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88185b42838d3/Documents/sem 5/power bi/Ass final/"/>
    </mc:Choice>
  </mc:AlternateContent>
  <xr:revisionPtr revIDLastSave="332" documentId="13_ncr:1_{13653BA9-55E0-43C3-AC94-05C280649370}" xr6:coauthVersionLast="47" xr6:coauthVersionMax="47" xr10:uidLastSave="{158C96F6-1857-4E12-96E5-D93B844695F3}"/>
  <bookViews>
    <workbookView xWindow="-108" yWindow="-108" windowWidth="23256" windowHeight="12456" xr2:uid="{BDBB5AB4-61EE-4EFA-89CB-6144B5A1F514}"/>
  </bookViews>
  <sheets>
    <sheet name="Promotions" sheetId="1" r:id="rId1"/>
    <sheet name="Revenue" sheetId="2" r:id="rId2"/>
    <sheet name="Customer" sheetId="3" r:id="rId3"/>
    <sheet name="Cos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1" i="6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H2" i="2"/>
  <c r="F2" i="2"/>
  <c r="F3" i="2"/>
  <c r="F4" i="2"/>
  <c r="G4" i="2" s="1"/>
  <c r="F5" i="2"/>
  <c r="F6" i="2"/>
  <c r="G6" i="2" s="1"/>
  <c r="F7" i="2"/>
  <c r="F8" i="2"/>
  <c r="G8" i="2" s="1"/>
  <c r="F9" i="2"/>
  <c r="F10" i="2"/>
  <c r="G10" i="2" s="1"/>
  <c r="F11" i="2"/>
  <c r="F12" i="2"/>
  <c r="G12" i="2" s="1"/>
  <c r="F13" i="2"/>
  <c r="F14" i="2"/>
  <c r="G14" i="2" s="1"/>
  <c r="F15" i="2"/>
  <c r="F16" i="2"/>
  <c r="G16" i="2" s="1"/>
  <c r="F17" i="2"/>
  <c r="F18" i="2"/>
  <c r="G18" i="2" s="1"/>
  <c r="F19" i="2"/>
  <c r="F20" i="2"/>
  <c r="G20" i="2" s="1"/>
  <c r="F21" i="2"/>
  <c r="F22" i="2"/>
  <c r="G22" i="2" s="1"/>
  <c r="F23" i="2"/>
  <c r="F24" i="2"/>
  <c r="G24" i="2" s="1"/>
  <c r="F25" i="2"/>
  <c r="F26" i="2"/>
  <c r="G26" i="2" s="1"/>
  <c r="F27" i="2"/>
  <c r="F28" i="2"/>
  <c r="G28" i="2" s="1"/>
  <c r="F29" i="2"/>
  <c r="F30" i="2"/>
  <c r="G30" i="2" s="1"/>
  <c r="F31" i="2"/>
  <c r="F32" i="2"/>
  <c r="G32" i="2" s="1"/>
  <c r="F33" i="2"/>
  <c r="F34" i="2"/>
  <c r="G34" i="2" s="1"/>
  <c r="F35" i="2"/>
  <c r="F36" i="2"/>
  <c r="G36" i="2" s="1"/>
  <c r="F37" i="2"/>
  <c r="F38" i="2"/>
  <c r="G38" i="2" s="1"/>
  <c r="F39" i="2"/>
  <c r="F40" i="2"/>
  <c r="G40" i="2" s="1"/>
  <c r="F41" i="2"/>
  <c r="F42" i="2"/>
  <c r="G42" i="2" s="1"/>
  <c r="F43" i="2"/>
  <c r="F44" i="2"/>
  <c r="G44" i="2" s="1"/>
  <c r="F45" i="2"/>
  <c r="F46" i="2"/>
  <c r="G46" i="2" s="1"/>
  <c r="F47" i="2"/>
  <c r="F48" i="2"/>
  <c r="G48" i="2" s="1"/>
  <c r="F49" i="2"/>
  <c r="F50" i="2"/>
  <c r="G50" i="2" s="1"/>
  <c r="F51" i="2"/>
  <c r="F52" i="2"/>
  <c r="G52" i="2" s="1"/>
  <c r="F53" i="2"/>
  <c r="F54" i="2"/>
  <c r="G54" i="2" s="1"/>
  <c r="F55" i="2"/>
  <c r="F56" i="2"/>
  <c r="G56" i="2" s="1"/>
  <c r="F57" i="2"/>
  <c r="F58" i="2"/>
  <c r="G58" i="2" s="1"/>
  <c r="F59" i="2"/>
  <c r="F60" i="2"/>
  <c r="G60" i="2" s="1"/>
  <c r="F61" i="2"/>
  <c r="F62" i="2"/>
  <c r="G62" i="2" s="1"/>
  <c r="F63" i="2"/>
  <c r="F64" i="2"/>
  <c r="G64" i="2" s="1"/>
  <c r="F65" i="2"/>
  <c r="F66" i="2"/>
  <c r="G66" i="2" s="1"/>
  <c r="F67" i="2"/>
  <c r="F68" i="2"/>
  <c r="G68" i="2" s="1"/>
  <c r="F69" i="2"/>
  <c r="F70" i="2"/>
  <c r="G70" i="2" s="1"/>
  <c r="F71" i="2"/>
  <c r="F72" i="2"/>
  <c r="G72" i="2" s="1"/>
  <c r="F73" i="2"/>
  <c r="F74" i="2"/>
  <c r="G74" i="2" s="1"/>
  <c r="F75" i="2"/>
  <c r="F76" i="2"/>
  <c r="G76" i="2" s="1"/>
  <c r="F77" i="2"/>
  <c r="F78" i="2"/>
  <c r="G78" i="2" s="1"/>
  <c r="F79" i="2"/>
  <c r="F80" i="2"/>
  <c r="G80" i="2" s="1"/>
  <c r="F81" i="2"/>
  <c r="F82" i="2"/>
  <c r="G82" i="2" s="1"/>
  <c r="F83" i="2"/>
  <c r="F84" i="2"/>
  <c r="G84" i="2" s="1"/>
  <c r="F85" i="2"/>
  <c r="F86" i="2"/>
  <c r="G86" i="2" s="1"/>
  <c r="F87" i="2"/>
  <c r="F88" i="2"/>
  <c r="G88" i="2" s="1"/>
  <c r="F89" i="2"/>
  <c r="F90" i="2"/>
  <c r="G90" i="2" s="1"/>
  <c r="F91" i="2"/>
  <c r="F92" i="2"/>
  <c r="G92" i="2" s="1"/>
  <c r="F93" i="2"/>
  <c r="F94" i="2"/>
  <c r="G94" i="2" s="1"/>
  <c r="F95" i="2"/>
  <c r="F96" i="2"/>
  <c r="G96" i="2" s="1"/>
  <c r="F97" i="2"/>
  <c r="F98" i="2"/>
  <c r="G98" i="2" s="1"/>
  <c r="F99" i="2"/>
  <c r="F100" i="2"/>
  <c r="G100" i="2" s="1"/>
  <c r="F101" i="2"/>
  <c r="F102" i="2"/>
  <c r="G102" i="2" s="1"/>
  <c r="F103" i="2"/>
  <c r="F104" i="2"/>
  <c r="G104" i="2" s="1"/>
  <c r="F105" i="2"/>
  <c r="F106" i="2"/>
  <c r="G106" i="2" s="1"/>
  <c r="F107" i="2"/>
  <c r="F108" i="2"/>
  <c r="G108" i="2" s="1"/>
  <c r="F109" i="2"/>
  <c r="F110" i="2"/>
  <c r="G110" i="2" s="1"/>
  <c r="F111" i="2"/>
  <c r="F112" i="2"/>
  <c r="G112" i="2" s="1"/>
  <c r="F113" i="2"/>
  <c r="F114" i="2"/>
  <c r="G114" i="2" s="1"/>
  <c r="F115" i="2"/>
  <c r="F116" i="2"/>
  <c r="G116" i="2" s="1"/>
  <c r="F117" i="2"/>
  <c r="F118" i="2"/>
  <c r="G118" i="2" s="1"/>
  <c r="F119" i="2"/>
  <c r="F120" i="2"/>
  <c r="G120" i="2" s="1"/>
  <c r="F121" i="2"/>
  <c r="F122" i="2"/>
  <c r="G122" i="2" s="1"/>
  <c r="F123" i="2"/>
  <c r="F124" i="2"/>
  <c r="G124" i="2" s="1"/>
  <c r="F125" i="2"/>
  <c r="F126" i="2"/>
  <c r="G126" i="2" s="1"/>
  <c r="F127" i="2"/>
  <c r="F128" i="2"/>
  <c r="G128" i="2" s="1"/>
  <c r="F129" i="2"/>
  <c r="F130" i="2"/>
  <c r="G130" i="2" s="1"/>
  <c r="F131" i="2"/>
  <c r="F132" i="2"/>
  <c r="G132" i="2" s="1"/>
  <c r="F133" i="2"/>
  <c r="F134" i="2"/>
  <c r="G134" i="2" s="1"/>
  <c r="F135" i="2"/>
  <c r="F136" i="2"/>
  <c r="G136" i="2" s="1"/>
  <c r="F137" i="2"/>
  <c r="F138" i="2"/>
  <c r="G138" i="2" s="1"/>
  <c r="F139" i="2"/>
  <c r="F140" i="2"/>
  <c r="G140" i="2" s="1"/>
  <c r="F141" i="2"/>
  <c r="F142" i="2"/>
  <c r="G142" i="2" s="1"/>
  <c r="F143" i="2"/>
  <c r="F144" i="2"/>
  <c r="G144" i="2" s="1"/>
  <c r="F145" i="2"/>
  <c r="F146" i="2"/>
  <c r="G146" i="2" s="1"/>
  <c r="F147" i="2"/>
  <c r="F148" i="2"/>
  <c r="G148" i="2" s="1"/>
  <c r="F149" i="2"/>
  <c r="F150" i="2"/>
  <c r="G150" i="2" s="1"/>
  <c r="F151" i="2"/>
  <c r="F152" i="2"/>
  <c r="G152" i="2" s="1"/>
  <c r="F153" i="2"/>
  <c r="F154" i="2"/>
  <c r="G154" i="2" s="1"/>
  <c r="F155" i="2"/>
  <c r="F156" i="2"/>
  <c r="G156" i="2" s="1"/>
  <c r="F157" i="2"/>
  <c r="F158" i="2"/>
  <c r="G158" i="2" s="1"/>
  <c r="F159" i="2"/>
  <c r="F160" i="2"/>
  <c r="G160" i="2" s="1"/>
  <c r="F161" i="2"/>
  <c r="F162" i="2"/>
  <c r="G162" i="2" s="1"/>
  <c r="F163" i="2"/>
  <c r="F164" i="2"/>
  <c r="G164" i="2" s="1"/>
  <c r="F165" i="2"/>
  <c r="F166" i="2"/>
  <c r="G166" i="2" s="1"/>
  <c r="F167" i="2"/>
  <c r="F168" i="2"/>
  <c r="G168" i="2" s="1"/>
  <c r="F169" i="2"/>
  <c r="F170" i="2"/>
  <c r="G170" i="2" s="1"/>
  <c r="F171" i="2"/>
  <c r="F172" i="2"/>
  <c r="G172" i="2" s="1"/>
  <c r="F173" i="2"/>
  <c r="F174" i="2"/>
  <c r="G174" i="2" s="1"/>
  <c r="F175" i="2"/>
  <c r="F176" i="2"/>
  <c r="G176" i="2" s="1"/>
  <c r="F177" i="2"/>
  <c r="F178" i="2"/>
  <c r="G178" i="2" s="1"/>
  <c r="F179" i="2"/>
  <c r="F180" i="2"/>
  <c r="G180" i="2" s="1"/>
  <c r="F181" i="2"/>
  <c r="F182" i="2"/>
  <c r="G182" i="2" s="1"/>
  <c r="F183" i="2"/>
  <c r="F184" i="2"/>
  <c r="G184" i="2" s="1"/>
  <c r="F185" i="2"/>
  <c r="F186" i="2"/>
  <c r="G186" i="2" s="1"/>
  <c r="F187" i="2"/>
  <c r="F188" i="2"/>
  <c r="G188" i="2" s="1"/>
  <c r="F189" i="2"/>
  <c r="F190" i="2"/>
  <c r="G190" i="2" s="1"/>
  <c r="F191" i="2"/>
  <c r="F192" i="2"/>
  <c r="G192" i="2" s="1"/>
  <c r="F193" i="2"/>
  <c r="F194" i="2"/>
  <c r="F195" i="2"/>
  <c r="F196" i="2"/>
  <c r="G196" i="2" s="1"/>
  <c r="F197" i="2"/>
  <c r="F198" i="2"/>
  <c r="G198" i="2" s="1"/>
  <c r="F199" i="2"/>
  <c r="F200" i="2"/>
  <c r="G200" i="2" s="1"/>
  <c r="F201" i="2"/>
  <c r="F202" i="2"/>
  <c r="G202" i="2" s="1"/>
  <c r="F203" i="2"/>
  <c r="F204" i="2"/>
  <c r="G204" i="2" s="1"/>
  <c r="F205" i="2"/>
  <c r="F206" i="2"/>
  <c r="G206" i="2" s="1"/>
  <c r="F207" i="2"/>
  <c r="F208" i="2"/>
  <c r="G208" i="2" s="1"/>
  <c r="F209" i="2"/>
  <c r="F210" i="2"/>
  <c r="G210" i="2" s="1"/>
  <c r="F211" i="2"/>
  <c r="F212" i="2"/>
  <c r="G212" i="2" s="1"/>
  <c r="F213" i="2"/>
  <c r="F214" i="2"/>
  <c r="G214" i="2" s="1"/>
  <c r="F215" i="2"/>
  <c r="F216" i="2"/>
  <c r="G216" i="2" s="1"/>
  <c r="F217" i="2"/>
  <c r="F218" i="2"/>
  <c r="G218" i="2" s="1"/>
  <c r="F219" i="2"/>
  <c r="F220" i="2"/>
  <c r="G220" i="2" s="1"/>
  <c r="F221" i="2"/>
  <c r="F222" i="2"/>
  <c r="G222" i="2" s="1"/>
  <c r="F223" i="2"/>
  <c r="F224" i="2"/>
  <c r="G224" i="2" s="1"/>
  <c r="F225" i="2"/>
  <c r="F226" i="2"/>
  <c r="G226" i="2" s="1"/>
  <c r="F227" i="2"/>
  <c r="F228" i="2"/>
  <c r="G228" i="2" s="1"/>
  <c r="F229" i="2"/>
  <c r="F230" i="2"/>
  <c r="G230" i="2" s="1"/>
  <c r="F231" i="2"/>
  <c r="F232" i="2"/>
  <c r="G232" i="2" s="1"/>
  <c r="F233" i="2"/>
  <c r="F234" i="2"/>
  <c r="G234" i="2" s="1"/>
  <c r="F235" i="2"/>
  <c r="F236" i="2"/>
  <c r="G236" i="2" s="1"/>
  <c r="F237" i="2"/>
  <c r="F238" i="2"/>
  <c r="G238" i="2" s="1"/>
  <c r="F239" i="2"/>
  <c r="F240" i="2"/>
  <c r="G240" i="2" s="1"/>
  <c r="F241" i="2"/>
  <c r="F242" i="2"/>
  <c r="G242" i="2" s="1"/>
  <c r="F243" i="2"/>
  <c r="F244" i="2"/>
  <c r="G244" i="2" s="1"/>
  <c r="F245" i="2"/>
  <c r="F246" i="2"/>
  <c r="F247" i="2"/>
  <c r="F248" i="2"/>
  <c r="G248" i="2" s="1"/>
  <c r="F249" i="2"/>
  <c r="F250" i="2"/>
  <c r="G250" i="2" s="1"/>
  <c r="F251" i="2"/>
  <c r="F252" i="2"/>
  <c r="G252" i="2" s="1"/>
  <c r="F253" i="2"/>
  <c r="F254" i="2"/>
  <c r="G254" i="2" s="1"/>
  <c r="F255" i="2"/>
  <c r="F256" i="2"/>
  <c r="G256" i="2" s="1"/>
  <c r="F257" i="2"/>
  <c r="F258" i="2"/>
  <c r="G258" i="2" s="1"/>
  <c r="F259" i="2"/>
  <c r="F260" i="2"/>
  <c r="G260" i="2" s="1"/>
  <c r="F261" i="2"/>
  <c r="F262" i="2"/>
  <c r="G262" i="2" s="1"/>
  <c r="F263" i="2"/>
  <c r="F264" i="2"/>
  <c r="G264" i="2" s="1"/>
  <c r="F265" i="2"/>
  <c r="F266" i="2"/>
  <c r="G266" i="2" s="1"/>
  <c r="F267" i="2"/>
  <c r="F268" i="2"/>
  <c r="G268" i="2" s="1"/>
  <c r="F269" i="2"/>
  <c r="F270" i="2"/>
  <c r="F271" i="2"/>
  <c r="F272" i="2"/>
  <c r="G272" i="2" s="1"/>
  <c r="F273" i="2"/>
  <c r="F274" i="2"/>
  <c r="F275" i="2"/>
  <c r="F276" i="2"/>
  <c r="G276" i="2" s="1"/>
  <c r="F277" i="2"/>
  <c r="F278" i="2"/>
  <c r="F279" i="2"/>
  <c r="F280" i="2"/>
  <c r="G280" i="2" s="1"/>
  <c r="F281" i="2"/>
  <c r="F282" i="2"/>
  <c r="F283" i="2"/>
  <c r="F284" i="2"/>
  <c r="G284" i="2" s="1"/>
  <c r="F285" i="2"/>
  <c r="F286" i="2"/>
  <c r="F287" i="2"/>
  <c r="F288" i="2"/>
  <c r="G288" i="2" s="1"/>
  <c r="F289" i="2"/>
  <c r="F290" i="2"/>
  <c r="F291" i="2"/>
  <c r="F292" i="2"/>
  <c r="G292" i="2" s="1"/>
  <c r="F293" i="2"/>
  <c r="F294" i="2"/>
  <c r="F295" i="2"/>
  <c r="F296" i="2"/>
  <c r="G296" i="2" s="1"/>
  <c r="F297" i="2"/>
  <c r="F298" i="2"/>
  <c r="F299" i="2"/>
  <c r="F300" i="2"/>
  <c r="G300" i="2" s="1"/>
  <c r="F301" i="2"/>
  <c r="F302" i="2"/>
  <c r="F303" i="2"/>
  <c r="F304" i="2"/>
  <c r="G304" i="2" s="1"/>
  <c r="F305" i="2"/>
  <c r="F306" i="2"/>
  <c r="F307" i="2"/>
  <c r="F308" i="2"/>
  <c r="G308" i="2" s="1"/>
  <c r="F309" i="2"/>
  <c r="F310" i="2"/>
  <c r="F311" i="2"/>
  <c r="F312" i="2"/>
  <c r="G312" i="2" s="1"/>
  <c r="F313" i="2"/>
  <c r="F314" i="2"/>
  <c r="F315" i="2"/>
  <c r="F316" i="2"/>
  <c r="G316" i="2" s="1"/>
  <c r="F317" i="2"/>
  <c r="F318" i="2"/>
  <c r="F319" i="2"/>
  <c r="F320" i="2"/>
  <c r="G320" i="2" s="1"/>
  <c r="F321" i="2"/>
  <c r="F322" i="2"/>
  <c r="F323" i="2"/>
  <c r="F324" i="2"/>
  <c r="G324" i="2" s="1"/>
  <c r="F325" i="2"/>
  <c r="F326" i="2"/>
  <c r="F327" i="2"/>
  <c r="F328" i="2"/>
  <c r="G328" i="2" s="1"/>
  <c r="F329" i="2"/>
  <c r="F330" i="2"/>
  <c r="F331" i="2"/>
  <c r="F332" i="2"/>
  <c r="G332" i="2" s="1"/>
  <c r="F333" i="2"/>
  <c r="F334" i="2"/>
  <c r="F335" i="2"/>
  <c r="F336" i="2"/>
  <c r="G336" i="2" s="1"/>
  <c r="F337" i="2"/>
  <c r="F338" i="2"/>
  <c r="F339" i="2"/>
  <c r="F340" i="2"/>
  <c r="G340" i="2" s="1"/>
  <c r="F341" i="2"/>
  <c r="F342" i="2"/>
  <c r="F343" i="2"/>
  <c r="F344" i="2"/>
  <c r="G344" i="2" s="1"/>
  <c r="F345" i="2"/>
  <c r="F346" i="2"/>
  <c r="F347" i="2"/>
  <c r="F348" i="2"/>
  <c r="G348" i="2" s="1"/>
  <c r="F349" i="2"/>
  <c r="F350" i="2"/>
  <c r="F351" i="2"/>
  <c r="F352" i="2"/>
  <c r="G352" i="2" s="1"/>
  <c r="F353" i="2"/>
  <c r="F354" i="2"/>
  <c r="F355" i="2"/>
  <c r="F356" i="2"/>
  <c r="G356" i="2" s="1"/>
  <c r="F357" i="2"/>
  <c r="F358" i="2"/>
  <c r="F359" i="2"/>
  <c r="F360" i="2"/>
  <c r="G360" i="2" s="1"/>
  <c r="F361" i="2"/>
  <c r="F362" i="2"/>
  <c r="F363" i="2"/>
  <c r="F364" i="2"/>
  <c r="G364" i="2" s="1"/>
  <c r="F365" i="2"/>
  <c r="F366" i="2"/>
  <c r="F367" i="2"/>
  <c r="F368" i="2"/>
  <c r="G368" i="2" s="1"/>
  <c r="F369" i="2"/>
  <c r="F370" i="2"/>
  <c r="F371" i="2"/>
  <c r="F372" i="2"/>
  <c r="G372" i="2" s="1"/>
  <c r="F373" i="2"/>
  <c r="F374" i="2"/>
  <c r="F375" i="2"/>
  <c r="F376" i="2"/>
  <c r="G376" i="2" s="1"/>
  <c r="F377" i="2"/>
  <c r="F378" i="2"/>
  <c r="F379" i="2"/>
  <c r="F380" i="2"/>
  <c r="G380" i="2" s="1"/>
  <c r="F381" i="2"/>
  <c r="F382" i="2"/>
  <c r="F383" i="2"/>
  <c r="F384" i="2"/>
  <c r="G384" i="2" s="1"/>
  <c r="F385" i="2"/>
  <c r="F386" i="2"/>
  <c r="F387" i="2"/>
  <c r="F388" i="2"/>
  <c r="G388" i="2" s="1"/>
  <c r="F389" i="2"/>
  <c r="F390" i="2"/>
  <c r="F391" i="2"/>
  <c r="F392" i="2"/>
  <c r="G392" i="2" s="1"/>
  <c r="F393" i="2"/>
  <c r="F394" i="2"/>
  <c r="F395" i="2"/>
  <c r="F396" i="2"/>
  <c r="G396" i="2" s="1"/>
  <c r="F397" i="2"/>
  <c r="F398" i="2"/>
  <c r="F399" i="2"/>
  <c r="F400" i="2"/>
  <c r="G400" i="2" s="1"/>
  <c r="F401" i="2"/>
  <c r="F402" i="2"/>
  <c r="F403" i="2"/>
  <c r="F404" i="2"/>
  <c r="G404" i="2" s="1"/>
  <c r="F405" i="2"/>
  <c r="F406" i="2"/>
  <c r="F407" i="2"/>
  <c r="F408" i="2"/>
  <c r="G408" i="2" s="1"/>
  <c r="F409" i="2"/>
  <c r="F410" i="2"/>
  <c r="F411" i="2"/>
  <c r="F412" i="2"/>
  <c r="G412" i="2" s="1"/>
  <c r="F413" i="2"/>
  <c r="F414" i="2"/>
  <c r="F415" i="2"/>
  <c r="F416" i="2"/>
  <c r="G416" i="2" s="1"/>
  <c r="F417" i="2"/>
  <c r="F418" i="2"/>
  <c r="F419" i="2"/>
  <c r="F420" i="2"/>
  <c r="G420" i="2" s="1"/>
  <c r="F421" i="2"/>
  <c r="F422" i="2"/>
  <c r="F423" i="2"/>
  <c r="F424" i="2"/>
  <c r="G424" i="2" s="1"/>
  <c r="F425" i="2"/>
  <c r="F426" i="2"/>
  <c r="F427" i="2"/>
  <c r="F428" i="2"/>
  <c r="G428" i="2" s="1"/>
  <c r="F429" i="2"/>
  <c r="F430" i="2"/>
  <c r="F431" i="2"/>
  <c r="F432" i="2"/>
  <c r="G432" i="2" s="1"/>
  <c r="F433" i="2"/>
  <c r="F434" i="2"/>
  <c r="F435" i="2"/>
  <c r="F436" i="2"/>
  <c r="G436" i="2" s="1"/>
  <c r="F437" i="2"/>
  <c r="F438" i="2"/>
  <c r="F439" i="2"/>
  <c r="F440" i="2"/>
  <c r="G440" i="2" s="1"/>
  <c r="F441" i="2"/>
  <c r="F442" i="2"/>
  <c r="F443" i="2"/>
  <c r="F444" i="2"/>
  <c r="G444" i="2" s="1"/>
  <c r="F445" i="2"/>
  <c r="F446" i="2"/>
  <c r="F447" i="2"/>
  <c r="F448" i="2"/>
  <c r="G448" i="2" s="1"/>
  <c r="F449" i="2"/>
  <c r="F450" i="2"/>
  <c r="F451" i="2"/>
  <c r="F452" i="2"/>
  <c r="G452" i="2" s="1"/>
  <c r="F453" i="2"/>
  <c r="F454" i="2"/>
  <c r="F455" i="2"/>
  <c r="F456" i="2"/>
  <c r="G456" i="2" s="1"/>
  <c r="F457" i="2"/>
  <c r="F458" i="2"/>
  <c r="F459" i="2"/>
  <c r="F460" i="2"/>
  <c r="G460" i="2" s="1"/>
  <c r="F461" i="2"/>
  <c r="F462" i="2"/>
  <c r="F463" i="2"/>
  <c r="F464" i="2"/>
  <c r="G464" i="2" s="1"/>
  <c r="F465" i="2"/>
  <c r="F466" i="2"/>
  <c r="F467" i="2"/>
  <c r="F468" i="2"/>
  <c r="G468" i="2" s="1"/>
  <c r="F469" i="2"/>
  <c r="F470" i="2"/>
  <c r="F471" i="2"/>
  <c r="F472" i="2"/>
  <c r="G472" i="2" s="1"/>
  <c r="F473" i="2"/>
  <c r="F474" i="2"/>
  <c r="F475" i="2"/>
  <c r="F476" i="2"/>
  <c r="G476" i="2" s="1"/>
  <c r="F477" i="2"/>
  <c r="F478" i="2"/>
  <c r="F479" i="2"/>
  <c r="F480" i="2"/>
  <c r="G480" i="2" s="1"/>
  <c r="F481" i="2"/>
  <c r="F482" i="2"/>
  <c r="F483" i="2"/>
  <c r="F484" i="2"/>
  <c r="G484" i="2" s="1"/>
  <c r="F485" i="2"/>
  <c r="F486" i="2"/>
  <c r="F487" i="2"/>
  <c r="F488" i="2"/>
  <c r="G488" i="2" s="1"/>
  <c r="F489" i="2"/>
  <c r="F490" i="2"/>
  <c r="F491" i="2"/>
  <c r="F492" i="2"/>
  <c r="G492" i="2" s="1"/>
  <c r="F493" i="2"/>
  <c r="F494" i="2"/>
  <c r="F495" i="2"/>
  <c r="F496" i="2"/>
  <c r="G496" i="2" s="1"/>
  <c r="F497" i="2"/>
  <c r="F498" i="2"/>
  <c r="F499" i="2"/>
  <c r="F500" i="2"/>
  <c r="G500" i="2" s="1"/>
  <c r="F501" i="2"/>
  <c r="F502" i="2"/>
  <c r="F503" i="2"/>
  <c r="F504" i="2"/>
  <c r="G504" i="2" s="1"/>
  <c r="F505" i="2"/>
  <c r="F506" i="2"/>
  <c r="F507" i="2"/>
  <c r="F508" i="2"/>
  <c r="G508" i="2" s="1"/>
  <c r="F509" i="2"/>
  <c r="F510" i="2"/>
  <c r="F511" i="2"/>
  <c r="F512" i="2"/>
  <c r="G512" i="2" s="1"/>
  <c r="F513" i="2"/>
  <c r="F514" i="2"/>
  <c r="F515" i="2"/>
  <c r="F516" i="2"/>
  <c r="G516" i="2" s="1"/>
  <c r="F517" i="2"/>
  <c r="F518" i="2"/>
  <c r="F519" i="2"/>
  <c r="F520" i="2"/>
  <c r="G520" i="2" s="1"/>
  <c r="F521" i="2"/>
  <c r="F522" i="2"/>
  <c r="F523" i="2"/>
  <c r="F524" i="2"/>
  <c r="G524" i="2" s="1"/>
  <c r="F525" i="2"/>
  <c r="F526" i="2"/>
  <c r="F527" i="2"/>
  <c r="F528" i="2"/>
  <c r="G528" i="2" s="1"/>
  <c r="F529" i="2"/>
  <c r="F530" i="2"/>
  <c r="F531" i="2"/>
  <c r="F532" i="2"/>
  <c r="G532" i="2" s="1"/>
  <c r="F533" i="2"/>
  <c r="F534" i="2"/>
  <c r="F535" i="2"/>
  <c r="F536" i="2"/>
  <c r="G536" i="2" s="1"/>
  <c r="F537" i="2"/>
  <c r="F538" i="2"/>
  <c r="F539" i="2"/>
  <c r="F540" i="2"/>
  <c r="G540" i="2" s="1"/>
  <c r="F541" i="2"/>
  <c r="F542" i="2"/>
  <c r="F543" i="2"/>
  <c r="F544" i="2"/>
  <c r="G544" i="2" s="1"/>
  <c r="F545" i="2"/>
  <c r="F546" i="2"/>
  <c r="F547" i="2"/>
  <c r="F548" i="2"/>
  <c r="G548" i="2" s="1"/>
  <c r="F549" i="2"/>
  <c r="F550" i="2"/>
  <c r="F551" i="2"/>
  <c r="F552" i="2"/>
  <c r="G552" i="2" s="1"/>
  <c r="F553" i="2"/>
  <c r="F554" i="2"/>
  <c r="F555" i="2"/>
  <c r="F556" i="2"/>
  <c r="G556" i="2" s="1"/>
  <c r="F557" i="2"/>
  <c r="F558" i="2"/>
  <c r="F559" i="2"/>
  <c r="F560" i="2"/>
  <c r="G560" i="2" s="1"/>
  <c r="F561" i="2"/>
  <c r="F562" i="2"/>
  <c r="F563" i="2"/>
  <c r="F564" i="2"/>
  <c r="G564" i="2" s="1"/>
  <c r="F565" i="2"/>
  <c r="F566" i="2"/>
  <c r="F567" i="2"/>
  <c r="F568" i="2"/>
  <c r="G568" i="2" s="1"/>
  <c r="F569" i="2"/>
  <c r="F570" i="2"/>
  <c r="F571" i="2"/>
  <c r="F572" i="2"/>
  <c r="G572" i="2" s="1"/>
  <c r="F573" i="2"/>
  <c r="F574" i="2"/>
  <c r="F575" i="2"/>
  <c r="F576" i="2"/>
  <c r="G576" i="2" s="1"/>
  <c r="F577" i="2"/>
  <c r="F578" i="2"/>
  <c r="F579" i="2"/>
  <c r="F580" i="2"/>
  <c r="G580" i="2" s="1"/>
  <c r="F581" i="2"/>
  <c r="F582" i="2"/>
  <c r="F583" i="2"/>
  <c r="F584" i="2"/>
  <c r="G584" i="2" s="1"/>
  <c r="F585" i="2"/>
  <c r="F586" i="2"/>
  <c r="F587" i="2"/>
  <c r="F588" i="2"/>
  <c r="G588" i="2" s="1"/>
  <c r="F589" i="2"/>
  <c r="F590" i="2"/>
  <c r="F591" i="2"/>
  <c r="F592" i="2"/>
  <c r="G592" i="2" s="1"/>
  <c r="F593" i="2"/>
  <c r="F594" i="2"/>
  <c r="F595" i="2"/>
  <c r="F596" i="2"/>
  <c r="G596" i="2" s="1"/>
  <c r="F597" i="2"/>
  <c r="F598" i="2"/>
  <c r="F599" i="2"/>
  <c r="F600" i="2"/>
  <c r="G600" i="2" s="1"/>
  <c r="F601" i="2"/>
  <c r="F602" i="2"/>
  <c r="F603" i="2"/>
  <c r="F604" i="2"/>
  <c r="G604" i="2" s="1"/>
  <c r="F605" i="2"/>
  <c r="F606" i="2"/>
  <c r="F607" i="2"/>
  <c r="F608" i="2"/>
  <c r="G608" i="2" s="1"/>
  <c r="F609" i="2"/>
  <c r="F610" i="2"/>
  <c r="F611" i="2"/>
  <c r="F612" i="2"/>
  <c r="G612" i="2" s="1"/>
  <c r="F613" i="2"/>
  <c r="F614" i="2"/>
  <c r="F615" i="2"/>
  <c r="F616" i="2"/>
  <c r="G616" i="2" s="1"/>
  <c r="F617" i="2"/>
  <c r="F618" i="2"/>
  <c r="F619" i="2"/>
  <c r="F620" i="2"/>
  <c r="G620" i="2" s="1"/>
  <c r="F621" i="2"/>
  <c r="F622" i="2"/>
  <c r="F623" i="2"/>
  <c r="F624" i="2"/>
  <c r="G624" i="2" s="1"/>
  <c r="F625" i="2"/>
  <c r="F626" i="2"/>
  <c r="F627" i="2"/>
  <c r="F628" i="2"/>
  <c r="G628" i="2" s="1"/>
  <c r="F629" i="2"/>
  <c r="F630" i="2"/>
  <c r="F631" i="2"/>
  <c r="F632" i="2"/>
  <c r="G632" i="2" s="1"/>
  <c r="F633" i="2"/>
  <c r="F634" i="2"/>
  <c r="F635" i="2"/>
  <c r="F636" i="2"/>
  <c r="G636" i="2" s="1"/>
  <c r="F637" i="2"/>
  <c r="F638" i="2"/>
  <c r="F639" i="2"/>
  <c r="F640" i="2"/>
  <c r="G640" i="2" s="1"/>
  <c r="F641" i="2"/>
  <c r="F642" i="2"/>
  <c r="F643" i="2"/>
  <c r="F644" i="2"/>
  <c r="G644" i="2" s="1"/>
  <c r="F645" i="2"/>
  <c r="F646" i="2"/>
  <c r="F647" i="2"/>
  <c r="F648" i="2"/>
  <c r="G648" i="2" s="1"/>
  <c r="F649" i="2"/>
  <c r="F650" i="2"/>
  <c r="F651" i="2"/>
  <c r="F652" i="2"/>
  <c r="G652" i="2" s="1"/>
  <c r="F653" i="2"/>
  <c r="F654" i="2"/>
  <c r="F655" i="2"/>
  <c r="F656" i="2"/>
  <c r="G656" i="2" s="1"/>
  <c r="F657" i="2"/>
  <c r="F658" i="2"/>
  <c r="I658" i="2" s="1"/>
  <c r="J658" i="2" s="1"/>
  <c r="F659" i="2"/>
  <c r="F660" i="2"/>
  <c r="G660" i="2" s="1"/>
  <c r="F661" i="2"/>
  <c r="F662" i="2"/>
  <c r="F663" i="2"/>
  <c r="F664" i="2"/>
  <c r="G664" i="2" s="1"/>
  <c r="F665" i="2"/>
  <c r="F666" i="2"/>
  <c r="F667" i="2"/>
  <c r="F668" i="2"/>
  <c r="G668" i="2" s="1"/>
  <c r="F669" i="2"/>
  <c r="F670" i="2"/>
  <c r="F671" i="2"/>
  <c r="F672" i="2"/>
  <c r="G672" i="2" s="1"/>
  <c r="F673" i="2"/>
  <c r="F674" i="2"/>
  <c r="F675" i="2"/>
  <c r="F676" i="2"/>
  <c r="G676" i="2" s="1"/>
  <c r="F677" i="2"/>
  <c r="F678" i="2"/>
  <c r="F679" i="2"/>
  <c r="F680" i="2"/>
  <c r="G680" i="2" s="1"/>
  <c r="F681" i="2"/>
  <c r="F682" i="2"/>
  <c r="F683" i="2"/>
  <c r="F684" i="2"/>
  <c r="G684" i="2" s="1"/>
  <c r="F685" i="2"/>
  <c r="F686" i="2"/>
  <c r="F687" i="2"/>
  <c r="F688" i="2"/>
  <c r="G688" i="2" s="1"/>
  <c r="F689" i="2"/>
  <c r="F690" i="2"/>
  <c r="F691" i="2"/>
  <c r="F692" i="2"/>
  <c r="G692" i="2" s="1"/>
  <c r="F693" i="2"/>
  <c r="F694" i="2"/>
  <c r="F695" i="2"/>
  <c r="F696" i="2"/>
  <c r="G696" i="2" s="1"/>
  <c r="F697" i="2"/>
  <c r="F698" i="2"/>
  <c r="F699" i="2"/>
  <c r="F700" i="2"/>
  <c r="G700" i="2" s="1"/>
  <c r="F701" i="2"/>
  <c r="F702" i="2"/>
  <c r="F703" i="2"/>
  <c r="F704" i="2"/>
  <c r="G704" i="2" s="1"/>
  <c r="F705" i="2"/>
  <c r="F706" i="2"/>
  <c r="F707" i="2"/>
  <c r="F708" i="2"/>
  <c r="G708" i="2" s="1"/>
  <c r="F709" i="2"/>
  <c r="F710" i="2"/>
  <c r="F711" i="2"/>
  <c r="F712" i="2"/>
  <c r="G712" i="2" s="1"/>
  <c r="F713" i="2"/>
  <c r="F714" i="2"/>
  <c r="F715" i="2"/>
  <c r="F716" i="2"/>
  <c r="G716" i="2" s="1"/>
  <c r="F717" i="2"/>
  <c r="F718" i="2"/>
  <c r="F719" i="2"/>
  <c r="F720" i="2"/>
  <c r="G720" i="2" s="1"/>
  <c r="F721" i="2"/>
  <c r="F722" i="2"/>
  <c r="F723" i="2"/>
  <c r="F724" i="2"/>
  <c r="G724" i="2" s="1"/>
  <c r="F725" i="2"/>
  <c r="F726" i="2"/>
  <c r="F727" i="2"/>
  <c r="F728" i="2"/>
  <c r="G728" i="2" s="1"/>
  <c r="F729" i="2"/>
  <c r="F730" i="2"/>
  <c r="F731" i="2"/>
  <c r="F732" i="2"/>
  <c r="G732" i="2" s="1"/>
  <c r="F733" i="2"/>
  <c r="F734" i="2"/>
  <c r="F735" i="2"/>
  <c r="F736" i="2"/>
  <c r="G736" i="2" s="1"/>
  <c r="F737" i="2"/>
  <c r="F738" i="2"/>
  <c r="F739" i="2"/>
  <c r="F740" i="2"/>
  <c r="G740" i="2" s="1"/>
  <c r="F741" i="2"/>
  <c r="F742" i="2"/>
  <c r="F743" i="2"/>
  <c r="F744" i="2"/>
  <c r="G744" i="2" s="1"/>
  <c r="F745" i="2"/>
  <c r="F746" i="2"/>
  <c r="F747" i="2"/>
  <c r="F748" i="2"/>
  <c r="G748" i="2" s="1"/>
  <c r="F749" i="2"/>
  <c r="F750" i="2"/>
  <c r="F751" i="2"/>
  <c r="F752" i="2"/>
  <c r="G752" i="2" s="1"/>
  <c r="F753" i="2"/>
  <c r="F754" i="2"/>
  <c r="F755" i="2"/>
  <c r="F756" i="2"/>
  <c r="G756" i="2" s="1"/>
  <c r="F757" i="2"/>
  <c r="F758" i="2"/>
  <c r="F759" i="2"/>
  <c r="F760" i="2"/>
  <c r="G760" i="2" s="1"/>
  <c r="F761" i="2"/>
  <c r="F762" i="2"/>
  <c r="F763" i="2"/>
  <c r="F764" i="2"/>
  <c r="G764" i="2" s="1"/>
  <c r="F765" i="2"/>
  <c r="F766" i="2"/>
  <c r="F767" i="2"/>
  <c r="F768" i="2"/>
  <c r="G768" i="2" s="1"/>
  <c r="F769" i="2"/>
  <c r="F770" i="2"/>
  <c r="I770" i="2" s="1"/>
  <c r="J770" i="2" s="1"/>
  <c r="F771" i="2"/>
  <c r="F772" i="2"/>
  <c r="G772" i="2" s="1"/>
  <c r="F773" i="2"/>
  <c r="F774" i="2"/>
  <c r="F775" i="2"/>
  <c r="F776" i="2"/>
  <c r="G776" i="2" s="1"/>
  <c r="F777" i="2"/>
  <c r="F778" i="2"/>
  <c r="F779" i="2"/>
  <c r="F780" i="2"/>
  <c r="G780" i="2" s="1"/>
  <c r="F781" i="2"/>
  <c r="F782" i="2"/>
  <c r="F783" i="2"/>
  <c r="F784" i="2"/>
  <c r="G784" i="2" s="1"/>
  <c r="F785" i="2"/>
  <c r="F786" i="2"/>
  <c r="F787" i="2"/>
  <c r="F788" i="2"/>
  <c r="G788" i="2" s="1"/>
  <c r="F789" i="2"/>
  <c r="F790" i="2"/>
  <c r="F791" i="2"/>
  <c r="F792" i="2"/>
  <c r="G792" i="2" s="1"/>
  <c r="F793" i="2"/>
  <c r="F794" i="2"/>
  <c r="F795" i="2"/>
  <c r="F796" i="2"/>
  <c r="G796" i="2" s="1"/>
  <c r="F797" i="2"/>
  <c r="F798" i="2"/>
  <c r="F799" i="2"/>
  <c r="F800" i="2"/>
  <c r="G800" i="2" s="1"/>
  <c r="F801" i="2"/>
  <c r="F802" i="2"/>
  <c r="F803" i="2"/>
  <c r="F804" i="2"/>
  <c r="G804" i="2" s="1"/>
  <c r="F805" i="2"/>
  <c r="F806" i="2"/>
  <c r="F807" i="2"/>
  <c r="F808" i="2"/>
  <c r="G808" i="2" s="1"/>
  <c r="F809" i="2"/>
  <c r="F810" i="2"/>
  <c r="F811" i="2"/>
  <c r="F812" i="2"/>
  <c r="G812" i="2" s="1"/>
  <c r="F813" i="2"/>
  <c r="F814" i="2"/>
  <c r="F815" i="2"/>
  <c r="F816" i="2"/>
  <c r="G816" i="2" s="1"/>
  <c r="F817" i="2"/>
  <c r="F818" i="2"/>
  <c r="F819" i="2"/>
  <c r="F820" i="2"/>
  <c r="G820" i="2" s="1"/>
  <c r="F821" i="2"/>
  <c r="F822" i="2"/>
  <c r="F823" i="2"/>
  <c r="F824" i="2"/>
  <c r="G824" i="2" s="1"/>
  <c r="F825" i="2"/>
  <c r="F826" i="2"/>
  <c r="F827" i="2"/>
  <c r="F828" i="2"/>
  <c r="G828" i="2" s="1"/>
  <c r="F829" i="2"/>
  <c r="F830" i="2"/>
  <c r="F831" i="2"/>
  <c r="F832" i="2"/>
  <c r="G832" i="2" s="1"/>
  <c r="F833" i="2"/>
  <c r="F834" i="2"/>
  <c r="F835" i="2"/>
  <c r="F836" i="2"/>
  <c r="G836" i="2" s="1"/>
  <c r="F837" i="2"/>
  <c r="F838" i="2"/>
  <c r="F839" i="2"/>
  <c r="F840" i="2"/>
  <c r="G840" i="2" s="1"/>
  <c r="F841" i="2"/>
  <c r="F842" i="2"/>
  <c r="F843" i="2"/>
  <c r="F844" i="2"/>
  <c r="G844" i="2" s="1"/>
  <c r="F845" i="2"/>
  <c r="F846" i="2"/>
  <c r="F847" i="2"/>
  <c r="F848" i="2"/>
  <c r="G848" i="2" s="1"/>
  <c r="F849" i="2"/>
  <c r="F850" i="2"/>
  <c r="F851" i="2"/>
  <c r="F852" i="2"/>
  <c r="G852" i="2" s="1"/>
  <c r="F853" i="2"/>
  <c r="F854" i="2"/>
  <c r="F855" i="2"/>
  <c r="F856" i="2"/>
  <c r="G856" i="2" s="1"/>
  <c r="F857" i="2"/>
  <c r="F858" i="2"/>
  <c r="F859" i="2"/>
  <c r="F860" i="2"/>
  <c r="G860" i="2" s="1"/>
  <c r="F861" i="2"/>
  <c r="F862" i="2"/>
  <c r="F863" i="2"/>
  <c r="F864" i="2"/>
  <c r="G864" i="2" s="1"/>
  <c r="F865" i="2"/>
  <c r="F866" i="2"/>
  <c r="F867" i="2"/>
  <c r="F868" i="2"/>
  <c r="G868" i="2" s="1"/>
  <c r="F869" i="2"/>
  <c r="F870" i="2"/>
  <c r="F871" i="2"/>
  <c r="F872" i="2"/>
  <c r="G872" i="2" s="1"/>
  <c r="F873" i="2"/>
  <c r="F874" i="2"/>
  <c r="F875" i="2"/>
  <c r="F876" i="2"/>
  <c r="G876" i="2" s="1"/>
  <c r="F877" i="2"/>
  <c r="F878" i="2"/>
  <c r="F879" i="2"/>
  <c r="F880" i="2"/>
  <c r="G880" i="2" s="1"/>
  <c r="F881" i="2"/>
  <c r="F882" i="2"/>
  <c r="F883" i="2"/>
  <c r="F884" i="2"/>
  <c r="G884" i="2" s="1"/>
  <c r="F885" i="2"/>
  <c r="F886" i="2"/>
  <c r="F887" i="2"/>
  <c r="F888" i="2"/>
  <c r="G888" i="2" s="1"/>
  <c r="F889" i="2"/>
  <c r="F890" i="2"/>
  <c r="F891" i="2"/>
  <c r="F892" i="2"/>
  <c r="G892" i="2" s="1"/>
  <c r="F893" i="2"/>
  <c r="F894" i="2"/>
  <c r="F895" i="2"/>
  <c r="F896" i="2"/>
  <c r="G896" i="2" s="1"/>
  <c r="F897" i="2"/>
  <c r="F898" i="2"/>
  <c r="F899" i="2"/>
  <c r="F900" i="2"/>
  <c r="G900" i="2" s="1"/>
  <c r="F901" i="2"/>
  <c r="F902" i="2"/>
  <c r="F903" i="2"/>
  <c r="F904" i="2"/>
  <c r="G904" i="2" s="1"/>
  <c r="F905" i="2"/>
  <c r="F906" i="2"/>
  <c r="F907" i="2"/>
  <c r="F908" i="2"/>
  <c r="G908" i="2" s="1"/>
  <c r="F909" i="2"/>
  <c r="F910" i="2"/>
  <c r="F911" i="2"/>
  <c r="F912" i="2"/>
  <c r="G912" i="2" s="1"/>
  <c r="F913" i="2"/>
  <c r="F914" i="2"/>
  <c r="F915" i="2"/>
  <c r="F916" i="2"/>
  <c r="G916" i="2" s="1"/>
  <c r="F917" i="2"/>
  <c r="F918" i="2"/>
  <c r="F919" i="2"/>
  <c r="F920" i="2"/>
  <c r="G920" i="2" s="1"/>
  <c r="F921" i="2"/>
  <c r="F922" i="2"/>
  <c r="F923" i="2"/>
  <c r="F924" i="2"/>
  <c r="G924" i="2" s="1"/>
  <c r="F925" i="2"/>
  <c r="F926" i="2"/>
  <c r="F927" i="2"/>
  <c r="F928" i="2"/>
  <c r="G928" i="2" s="1"/>
  <c r="F929" i="2"/>
  <c r="F930" i="2"/>
  <c r="F931" i="2"/>
  <c r="F932" i="2"/>
  <c r="G932" i="2" s="1"/>
  <c r="F933" i="2"/>
  <c r="F934" i="2"/>
  <c r="F935" i="2"/>
  <c r="F936" i="2"/>
  <c r="G936" i="2" s="1"/>
  <c r="F937" i="2"/>
  <c r="F938" i="2"/>
  <c r="F939" i="2"/>
  <c r="F940" i="2"/>
  <c r="G940" i="2" s="1"/>
  <c r="F941" i="2"/>
  <c r="F942" i="2"/>
  <c r="F943" i="2"/>
  <c r="F944" i="2"/>
  <c r="I944" i="2" s="1"/>
  <c r="J944" i="2" s="1"/>
  <c r="F945" i="2"/>
  <c r="F946" i="2"/>
  <c r="F947" i="2"/>
  <c r="F948" i="2"/>
  <c r="I948" i="2" s="1"/>
  <c r="J948" i="2" s="1"/>
  <c r="F949" i="2"/>
  <c r="F950" i="2"/>
  <c r="F951" i="2"/>
  <c r="F952" i="2"/>
  <c r="I952" i="2" s="1"/>
  <c r="J952" i="2" s="1"/>
  <c r="F953" i="2"/>
  <c r="F954" i="2"/>
  <c r="F955" i="2"/>
  <c r="F956" i="2"/>
  <c r="I956" i="2" s="1"/>
  <c r="J956" i="2" s="1"/>
  <c r="F957" i="2"/>
  <c r="F958" i="2"/>
  <c r="F959" i="2"/>
  <c r="F960" i="2"/>
  <c r="I960" i="2" s="1"/>
  <c r="J960" i="2" s="1"/>
  <c r="F961" i="2"/>
  <c r="F962" i="2"/>
  <c r="F963" i="2"/>
  <c r="F964" i="2"/>
  <c r="I964" i="2" s="1"/>
  <c r="J964" i="2" s="1"/>
  <c r="F965" i="2"/>
  <c r="F966" i="2"/>
  <c r="F967" i="2"/>
  <c r="F968" i="2"/>
  <c r="I968" i="2" s="1"/>
  <c r="J968" i="2" s="1"/>
  <c r="F969" i="2"/>
  <c r="F970" i="2"/>
  <c r="F971" i="2"/>
  <c r="F972" i="2"/>
  <c r="I972" i="2" s="1"/>
  <c r="J972" i="2" s="1"/>
  <c r="F973" i="2"/>
  <c r="F974" i="2"/>
  <c r="F975" i="2"/>
  <c r="F976" i="2"/>
  <c r="I976" i="2" s="1"/>
  <c r="J976" i="2" s="1"/>
  <c r="F977" i="2"/>
  <c r="F978" i="2"/>
  <c r="F979" i="2"/>
  <c r="F980" i="2"/>
  <c r="I980" i="2" s="1"/>
  <c r="J980" i="2" s="1"/>
  <c r="F981" i="2"/>
  <c r="F982" i="2"/>
  <c r="F983" i="2"/>
  <c r="F984" i="2"/>
  <c r="I984" i="2" s="1"/>
  <c r="J984" i="2" s="1"/>
  <c r="F985" i="2"/>
  <c r="F986" i="2"/>
  <c r="I986" i="2" s="1"/>
  <c r="J986" i="2" s="1"/>
  <c r="F987" i="2"/>
  <c r="F988" i="2"/>
  <c r="I988" i="2" s="1"/>
  <c r="J988" i="2" s="1"/>
  <c r="F989" i="2"/>
  <c r="F990" i="2"/>
  <c r="F991" i="2"/>
  <c r="F992" i="2"/>
  <c r="I992" i="2" s="1"/>
  <c r="J992" i="2" s="1"/>
  <c r="F993" i="2"/>
  <c r="F994" i="2"/>
  <c r="F995" i="2"/>
  <c r="F996" i="2"/>
  <c r="I996" i="2" s="1"/>
  <c r="J996" i="2" s="1"/>
  <c r="F997" i="2"/>
  <c r="F998" i="2"/>
  <c r="I998" i="2" s="1"/>
  <c r="J998" i="2" s="1"/>
  <c r="F999" i="2"/>
  <c r="F1000" i="2"/>
  <c r="I1000" i="2" s="1"/>
  <c r="J1000" i="2" s="1"/>
  <c r="F1001" i="2"/>
  <c r="L155" i="2"/>
  <c r="G999" i="2" l="1"/>
  <c r="G995" i="2"/>
  <c r="G991" i="2"/>
  <c r="G987" i="2"/>
  <c r="G983" i="2"/>
  <c r="G979" i="2"/>
  <c r="G975" i="2"/>
  <c r="G971" i="2"/>
  <c r="G967" i="2"/>
  <c r="G963" i="2"/>
  <c r="G959" i="2"/>
  <c r="G955" i="2"/>
  <c r="G951" i="2"/>
  <c r="G947" i="2"/>
  <c r="G943" i="2"/>
  <c r="G939" i="2"/>
  <c r="G935" i="2"/>
  <c r="G931" i="2"/>
  <c r="G927" i="2"/>
  <c r="G923" i="2"/>
  <c r="G919" i="2"/>
  <c r="G915" i="2"/>
  <c r="G911" i="2"/>
  <c r="G907" i="2"/>
  <c r="G903" i="2"/>
  <c r="G899" i="2"/>
  <c r="G895" i="2"/>
  <c r="G891" i="2"/>
  <c r="G887" i="2"/>
  <c r="G883" i="2"/>
  <c r="G879" i="2"/>
  <c r="G875" i="2"/>
  <c r="G871" i="2"/>
  <c r="G867" i="2"/>
  <c r="G863" i="2"/>
  <c r="G859" i="2"/>
  <c r="G855" i="2"/>
  <c r="G851" i="2"/>
  <c r="G847" i="2"/>
  <c r="G843" i="2"/>
  <c r="G839" i="2"/>
  <c r="G835" i="2"/>
  <c r="G827" i="2"/>
  <c r="G823" i="2"/>
  <c r="G819" i="2"/>
  <c r="G815" i="2"/>
  <c r="G811" i="2"/>
  <c r="G807" i="2"/>
  <c r="G803" i="2"/>
  <c r="G799" i="2"/>
  <c r="G795" i="2"/>
  <c r="G791" i="2"/>
  <c r="G787" i="2"/>
  <c r="G783" i="2"/>
  <c r="G779" i="2"/>
  <c r="G775" i="2"/>
  <c r="G771" i="2"/>
  <c r="G763" i="2"/>
  <c r="G759" i="2"/>
  <c r="G755" i="2"/>
  <c r="G751" i="2"/>
  <c r="G747" i="2"/>
  <c r="G743" i="2"/>
  <c r="G739" i="2"/>
  <c r="G731" i="2"/>
  <c r="G727" i="2"/>
  <c r="G723" i="2"/>
  <c r="G719" i="2"/>
  <c r="G715" i="2"/>
  <c r="G711" i="2"/>
  <c r="G707" i="2"/>
  <c r="G703" i="2"/>
  <c r="G699" i="2"/>
  <c r="G695" i="2"/>
  <c r="G691" i="2"/>
  <c r="G687" i="2"/>
  <c r="G683" i="2"/>
  <c r="G679" i="2"/>
  <c r="G675" i="2"/>
  <c r="G671" i="2"/>
  <c r="G667" i="2"/>
  <c r="G663" i="2"/>
  <c r="G659" i="2"/>
  <c r="G655" i="2"/>
  <c r="G651" i="2"/>
  <c r="G647" i="2"/>
  <c r="G643" i="2"/>
  <c r="G639" i="2"/>
  <c r="G635" i="2"/>
  <c r="G631" i="2"/>
  <c r="G627" i="2"/>
  <c r="G623" i="2"/>
  <c r="G619" i="2"/>
  <c r="G615" i="2"/>
  <c r="G607" i="2"/>
  <c r="G603" i="2"/>
  <c r="G599" i="2"/>
  <c r="G595" i="2"/>
  <c r="G591" i="2"/>
  <c r="G587" i="2"/>
  <c r="G583" i="2"/>
  <c r="G575" i="2"/>
  <c r="G571" i="2"/>
  <c r="G567" i="2"/>
  <c r="G563" i="2"/>
  <c r="G559" i="2"/>
  <c r="G555" i="2"/>
  <c r="G551" i="2"/>
  <c r="G547" i="2"/>
  <c r="G543" i="2"/>
  <c r="G539" i="2"/>
  <c r="G535" i="2"/>
  <c r="G531" i="2"/>
  <c r="G527" i="2"/>
  <c r="G523" i="2"/>
  <c r="G515" i="2"/>
  <c r="G511" i="2"/>
  <c r="G507" i="2"/>
  <c r="G503" i="2"/>
  <c r="G499" i="2"/>
  <c r="G495" i="2"/>
  <c r="G491" i="2"/>
  <c r="G487" i="2"/>
  <c r="G483" i="2"/>
  <c r="G479" i="2"/>
  <c r="G475" i="2"/>
  <c r="G471" i="2"/>
  <c r="G467" i="2"/>
  <c r="G463" i="2"/>
  <c r="G459" i="2"/>
  <c r="G455" i="2"/>
  <c r="G451" i="2"/>
  <c r="G447" i="2"/>
  <c r="G443" i="2"/>
  <c r="G439" i="2"/>
  <c r="G435" i="2"/>
  <c r="G431" i="2"/>
  <c r="G427" i="2"/>
  <c r="G423" i="2"/>
  <c r="G419" i="2"/>
  <c r="G415" i="2"/>
  <c r="G411" i="2"/>
  <c r="G407" i="2"/>
  <c r="G403" i="2"/>
  <c r="G399" i="2"/>
  <c r="G395" i="2"/>
  <c r="G391" i="2"/>
  <c r="G387" i="2"/>
  <c r="G383" i="2"/>
  <c r="G379" i="2"/>
  <c r="G375" i="2"/>
  <c r="G371" i="2"/>
  <c r="G367" i="2"/>
  <c r="G363" i="2"/>
  <c r="G359" i="2"/>
  <c r="G355" i="2"/>
  <c r="G351" i="2"/>
  <c r="G347" i="2"/>
  <c r="G343" i="2"/>
  <c r="G339" i="2"/>
  <c r="G335" i="2"/>
  <c r="G331" i="2"/>
  <c r="G327" i="2"/>
  <c r="G323" i="2"/>
  <c r="G319" i="2"/>
  <c r="G315" i="2"/>
  <c r="G311" i="2"/>
  <c r="G307" i="2"/>
  <c r="G303" i="2"/>
  <c r="G299" i="2"/>
  <c r="G295" i="2"/>
  <c r="G291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39" i="2"/>
  <c r="G235" i="2"/>
  <c r="G231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5" i="2"/>
  <c r="G11" i="2"/>
  <c r="G7" i="2"/>
  <c r="G3" i="2"/>
  <c r="G831" i="2"/>
  <c r="G611" i="2"/>
  <c r="G450" i="2"/>
  <c r="G982" i="2"/>
  <c r="G978" i="2"/>
  <c r="G974" i="2"/>
  <c r="G970" i="2"/>
  <c r="G966" i="2"/>
  <c r="G962" i="2"/>
  <c r="G958" i="2"/>
  <c r="G954" i="2"/>
  <c r="G950" i="2"/>
  <c r="G946" i="2"/>
  <c r="G942" i="2"/>
  <c r="G938" i="2"/>
  <c r="G934" i="2"/>
  <c r="G930" i="2"/>
  <c r="G926" i="2"/>
  <c r="G922" i="2"/>
  <c r="G918" i="2"/>
  <c r="G914" i="2"/>
  <c r="G910" i="2"/>
  <c r="G906" i="2"/>
  <c r="G902" i="2"/>
  <c r="G898" i="2"/>
  <c r="G894" i="2"/>
  <c r="G890" i="2"/>
  <c r="G886" i="2"/>
  <c r="G882" i="2"/>
  <c r="G878" i="2"/>
  <c r="G874" i="2"/>
  <c r="G870" i="2"/>
  <c r="G866" i="2"/>
  <c r="G862" i="2"/>
  <c r="G858" i="2"/>
  <c r="G854" i="2"/>
  <c r="G850" i="2"/>
  <c r="G846" i="2"/>
  <c r="G842" i="2"/>
  <c r="G838" i="2"/>
  <c r="G834" i="2"/>
  <c r="G830" i="2"/>
  <c r="G826" i="2"/>
  <c r="G822" i="2"/>
  <c r="G818" i="2"/>
  <c r="G814" i="2"/>
  <c r="G810" i="2"/>
  <c r="G806" i="2"/>
  <c r="G802" i="2"/>
  <c r="G798" i="2"/>
  <c r="G794" i="2"/>
  <c r="G790" i="2"/>
  <c r="G786" i="2"/>
  <c r="G782" i="2"/>
  <c r="G778" i="2"/>
  <c r="G774" i="2"/>
  <c r="G766" i="2"/>
  <c r="G762" i="2"/>
  <c r="G758" i="2"/>
  <c r="G754" i="2"/>
  <c r="G746" i="2"/>
  <c r="G742" i="2"/>
  <c r="G738" i="2"/>
  <c r="G734" i="2"/>
  <c r="G730" i="2"/>
  <c r="G726" i="2"/>
  <c r="G722" i="2"/>
  <c r="G718" i="2"/>
  <c r="G714" i="2"/>
  <c r="G710" i="2"/>
  <c r="G706" i="2"/>
  <c r="G702" i="2"/>
  <c r="G698" i="2"/>
  <c r="G690" i="2"/>
  <c r="G686" i="2"/>
  <c r="G682" i="2"/>
  <c r="G678" i="2"/>
  <c r="G674" i="2"/>
  <c r="G670" i="2"/>
  <c r="G666" i="2"/>
  <c r="G662" i="2"/>
  <c r="G654" i="2"/>
  <c r="G650" i="2"/>
  <c r="G646" i="2"/>
  <c r="G642" i="2"/>
  <c r="G638" i="2"/>
  <c r="G634" i="2"/>
  <c r="G630" i="2"/>
  <c r="G626" i="2"/>
  <c r="G618" i="2"/>
  <c r="G614" i="2"/>
  <c r="G610" i="2"/>
  <c r="G606" i="2"/>
  <c r="G602" i="2"/>
  <c r="G598" i="2"/>
  <c r="G594" i="2"/>
  <c r="G590" i="2"/>
  <c r="G586" i="2"/>
  <c r="G582" i="2"/>
  <c r="G578" i="2"/>
  <c r="G574" i="2"/>
  <c r="G570" i="2"/>
  <c r="G562" i="2"/>
  <c r="G558" i="2"/>
  <c r="G554" i="2"/>
  <c r="G546" i="2"/>
  <c r="G542" i="2"/>
  <c r="G538" i="2"/>
  <c r="G534" i="2"/>
  <c r="G530" i="2"/>
  <c r="G526" i="2"/>
  <c r="G522" i="2"/>
  <c r="G518" i="2"/>
  <c r="G514" i="2"/>
  <c r="G510" i="2"/>
  <c r="G506" i="2"/>
  <c r="G502" i="2"/>
  <c r="G498" i="2"/>
  <c r="G494" i="2"/>
  <c r="G490" i="2"/>
  <c r="G486" i="2"/>
  <c r="G482" i="2"/>
  <c r="G478" i="2"/>
  <c r="G474" i="2"/>
  <c r="G466" i="2"/>
  <c r="G462" i="2"/>
  <c r="G458" i="2"/>
  <c r="G446" i="2"/>
  <c r="G442" i="2"/>
  <c r="G438" i="2"/>
  <c r="G434" i="2"/>
  <c r="G430" i="2"/>
  <c r="G426" i="2"/>
  <c r="G422" i="2"/>
  <c r="G418" i="2"/>
  <c r="G414" i="2"/>
  <c r="G410" i="2"/>
  <c r="G406" i="2"/>
  <c r="G402" i="2"/>
  <c r="G394" i="2"/>
  <c r="G390" i="2"/>
  <c r="G386" i="2"/>
  <c r="G382" i="2"/>
  <c r="G378" i="2"/>
  <c r="G374" i="2"/>
  <c r="G370" i="2"/>
  <c r="G366" i="2"/>
  <c r="G362" i="2"/>
  <c r="G358" i="2"/>
  <c r="G350" i="2"/>
  <c r="G346" i="2"/>
  <c r="G342" i="2"/>
  <c r="G338" i="2"/>
  <c r="G334" i="2"/>
  <c r="G330" i="2"/>
  <c r="G326" i="2"/>
  <c r="G322" i="2"/>
  <c r="G318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46" i="2"/>
  <c r="G767" i="2"/>
  <c r="G735" i="2"/>
  <c r="G579" i="2"/>
  <c r="G519" i="2"/>
  <c r="I1001" i="2"/>
  <c r="J1001" i="2" s="1"/>
  <c r="I997" i="2"/>
  <c r="J997" i="2" s="1"/>
  <c r="I993" i="2"/>
  <c r="J993" i="2" s="1"/>
  <c r="I989" i="2"/>
  <c r="J989" i="2" s="1"/>
  <c r="I985" i="2"/>
  <c r="J985" i="2" s="1"/>
  <c r="I981" i="2"/>
  <c r="J981" i="2" s="1"/>
  <c r="I977" i="2"/>
  <c r="J977" i="2" s="1"/>
  <c r="I973" i="2"/>
  <c r="J973" i="2" s="1"/>
  <c r="I969" i="2"/>
  <c r="J969" i="2" s="1"/>
  <c r="I965" i="2"/>
  <c r="J965" i="2" s="1"/>
  <c r="I961" i="2"/>
  <c r="J961" i="2" s="1"/>
  <c r="I957" i="2"/>
  <c r="J957" i="2" s="1"/>
  <c r="I953" i="2"/>
  <c r="J953" i="2" s="1"/>
  <c r="I949" i="2"/>
  <c r="J949" i="2" s="1"/>
  <c r="I945" i="2"/>
  <c r="J945" i="2" s="1"/>
  <c r="I941" i="2"/>
  <c r="J941" i="2" s="1"/>
  <c r="I937" i="2"/>
  <c r="J937" i="2" s="1"/>
  <c r="I933" i="2"/>
  <c r="J933" i="2" s="1"/>
  <c r="I929" i="2"/>
  <c r="J929" i="2" s="1"/>
  <c r="I925" i="2"/>
  <c r="J925" i="2" s="1"/>
  <c r="I921" i="2"/>
  <c r="J921" i="2" s="1"/>
  <c r="I917" i="2"/>
  <c r="J917" i="2" s="1"/>
  <c r="I913" i="2"/>
  <c r="J913" i="2" s="1"/>
  <c r="I909" i="2"/>
  <c r="J909" i="2" s="1"/>
  <c r="I905" i="2"/>
  <c r="J905" i="2" s="1"/>
  <c r="I901" i="2"/>
  <c r="J901" i="2" s="1"/>
  <c r="I897" i="2"/>
  <c r="J897" i="2" s="1"/>
  <c r="I893" i="2"/>
  <c r="J893" i="2" s="1"/>
  <c r="I889" i="2"/>
  <c r="J889" i="2" s="1"/>
  <c r="I885" i="2"/>
  <c r="J885" i="2" s="1"/>
  <c r="I881" i="2"/>
  <c r="J881" i="2" s="1"/>
  <c r="I877" i="2"/>
  <c r="J877" i="2" s="1"/>
  <c r="I873" i="2"/>
  <c r="J873" i="2" s="1"/>
  <c r="I869" i="2"/>
  <c r="J869" i="2" s="1"/>
  <c r="I865" i="2"/>
  <c r="J865" i="2" s="1"/>
  <c r="I861" i="2"/>
  <c r="J861" i="2" s="1"/>
  <c r="I857" i="2"/>
  <c r="J857" i="2" s="1"/>
  <c r="I853" i="2"/>
  <c r="J853" i="2" s="1"/>
  <c r="I849" i="2"/>
  <c r="J849" i="2" s="1"/>
  <c r="I845" i="2"/>
  <c r="J845" i="2" s="1"/>
  <c r="I837" i="2"/>
  <c r="J837" i="2" s="1"/>
  <c r="I833" i="2"/>
  <c r="J833" i="2" s="1"/>
  <c r="I829" i="2"/>
  <c r="J829" i="2" s="1"/>
  <c r="I821" i="2"/>
  <c r="J821" i="2" s="1"/>
  <c r="I817" i="2"/>
  <c r="J817" i="2" s="1"/>
  <c r="I813" i="2"/>
  <c r="J813" i="2" s="1"/>
  <c r="I805" i="2"/>
  <c r="J805" i="2" s="1"/>
  <c r="I801" i="2"/>
  <c r="J801" i="2" s="1"/>
  <c r="I797" i="2"/>
  <c r="J797" i="2" s="1"/>
  <c r="I789" i="2"/>
  <c r="J789" i="2" s="1"/>
  <c r="I785" i="2"/>
  <c r="J785" i="2" s="1"/>
  <c r="I781" i="2"/>
  <c r="J781" i="2" s="1"/>
  <c r="I773" i="2"/>
  <c r="J773" i="2" s="1"/>
  <c r="I769" i="2"/>
  <c r="J769" i="2" s="1"/>
  <c r="I765" i="2"/>
  <c r="J765" i="2" s="1"/>
  <c r="I757" i="2"/>
  <c r="J757" i="2" s="1"/>
  <c r="I753" i="2"/>
  <c r="J753" i="2" s="1"/>
  <c r="I749" i="2"/>
  <c r="J749" i="2" s="1"/>
  <c r="I729" i="2"/>
  <c r="J729" i="2" s="1"/>
  <c r="I717" i="2"/>
  <c r="J717" i="2" s="1"/>
  <c r="I709" i="2"/>
  <c r="J709" i="2" s="1"/>
  <c r="I701" i="2"/>
  <c r="J701" i="2" s="1"/>
  <c r="I693" i="2"/>
  <c r="J693" i="2" s="1"/>
  <c r="I681" i="2"/>
  <c r="J681" i="2" s="1"/>
  <c r="I665" i="2"/>
  <c r="J665" i="2" s="1"/>
  <c r="I653" i="2"/>
  <c r="J653" i="2" s="1"/>
  <c r="I645" i="2"/>
  <c r="J645" i="2" s="1"/>
  <c r="I637" i="2"/>
  <c r="J637" i="2" s="1"/>
  <c r="I629" i="2"/>
  <c r="J629" i="2" s="1"/>
  <c r="I621" i="2"/>
  <c r="J621" i="2" s="1"/>
  <c r="I613" i="2"/>
  <c r="J613" i="2" s="1"/>
  <c r="I605" i="2"/>
  <c r="J605" i="2" s="1"/>
  <c r="I601" i="2"/>
  <c r="J601" i="2" s="1"/>
  <c r="I585" i="2"/>
  <c r="J585" i="2" s="1"/>
  <c r="I573" i="2"/>
  <c r="J573" i="2" s="1"/>
  <c r="I565" i="2"/>
  <c r="J565" i="2" s="1"/>
  <c r="I557" i="2"/>
  <c r="J557" i="2" s="1"/>
  <c r="I537" i="2"/>
  <c r="J537" i="2" s="1"/>
  <c r="I509" i="2"/>
  <c r="J509" i="2" s="1"/>
  <c r="I469" i="2"/>
  <c r="J469" i="2" s="1"/>
  <c r="I441" i="2"/>
  <c r="J441" i="2" s="1"/>
  <c r="I421" i="2"/>
  <c r="J421" i="2" s="1"/>
  <c r="I413" i="2"/>
  <c r="J413" i="2" s="1"/>
  <c r="I405" i="2"/>
  <c r="J405" i="2" s="1"/>
  <c r="I393" i="2"/>
  <c r="J393" i="2" s="1"/>
  <c r="I377" i="2"/>
  <c r="J377" i="2" s="1"/>
  <c r="I373" i="2"/>
  <c r="J373" i="2" s="1"/>
  <c r="I365" i="2"/>
  <c r="J365" i="2" s="1"/>
  <c r="I357" i="2"/>
  <c r="J357" i="2" s="1"/>
  <c r="I349" i="2"/>
  <c r="J349" i="2" s="1"/>
  <c r="I345" i="2"/>
  <c r="J345" i="2" s="1"/>
  <c r="I329" i="2"/>
  <c r="J329" i="2" s="1"/>
  <c r="I317" i="2"/>
  <c r="J317" i="2" s="1"/>
  <c r="I313" i="2"/>
  <c r="J313" i="2" s="1"/>
  <c r="I297" i="2"/>
  <c r="J297" i="2" s="1"/>
  <c r="I293" i="2"/>
  <c r="J293" i="2" s="1"/>
  <c r="I277" i="2"/>
  <c r="J277" i="2" s="1"/>
  <c r="I273" i="2"/>
  <c r="J273" i="2" s="1"/>
  <c r="I261" i="2"/>
  <c r="J261" i="2" s="1"/>
  <c r="I241" i="2"/>
  <c r="J241" i="2" s="1"/>
  <c r="I233" i="2"/>
  <c r="J233" i="2" s="1"/>
  <c r="I221" i="2"/>
  <c r="J221" i="2" s="1"/>
  <c r="I217" i="2"/>
  <c r="J217" i="2" s="1"/>
  <c r="I201" i="2"/>
  <c r="J201" i="2" s="1"/>
  <c r="I185" i="2"/>
  <c r="J185" i="2" s="1"/>
  <c r="I177" i="2"/>
  <c r="J177" i="2" s="1"/>
  <c r="I165" i="2"/>
  <c r="J165" i="2" s="1"/>
  <c r="I145" i="2"/>
  <c r="J145" i="2" s="1"/>
  <c r="I121" i="2"/>
  <c r="J121" i="2" s="1"/>
  <c r="I105" i="2"/>
  <c r="J105" i="2" s="1"/>
  <c r="I89" i="2"/>
  <c r="J89" i="2" s="1"/>
  <c r="I85" i="2"/>
  <c r="J85" i="2" s="1"/>
  <c r="I49" i="2"/>
  <c r="J49" i="2" s="1"/>
  <c r="I29" i="2"/>
  <c r="J29" i="2" s="1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992" i="2"/>
  <c r="G944" i="2"/>
  <c r="G980" i="2"/>
  <c r="G998" i="2"/>
  <c r="G901" i="2"/>
  <c r="G665" i="2"/>
  <c r="G629" i="2"/>
  <c r="G537" i="2"/>
  <c r="G373" i="2"/>
  <c r="G317" i="2"/>
  <c r="G241" i="2"/>
  <c r="G165" i="2"/>
  <c r="G997" i="2"/>
  <c r="G988" i="2"/>
  <c r="G977" i="2"/>
  <c r="G960" i="2"/>
  <c r="G949" i="2"/>
  <c r="G929" i="2"/>
  <c r="G917" i="2"/>
  <c r="G881" i="2"/>
  <c r="G869" i="2"/>
  <c r="G849" i="2"/>
  <c r="G813" i="2"/>
  <c r="G805" i="2"/>
  <c r="G749" i="2"/>
  <c r="G693" i="2"/>
  <c r="G645" i="2"/>
  <c r="G345" i="2"/>
  <c r="G313" i="2"/>
  <c r="G233" i="2"/>
  <c r="G85" i="2"/>
  <c r="G996" i="2"/>
  <c r="G986" i="2"/>
  <c r="G976" i="2"/>
  <c r="G965" i="2"/>
  <c r="G956" i="2"/>
  <c r="G948" i="2"/>
  <c r="G897" i="2"/>
  <c r="G785" i="2"/>
  <c r="G729" i="2"/>
  <c r="G717" i="2"/>
  <c r="G621" i="2"/>
  <c r="G605" i="2"/>
  <c r="G585" i="2"/>
  <c r="G573" i="2"/>
  <c r="G469" i="2"/>
  <c r="G357" i="2"/>
  <c r="G277" i="2"/>
  <c r="G201" i="2"/>
  <c r="G961" i="2"/>
  <c r="G681" i="2"/>
  <c r="G557" i="2"/>
  <c r="G89" i="2"/>
  <c r="G993" i="2"/>
  <c r="G981" i="2"/>
  <c r="G972" i="2"/>
  <c r="G964" i="2"/>
  <c r="G945" i="2"/>
  <c r="G933" i="2"/>
  <c r="G913" i="2"/>
  <c r="G885" i="2"/>
  <c r="G865" i="2"/>
  <c r="G853" i="2"/>
  <c r="G833" i="2"/>
  <c r="G821" i="2"/>
  <c r="G797" i="2"/>
  <c r="G769" i="2"/>
  <c r="G757" i="2"/>
  <c r="G658" i="2"/>
  <c r="G613" i="2"/>
  <c r="G601" i="2"/>
  <c r="G273" i="2"/>
  <c r="G121" i="2"/>
  <c r="G49" i="2"/>
  <c r="I994" i="2"/>
  <c r="J994" i="2" s="1"/>
  <c r="G994" i="2"/>
  <c r="I990" i="2"/>
  <c r="J990" i="2" s="1"/>
  <c r="G990" i="2"/>
  <c r="I750" i="2"/>
  <c r="J750" i="2" s="1"/>
  <c r="G750" i="2"/>
  <c r="I694" i="2"/>
  <c r="J694" i="2" s="1"/>
  <c r="G694" i="2"/>
  <c r="I622" i="2"/>
  <c r="J622" i="2" s="1"/>
  <c r="G622" i="2"/>
  <c r="I566" i="2"/>
  <c r="J566" i="2" s="1"/>
  <c r="G566" i="2"/>
  <c r="I550" i="2"/>
  <c r="J550" i="2" s="1"/>
  <c r="G550" i="2"/>
  <c r="I470" i="2"/>
  <c r="J470" i="2" s="1"/>
  <c r="G470" i="2"/>
  <c r="I454" i="2"/>
  <c r="J454" i="2" s="1"/>
  <c r="G454" i="2"/>
  <c r="I398" i="2"/>
  <c r="J398" i="2" s="1"/>
  <c r="G398" i="2"/>
  <c r="I354" i="2"/>
  <c r="J354" i="2" s="1"/>
  <c r="G354" i="2"/>
  <c r="I194" i="2"/>
  <c r="J194" i="2" s="1"/>
  <c r="G194" i="2"/>
  <c r="I2" i="2"/>
  <c r="J2" i="2" s="1"/>
  <c r="G2" i="2"/>
  <c r="G770" i="2"/>
  <c r="I841" i="2"/>
  <c r="J841" i="2" s="1"/>
  <c r="G841" i="2"/>
  <c r="I825" i="2"/>
  <c r="J825" i="2" s="1"/>
  <c r="G825" i="2"/>
  <c r="I809" i="2"/>
  <c r="J809" i="2" s="1"/>
  <c r="G809" i="2"/>
  <c r="I793" i="2"/>
  <c r="J793" i="2" s="1"/>
  <c r="G793" i="2"/>
  <c r="I777" i="2"/>
  <c r="J777" i="2" s="1"/>
  <c r="G777" i="2"/>
  <c r="I761" i="2"/>
  <c r="J761" i="2" s="1"/>
  <c r="G761" i="2"/>
  <c r="I745" i="2"/>
  <c r="J745" i="2" s="1"/>
  <c r="G745" i="2"/>
  <c r="I741" i="2"/>
  <c r="J741" i="2" s="1"/>
  <c r="G741" i="2"/>
  <c r="I737" i="2"/>
  <c r="J737" i="2" s="1"/>
  <c r="G737" i="2"/>
  <c r="I733" i="2"/>
  <c r="J733" i="2" s="1"/>
  <c r="G733" i="2"/>
  <c r="I725" i="2"/>
  <c r="J725" i="2" s="1"/>
  <c r="G725" i="2"/>
  <c r="I721" i="2"/>
  <c r="J721" i="2" s="1"/>
  <c r="G721" i="2"/>
  <c r="I713" i="2"/>
  <c r="J713" i="2" s="1"/>
  <c r="G713" i="2"/>
  <c r="I705" i="2"/>
  <c r="J705" i="2" s="1"/>
  <c r="G705" i="2"/>
  <c r="I697" i="2"/>
  <c r="J697" i="2" s="1"/>
  <c r="G697" i="2"/>
  <c r="I689" i="2"/>
  <c r="J689" i="2" s="1"/>
  <c r="G689" i="2"/>
  <c r="I685" i="2"/>
  <c r="J685" i="2" s="1"/>
  <c r="G685" i="2"/>
  <c r="I677" i="2"/>
  <c r="J677" i="2" s="1"/>
  <c r="G677" i="2"/>
  <c r="I673" i="2"/>
  <c r="J673" i="2" s="1"/>
  <c r="G673" i="2"/>
  <c r="I669" i="2"/>
  <c r="J669" i="2" s="1"/>
  <c r="G669" i="2"/>
  <c r="I661" i="2"/>
  <c r="J661" i="2" s="1"/>
  <c r="G661" i="2"/>
  <c r="I657" i="2"/>
  <c r="J657" i="2" s="1"/>
  <c r="G657" i="2"/>
  <c r="I649" i="2"/>
  <c r="J649" i="2" s="1"/>
  <c r="G649" i="2"/>
  <c r="I641" i="2"/>
  <c r="J641" i="2" s="1"/>
  <c r="G641" i="2"/>
  <c r="I633" i="2"/>
  <c r="J633" i="2" s="1"/>
  <c r="G633" i="2"/>
  <c r="I625" i="2"/>
  <c r="J625" i="2" s="1"/>
  <c r="G625" i="2"/>
  <c r="I617" i="2"/>
  <c r="J617" i="2" s="1"/>
  <c r="G617" i="2"/>
  <c r="I609" i="2"/>
  <c r="J609" i="2" s="1"/>
  <c r="G609" i="2"/>
  <c r="I597" i="2"/>
  <c r="J597" i="2" s="1"/>
  <c r="G597" i="2"/>
  <c r="I593" i="2"/>
  <c r="J593" i="2" s="1"/>
  <c r="G593" i="2"/>
  <c r="I589" i="2"/>
  <c r="J589" i="2" s="1"/>
  <c r="G589" i="2"/>
  <c r="I581" i="2"/>
  <c r="J581" i="2" s="1"/>
  <c r="G581" i="2"/>
  <c r="I577" i="2"/>
  <c r="J577" i="2" s="1"/>
  <c r="G577" i="2"/>
  <c r="I569" i="2"/>
  <c r="J569" i="2" s="1"/>
  <c r="G569" i="2"/>
  <c r="I561" i="2"/>
  <c r="J561" i="2" s="1"/>
  <c r="G561" i="2"/>
  <c r="I553" i="2"/>
  <c r="J553" i="2" s="1"/>
  <c r="G553" i="2"/>
  <c r="I549" i="2"/>
  <c r="J549" i="2" s="1"/>
  <c r="G549" i="2"/>
  <c r="I545" i="2"/>
  <c r="J545" i="2" s="1"/>
  <c r="G545" i="2"/>
  <c r="I541" i="2"/>
  <c r="J541" i="2" s="1"/>
  <c r="G541" i="2"/>
  <c r="I533" i="2"/>
  <c r="J533" i="2" s="1"/>
  <c r="G533" i="2"/>
  <c r="I529" i="2"/>
  <c r="J529" i="2" s="1"/>
  <c r="G529" i="2"/>
  <c r="I525" i="2"/>
  <c r="J525" i="2" s="1"/>
  <c r="G525" i="2"/>
  <c r="I521" i="2"/>
  <c r="J521" i="2" s="1"/>
  <c r="G521" i="2"/>
  <c r="I517" i="2"/>
  <c r="J517" i="2" s="1"/>
  <c r="G517" i="2"/>
  <c r="I513" i="2"/>
  <c r="J513" i="2" s="1"/>
  <c r="G513" i="2"/>
  <c r="I505" i="2"/>
  <c r="J505" i="2" s="1"/>
  <c r="G505" i="2"/>
  <c r="I501" i="2"/>
  <c r="J501" i="2" s="1"/>
  <c r="G501" i="2"/>
  <c r="I497" i="2"/>
  <c r="J497" i="2" s="1"/>
  <c r="G497" i="2"/>
  <c r="I493" i="2"/>
  <c r="J493" i="2" s="1"/>
  <c r="G493" i="2"/>
  <c r="I489" i="2"/>
  <c r="J489" i="2" s="1"/>
  <c r="G489" i="2"/>
  <c r="I485" i="2"/>
  <c r="J485" i="2" s="1"/>
  <c r="G485" i="2"/>
  <c r="I481" i="2"/>
  <c r="J481" i="2" s="1"/>
  <c r="G481" i="2"/>
  <c r="I477" i="2"/>
  <c r="J477" i="2" s="1"/>
  <c r="G477" i="2"/>
  <c r="I473" i="2"/>
  <c r="J473" i="2" s="1"/>
  <c r="G473" i="2"/>
  <c r="I465" i="2"/>
  <c r="J465" i="2" s="1"/>
  <c r="G465" i="2"/>
  <c r="I461" i="2"/>
  <c r="J461" i="2" s="1"/>
  <c r="G461" i="2"/>
  <c r="I457" i="2"/>
  <c r="J457" i="2" s="1"/>
  <c r="G457" i="2"/>
  <c r="I453" i="2"/>
  <c r="J453" i="2" s="1"/>
  <c r="G453" i="2"/>
  <c r="I449" i="2"/>
  <c r="J449" i="2" s="1"/>
  <c r="G449" i="2"/>
  <c r="I445" i="2"/>
  <c r="J445" i="2" s="1"/>
  <c r="G445" i="2"/>
  <c r="I437" i="2"/>
  <c r="J437" i="2" s="1"/>
  <c r="G437" i="2"/>
  <c r="I433" i="2"/>
  <c r="J433" i="2" s="1"/>
  <c r="G433" i="2"/>
  <c r="I429" i="2"/>
  <c r="J429" i="2" s="1"/>
  <c r="G429" i="2"/>
  <c r="I425" i="2"/>
  <c r="J425" i="2" s="1"/>
  <c r="G425" i="2"/>
  <c r="I417" i="2"/>
  <c r="J417" i="2" s="1"/>
  <c r="G417" i="2"/>
  <c r="I409" i="2"/>
  <c r="J409" i="2" s="1"/>
  <c r="G409" i="2"/>
  <c r="I401" i="2"/>
  <c r="J401" i="2" s="1"/>
  <c r="G401" i="2"/>
  <c r="I397" i="2"/>
  <c r="J397" i="2" s="1"/>
  <c r="G397" i="2"/>
  <c r="I389" i="2"/>
  <c r="J389" i="2" s="1"/>
  <c r="G389" i="2"/>
  <c r="I385" i="2"/>
  <c r="J385" i="2" s="1"/>
  <c r="G385" i="2"/>
  <c r="I381" i="2"/>
  <c r="J381" i="2" s="1"/>
  <c r="G381" i="2"/>
  <c r="I369" i="2"/>
  <c r="J369" i="2" s="1"/>
  <c r="G369" i="2"/>
  <c r="I361" i="2"/>
  <c r="J361" i="2" s="1"/>
  <c r="G361" i="2"/>
  <c r="I353" i="2"/>
  <c r="J353" i="2" s="1"/>
  <c r="G353" i="2"/>
  <c r="I341" i="2"/>
  <c r="J341" i="2" s="1"/>
  <c r="G341" i="2"/>
  <c r="I337" i="2"/>
  <c r="J337" i="2" s="1"/>
  <c r="G337" i="2"/>
  <c r="I333" i="2"/>
  <c r="J333" i="2" s="1"/>
  <c r="G333" i="2"/>
  <c r="I325" i="2"/>
  <c r="J325" i="2" s="1"/>
  <c r="G325" i="2"/>
  <c r="I321" i="2"/>
  <c r="J321" i="2" s="1"/>
  <c r="G321" i="2"/>
  <c r="I309" i="2"/>
  <c r="J309" i="2" s="1"/>
  <c r="G309" i="2"/>
  <c r="I305" i="2"/>
  <c r="J305" i="2" s="1"/>
  <c r="G305" i="2"/>
  <c r="I301" i="2"/>
  <c r="J301" i="2" s="1"/>
  <c r="G301" i="2"/>
  <c r="I289" i="2"/>
  <c r="J289" i="2" s="1"/>
  <c r="G289" i="2"/>
  <c r="I285" i="2"/>
  <c r="J285" i="2" s="1"/>
  <c r="G285" i="2"/>
  <c r="I281" i="2"/>
  <c r="J281" i="2" s="1"/>
  <c r="G281" i="2"/>
  <c r="I269" i="2"/>
  <c r="J269" i="2" s="1"/>
  <c r="G269" i="2"/>
  <c r="I265" i="2"/>
  <c r="J265" i="2" s="1"/>
  <c r="G265" i="2"/>
  <c r="I257" i="2"/>
  <c r="J257" i="2" s="1"/>
  <c r="G257" i="2"/>
  <c r="I253" i="2"/>
  <c r="J253" i="2" s="1"/>
  <c r="G253" i="2"/>
  <c r="I249" i="2"/>
  <c r="J249" i="2" s="1"/>
  <c r="G249" i="2"/>
  <c r="I245" i="2"/>
  <c r="J245" i="2" s="1"/>
  <c r="G245" i="2"/>
  <c r="I237" i="2"/>
  <c r="J237" i="2" s="1"/>
  <c r="G237" i="2"/>
  <c r="I229" i="2"/>
  <c r="J229" i="2" s="1"/>
  <c r="G229" i="2"/>
  <c r="I225" i="2"/>
  <c r="J225" i="2" s="1"/>
  <c r="G225" i="2"/>
  <c r="I213" i="2"/>
  <c r="J213" i="2" s="1"/>
  <c r="G213" i="2"/>
  <c r="I209" i="2"/>
  <c r="J209" i="2" s="1"/>
  <c r="G209" i="2"/>
  <c r="I205" i="2"/>
  <c r="J205" i="2" s="1"/>
  <c r="G205" i="2"/>
  <c r="I197" i="2"/>
  <c r="J197" i="2" s="1"/>
  <c r="G197" i="2"/>
  <c r="I193" i="2"/>
  <c r="J193" i="2" s="1"/>
  <c r="G193" i="2"/>
  <c r="I189" i="2"/>
  <c r="J189" i="2" s="1"/>
  <c r="G189" i="2"/>
  <c r="I181" i="2"/>
  <c r="J181" i="2" s="1"/>
  <c r="G181" i="2"/>
  <c r="I173" i="2"/>
  <c r="J173" i="2" s="1"/>
  <c r="G173" i="2"/>
  <c r="I169" i="2"/>
  <c r="J169" i="2" s="1"/>
  <c r="G169" i="2"/>
  <c r="I161" i="2"/>
  <c r="J161" i="2" s="1"/>
  <c r="G161" i="2"/>
  <c r="I157" i="2"/>
  <c r="J157" i="2" s="1"/>
  <c r="G157" i="2"/>
  <c r="I153" i="2"/>
  <c r="J153" i="2" s="1"/>
  <c r="G153" i="2"/>
  <c r="I149" i="2"/>
  <c r="J149" i="2" s="1"/>
  <c r="G149" i="2"/>
  <c r="I141" i="2"/>
  <c r="J141" i="2" s="1"/>
  <c r="G141" i="2"/>
  <c r="I137" i="2"/>
  <c r="J137" i="2" s="1"/>
  <c r="G137" i="2"/>
  <c r="I133" i="2"/>
  <c r="J133" i="2" s="1"/>
  <c r="G133" i="2"/>
  <c r="I129" i="2"/>
  <c r="J129" i="2" s="1"/>
  <c r="G129" i="2"/>
  <c r="I125" i="2"/>
  <c r="J125" i="2" s="1"/>
  <c r="G125" i="2"/>
  <c r="I117" i="2"/>
  <c r="J117" i="2" s="1"/>
  <c r="G117" i="2"/>
  <c r="I113" i="2"/>
  <c r="J113" i="2" s="1"/>
  <c r="G113" i="2"/>
  <c r="I109" i="2"/>
  <c r="J109" i="2" s="1"/>
  <c r="G109" i="2"/>
  <c r="I101" i="2"/>
  <c r="J101" i="2" s="1"/>
  <c r="G101" i="2"/>
  <c r="I97" i="2"/>
  <c r="J97" i="2" s="1"/>
  <c r="G97" i="2"/>
  <c r="I93" i="2"/>
  <c r="J93" i="2" s="1"/>
  <c r="G93" i="2"/>
  <c r="I81" i="2"/>
  <c r="J81" i="2" s="1"/>
  <c r="G81" i="2"/>
  <c r="I77" i="2"/>
  <c r="J77" i="2" s="1"/>
  <c r="G77" i="2"/>
  <c r="I73" i="2"/>
  <c r="J73" i="2" s="1"/>
  <c r="G73" i="2"/>
  <c r="I69" i="2"/>
  <c r="J69" i="2" s="1"/>
  <c r="G69" i="2"/>
  <c r="I65" i="2"/>
  <c r="J65" i="2" s="1"/>
  <c r="G65" i="2"/>
  <c r="I61" i="2"/>
  <c r="J61" i="2" s="1"/>
  <c r="G61" i="2"/>
  <c r="I57" i="2"/>
  <c r="J57" i="2" s="1"/>
  <c r="G57" i="2"/>
  <c r="I53" i="2"/>
  <c r="J53" i="2" s="1"/>
  <c r="G53" i="2"/>
  <c r="I45" i="2"/>
  <c r="J45" i="2" s="1"/>
  <c r="G45" i="2"/>
  <c r="I41" i="2"/>
  <c r="J41" i="2" s="1"/>
  <c r="G41" i="2"/>
  <c r="I37" i="2"/>
  <c r="J37" i="2" s="1"/>
  <c r="G37" i="2"/>
  <c r="I33" i="2"/>
  <c r="J33" i="2" s="1"/>
  <c r="G33" i="2"/>
  <c r="I25" i="2"/>
  <c r="J25" i="2" s="1"/>
  <c r="G25" i="2"/>
  <c r="I21" i="2"/>
  <c r="J21" i="2" s="1"/>
  <c r="G21" i="2"/>
  <c r="I17" i="2"/>
  <c r="J17" i="2" s="1"/>
  <c r="G17" i="2"/>
  <c r="I13" i="2"/>
  <c r="J13" i="2" s="1"/>
  <c r="G13" i="2"/>
  <c r="I9" i="2"/>
  <c r="J9" i="2" s="1"/>
  <c r="G9" i="2"/>
  <c r="I5" i="2"/>
  <c r="J5" i="2" s="1"/>
  <c r="G5" i="2"/>
  <c r="G1001" i="2"/>
  <c r="G985" i="2"/>
  <c r="G969" i="2"/>
  <c r="G953" i="2"/>
  <c r="G937" i="2"/>
  <c r="G921" i="2"/>
  <c r="G905" i="2"/>
  <c r="G889" i="2"/>
  <c r="G873" i="2"/>
  <c r="G857" i="2"/>
  <c r="G845" i="2"/>
  <c r="G817" i="2"/>
  <c r="G789" i="2"/>
  <c r="G781" i="2"/>
  <c r="G753" i="2"/>
  <c r="G701" i="2"/>
  <c r="G653" i="2"/>
  <c r="G565" i="2"/>
  <c r="G413" i="2"/>
  <c r="G297" i="2"/>
  <c r="G261" i="2"/>
  <c r="G221" i="2"/>
  <c r="G185" i="2"/>
  <c r="G145" i="2"/>
  <c r="G105" i="2"/>
  <c r="G1000" i="2"/>
  <c r="G989" i="2"/>
  <c r="G984" i="2"/>
  <c r="G973" i="2"/>
  <c r="G968" i="2"/>
  <c r="G957" i="2"/>
  <c r="G952" i="2"/>
  <c r="G941" i="2"/>
  <c r="G925" i="2"/>
  <c r="G909" i="2"/>
  <c r="G893" i="2"/>
  <c r="G877" i="2"/>
  <c r="G861" i="2"/>
  <c r="G837" i="2"/>
  <c r="G829" i="2"/>
  <c r="G801" i="2"/>
  <c r="G773" i="2"/>
  <c r="G765" i="2"/>
  <c r="G709" i="2"/>
  <c r="G637" i="2"/>
  <c r="G509" i="2"/>
  <c r="G441" i="2"/>
  <c r="G421" i="2"/>
  <c r="G405" i="2"/>
  <c r="G393" i="2"/>
  <c r="G377" i="2"/>
  <c r="G365" i="2"/>
  <c r="G349" i="2"/>
  <c r="G329" i="2"/>
  <c r="G293" i="2"/>
  <c r="G217" i="2"/>
  <c r="G177" i="2"/>
  <c r="G29" i="2"/>
  <c r="I940" i="2"/>
  <c r="J940" i="2" s="1"/>
  <c r="I936" i="2"/>
  <c r="J936" i="2" s="1"/>
  <c r="I932" i="2"/>
  <c r="J932" i="2" s="1"/>
  <c r="I928" i="2"/>
  <c r="J928" i="2" s="1"/>
  <c r="I924" i="2"/>
  <c r="J924" i="2" s="1"/>
  <c r="I920" i="2"/>
  <c r="J920" i="2" s="1"/>
  <c r="I916" i="2"/>
  <c r="J916" i="2" s="1"/>
  <c r="I912" i="2"/>
  <c r="J912" i="2" s="1"/>
  <c r="I908" i="2"/>
  <c r="J908" i="2" s="1"/>
  <c r="I904" i="2"/>
  <c r="J904" i="2" s="1"/>
  <c r="I900" i="2"/>
  <c r="J900" i="2" s="1"/>
  <c r="I896" i="2"/>
  <c r="J896" i="2" s="1"/>
  <c r="I892" i="2"/>
  <c r="J892" i="2" s="1"/>
  <c r="I888" i="2"/>
  <c r="J888" i="2" s="1"/>
  <c r="I884" i="2"/>
  <c r="J884" i="2" s="1"/>
  <c r="I880" i="2"/>
  <c r="J880" i="2" s="1"/>
  <c r="I876" i="2"/>
  <c r="J876" i="2" s="1"/>
  <c r="I872" i="2"/>
  <c r="J872" i="2" s="1"/>
  <c r="I868" i="2"/>
  <c r="J868" i="2" s="1"/>
  <c r="I864" i="2"/>
  <c r="J864" i="2" s="1"/>
  <c r="I860" i="2"/>
  <c r="J860" i="2" s="1"/>
  <c r="I856" i="2"/>
  <c r="J856" i="2" s="1"/>
  <c r="I852" i="2"/>
  <c r="J852" i="2" s="1"/>
  <c r="I848" i="2"/>
  <c r="J848" i="2" s="1"/>
  <c r="I844" i="2"/>
  <c r="J844" i="2" s="1"/>
  <c r="I840" i="2"/>
  <c r="J840" i="2" s="1"/>
  <c r="I836" i="2"/>
  <c r="J836" i="2" s="1"/>
  <c r="I832" i="2"/>
  <c r="J832" i="2" s="1"/>
  <c r="I828" i="2"/>
  <c r="J828" i="2" s="1"/>
  <c r="I824" i="2"/>
  <c r="J824" i="2" s="1"/>
  <c r="I820" i="2"/>
  <c r="J820" i="2" s="1"/>
  <c r="I816" i="2"/>
  <c r="J816" i="2" s="1"/>
  <c r="I812" i="2"/>
  <c r="J812" i="2" s="1"/>
  <c r="I808" i="2"/>
  <c r="J808" i="2" s="1"/>
  <c r="I804" i="2"/>
  <c r="J804" i="2" s="1"/>
  <c r="I800" i="2"/>
  <c r="J800" i="2" s="1"/>
  <c r="I796" i="2"/>
  <c r="J796" i="2" s="1"/>
  <c r="I792" i="2"/>
  <c r="J792" i="2" s="1"/>
  <c r="I788" i="2"/>
  <c r="J788" i="2" s="1"/>
  <c r="I784" i="2"/>
  <c r="J784" i="2" s="1"/>
  <c r="I780" i="2"/>
  <c r="J780" i="2" s="1"/>
  <c r="I776" i="2"/>
  <c r="J776" i="2" s="1"/>
  <c r="I772" i="2"/>
  <c r="J772" i="2" s="1"/>
  <c r="I768" i="2"/>
  <c r="J768" i="2" s="1"/>
  <c r="I764" i="2"/>
  <c r="J764" i="2" s="1"/>
  <c r="I760" i="2"/>
  <c r="J760" i="2" s="1"/>
  <c r="I756" i="2"/>
  <c r="J756" i="2" s="1"/>
  <c r="I752" i="2"/>
  <c r="J752" i="2" s="1"/>
  <c r="I748" i="2"/>
  <c r="J748" i="2" s="1"/>
  <c r="I744" i="2"/>
  <c r="J744" i="2" s="1"/>
  <c r="I740" i="2"/>
  <c r="J740" i="2" s="1"/>
  <c r="I736" i="2"/>
  <c r="J736" i="2" s="1"/>
  <c r="I732" i="2"/>
  <c r="J732" i="2" s="1"/>
  <c r="I728" i="2"/>
  <c r="J728" i="2" s="1"/>
  <c r="I724" i="2"/>
  <c r="J724" i="2" s="1"/>
  <c r="I720" i="2"/>
  <c r="J720" i="2" s="1"/>
  <c r="I716" i="2"/>
  <c r="J716" i="2" s="1"/>
  <c r="I712" i="2"/>
  <c r="J712" i="2" s="1"/>
  <c r="I708" i="2"/>
  <c r="J708" i="2" s="1"/>
  <c r="I704" i="2"/>
  <c r="J704" i="2" s="1"/>
  <c r="I700" i="2"/>
  <c r="J700" i="2" s="1"/>
  <c r="I696" i="2"/>
  <c r="J696" i="2" s="1"/>
  <c r="I692" i="2"/>
  <c r="J692" i="2" s="1"/>
  <c r="I688" i="2"/>
  <c r="J688" i="2" s="1"/>
  <c r="I684" i="2"/>
  <c r="J684" i="2" s="1"/>
  <c r="I680" i="2"/>
  <c r="J680" i="2" s="1"/>
  <c r="I676" i="2"/>
  <c r="J676" i="2" s="1"/>
  <c r="I672" i="2"/>
  <c r="J672" i="2" s="1"/>
  <c r="I668" i="2"/>
  <c r="J668" i="2" s="1"/>
  <c r="I664" i="2"/>
  <c r="J664" i="2" s="1"/>
  <c r="I660" i="2"/>
  <c r="J660" i="2" s="1"/>
  <c r="I656" i="2"/>
  <c r="J656" i="2" s="1"/>
  <c r="I652" i="2"/>
  <c r="J652" i="2" s="1"/>
  <c r="I648" i="2"/>
  <c r="J648" i="2" s="1"/>
  <c r="I644" i="2"/>
  <c r="J644" i="2" s="1"/>
  <c r="I640" i="2"/>
  <c r="J640" i="2" s="1"/>
  <c r="I636" i="2"/>
  <c r="J636" i="2" s="1"/>
  <c r="I632" i="2"/>
  <c r="J632" i="2" s="1"/>
  <c r="I628" i="2"/>
  <c r="J628" i="2" s="1"/>
  <c r="I624" i="2"/>
  <c r="J624" i="2" s="1"/>
  <c r="I620" i="2"/>
  <c r="J620" i="2" s="1"/>
  <c r="I616" i="2"/>
  <c r="J616" i="2" s="1"/>
  <c r="I999" i="2"/>
  <c r="J999" i="2" s="1"/>
  <c r="I995" i="2"/>
  <c r="J995" i="2" s="1"/>
  <c r="I991" i="2"/>
  <c r="J991" i="2" s="1"/>
  <c r="I987" i="2"/>
  <c r="J987" i="2" s="1"/>
  <c r="I983" i="2"/>
  <c r="J983" i="2" s="1"/>
  <c r="I979" i="2"/>
  <c r="J979" i="2" s="1"/>
  <c r="I975" i="2"/>
  <c r="J975" i="2" s="1"/>
  <c r="I971" i="2"/>
  <c r="J971" i="2" s="1"/>
  <c r="I967" i="2"/>
  <c r="J967" i="2" s="1"/>
  <c r="I963" i="2"/>
  <c r="J963" i="2" s="1"/>
  <c r="I959" i="2"/>
  <c r="J959" i="2" s="1"/>
  <c r="I955" i="2"/>
  <c r="J955" i="2" s="1"/>
  <c r="I951" i="2"/>
  <c r="J951" i="2" s="1"/>
  <c r="I947" i="2"/>
  <c r="J947" i="2" s="1"/>
  <c r="I943" i="2"/>
  <c r="J943" i="2" s="1"/>
  <c r="I939" i="2"/>
  <c r="J939" i="2" s="1"/>
  <c r="I935" i="2"/>
  <c r="J935" i="2" s="1"/>
  <c r="I931" i="2"/>
  <c r="J931" i="2" s="1"/>
  <c r="I927" i="2"/>
  <c r="J927" i="2" s="1"/>
  <c r="I923" i="2"/>
  <c r="J923" i="2" s="1"/>
  <c r="I919" i="2"/>
  <c r="J919" i="2" s="1"/>
  <c r="I915" i="2"/>
  <c r="J915" i="2" s="1"/>
  <c r="I911" i="2"/>
  <c r="J911" i="2" s="1"/>
  <c r="I907" i="2"/>
  <c r="J907" i="2" s="1"/>
  <c r="I903" i="2"/>
  <c r="J903" i="2" s="1"/>
  <c r="I899" i="2"/>
  <c r="J899" i="2" s="1"/>
  <c r="I895" i="2"/>
  <c r="J895" i="2" s="1"/>
  <c r="I891" i="2"/>
  <c r="J891" i="2" s="1"/>
  <c r="I887" i="2"/>
  <c r="J887" i="2" s="1"/>
  <c r="I883" i="2"/>
  <c r="J883" i="2" s="1"/>
  <c r="I879" i="2"/>
  <c r="J879" i="2" s="1"/>
  <c r="I875" i="2"/>
  <c r="J875" i="2" s="1"/>
  <c r="I871" i="2"/>
  <c r="J871" i="2" s="1"/>
  <c r="I867" i="2"/>
  <c r="J867" i="2" s="1"/>
  <c r="I863" i="2"/>
  <c r="J863" i="2" s="1"/>
  <c r="I859" i="2"/>
  <c r="J859" i="2" s="1"/>
  <c r="I855" i="2"/>
  <c r="J855" i="2" s="1"/>
  <c r="I851" i="2"/>
  <c r="J851" i="2" s="1"/>
  <c r="I847" i="2"/>
  <c r="J847" i="2" s="1"/>
  <c r="I843" i="2"/>
  <c r="J843" i="2" s="1"/>
  <c r="I839" i="2"/>
  <c r="J839" i="2" s="1"/>
  <c r="I835" i="2"/>
  <c r="J835" i="2" s="1"/>
  <c r="I831" i="2"/>
  <c r="J831" i="2" s="1"/>
  <c r="I827" i="2"/>
  <c r="J827" i="2" s="1"/>
  <c r="I823" i="2"/>
  <c r="J823" i="2" s="1"/>
  <c r="I819" i="2"/>
  <c r="J819" i="2" s="1"/>
  <c r="I815" i="2"/>
  <c r="J815" i="2" s="1"/>
  <c r="I811" i="2"/>
  <c r="J811" i="2" s="1"/>
  <c r="I807" i="2"/>
  <c r="J807" i="2" s="1"/>
  <c r="I803" i="2"/>
  <c r="J803" i="2" s="1"/>
  <c r="I799" i="2"/>
  <c r="J799" i="2" s="1"/>
  <c r="I795" i="2"/>
  <c r="J795" i="2" s="1"/>
  <c r="I791" i="2"/>
  <c r="J791" i="2" s="1"/>
  <c r="I787" i="2"/>
  <c r="J787" i="2" s="1"/>
  <c r="I783" i="2"/>
  <c r="J783" i="2" s="1"/>
  <c r="I779" i="2"/>
  <c r="J779" i="2" s="1"/>
  <c r="I775" i="2"/>
  <c r="J775" i="2" s="1"/>
  <c r="I771" i="2"/>
  <c r="J771" i="2" s="1"/>
  <c r="I767" i="2"/>
  <c r="J767" i="2" s="1"/>
  <c r="I763" i="2"/>
  <c r="J763" i="2" s="1"/>
  <c r="I759" i="2"/>
  <c r="J759" i="2" s="1"/>
  <c r="I755" i="2"/>
  <c r="J755" i="2" s="1"/>
  <c r="I751" i="2"/>
  <c r="J751" i="2" s="1"/>
  <c r="I747" i="2"/>
  <c r="J747" i="2" s="1"/>
  <c r="I743" i="2"/>
  <c r="J743" i="2" s="1"/>
  <c r="I739" i="2"/>
  <c r="J739" i="2" s="1"/>
  <c r="I735" i="2"/>
  <c r="J735" i="2" s="1"/>
  <c r="I731" i="2"/>
  <c r="J731" i="2" s="1"/>
  <c r="I727" i="2"/>
  <c r="J727" i="2" s="1"/>
  <c r="I723" i="2"/>
  <c r="J723" i="2" s="1"/>
  <c r="I719" i="2"/>
  <c r="J719" i="2" s="1"/>
  <c r="I715" i="2"/>
  <c r="J715" i="2" s="1"/>
  <c r="I711" i="2"/>
  <c r="J711" i="2" s="1"/>
  <c r="I707" i="2"/>
  <c r="J707" i="2" s="1"/>
  <c r="I703" i="2"/>
  <c r="J703" i="2" s="1"/>
  <c r="I699" i="2"/>
  <c r="J699" i="2" s="1"/>
  <c r="I695" i="2"/>
  <c r="J695" i="2" s="1"/>
  <c r="I691" i="2"/>
  <c r="J691" i="2" s="1"/>
  <c r="I687" i="2"/>
  <c r="J687" i="2" s="1"/>
  <c r="I683" i="2"/>
  <c r="J683" i="2" s="1"/>
  <c r="I679" i="2"/>
  <c r="J679" i="2" s="1"/>
  <c r="I675" i="2"/>
  <c r="J675" i="2" s="1"/>
  <c r="I671" i="2"/>
  <c r="J671" i="2" s="1"/>
  <c r="I667" i="2"/>
  <c r="J667" i="2" s="1"/>
  <c r="I663" i="2"/>
  <c r="J663" i="2" s="1"/>
  <c r="I659" i="2"/>
  <c r="J659" i="2" s="1"/>
  <c r="I655" i="2"/>
  <c r="J655" i="2" s="1"/>
  <c r="I651" i="2"/>
  <c r="J651" i="2" s="1"/>
  <c r="I647" i="2"/>
  <c r="J647" i="2" s="1"/>
  <c r="I643" i="2"/>
  <c r="J643" i="2" s="1"/>
  <c r="I639" i="2"/>
  <c r="J639" i="2" s="1"/>
  <c r="I635" i="2"/>
  <c r="J635" i="2" s="1"/>
  <c r="I631" i="2"/>
  <c r="J631" i="2" s="1"/>
  <c r="I627" i="2"/>
  <c r="J627" i="2" s="1"/>
  <c r="I623" i="2"/>
  <c r="J623" i="2" s="1"/>
  <c r="I619" i="2"/>
  <c r="J619" i="2" s="1"/>
  <c r="I615" i="2"/>
  <c r="J615" i="2" s="1"/>
  <c r="I611" i="2"/>
  <c r="J611" i="2" s="1"/>
  <c r="I607" i="2"/>
  <c r="J607" i="2" s="1"/>
  <c r="I603" i="2"/>
  <c r="J603" i="2" s="1"/>
  <c r="I599" i="2"/>
  <c r="J599" i="2" s="1"/>
  <c r="I595" i="2"/>
  <c r="J595" i="2" s="1"/>
  <c r="I591" i="2"/>
  <c r="J591" i="2" s="1"/>
  <c r="I587" i="2"/>
  <c r="J587" i="2" s="1"/>
  <c r="I583" i="2"/>
  <c r="J583" i="2" s="1"/>
  <c r="I579" i="2"/>
  <c r="J579" i="2" s="1"/>
  <c r="I575" i="2"/>
  <c r="J575" i="2" s="1"/>
  <c r="I571" i="2"/>
  <c r="J571" i="2" s="1"/>
  <c r="I567" i="2"/>
  <c r="J567" i="2" s="1"/>
  <c r="I563" i="2"/>
  <c r="J563" i="2" s="1"/>
  <c r="I559" i="2"/>
  <c r="J559" i="2" s="1"/>
  <c r="I555" i="2"/>
  <c r="J555" i="2" s="1"/>
  <c r="I551" i="2"/>
  <c r="J551" i="2" s="1"/>
  <c r="I547" i="2"/>
  <c r="J547" i="2" s="1"/>
  <c r="I543" i="2"/>
  <c r="J543" i="2" s="1"/>
  <c r="I539" i="2"/>
  <c r="J539" i="2" s="1"/>
  <c r="I535" i="2"/>
  <c r="J535" i="2" s="1"/>
  <c r="I531" i="2"/>
  <c r="J531" i="2" s="1"/>
  <c r="I527" i="2"/>
  <c r="J527" i="2" s="1"/>
  <c r="I523" i="2"/>
  <c r="J523" i="2" s="1"/>
  <c r="I519" i="2"/>
  <c r="J519" i="2" s="1"/>
  <c r="I515" i="2"/>
  <c r="J515" i="2" s="1"/>
  <c r="I511" i="2"/>
  <c r="J511" i="2" s="1"/>
  <c r="I507" i="2"/>
  <c r="J507" i="2" s="1"/>
  <c r="I503" i="2"/>
  <c r="J503" i="2" s="1"/>
  <c r="I499" i="2"/>
  <c r="J499" i="2" s="1"/>
  <c r="I495" i="2"/>
  <c r="J495" i="2" s="1"/>
  <c r="I491" i="2"/>
  <c r="J491" i="2" s="1"/>
  <c r="I487" i="2"/>
  <c r="J487" i="2" s="1"/>
  <c r="I483" i="2"/>
  <c r="J483" i="2" s="1"/>
  <c r="I479" i="2"/>
  <c r="J479" i="2" s="1"/>
  <c r="I475" i="2"/>
  <c r="J475" i="2" s="1"/>
  <c r="I471" i="2"/>
  <c r="J471" i="2" s="1"/>
  <c r="I467" i="2"/>
  <c r="J467" i="2" s="1"/>
  <c r="I463" i="2"/>
  <c r="J463" i="2" s="1"/>
  <c r="I459" i="2"/>
  <c r="J459" i="2" s="1"/>
  <c r="I455" i="2"/>
  <c r="J455" i="2" s="1"/>
  <c r="I451" i="2"/>
  <c r="J451" i="2" s="1"/>
  <c r="I447" i="2"/>
  <c r="J447" i="2" s="1"/>
  <c r="I443" i="2"/>
  <c r="J443" i="2" s="1"/>
  <c r="I439" i="2"/>
  <c r="J439" i="2" s="1"/>
  <c r="I435" i="2"/>
  <c r="J435" i="2" s="1"/>
  <c r="I431" i="2"/>
  <c r="J431" i="2" s="1"/>
  <c r="I427" i="2"/>
  <c r="J427" i="2" s="1"/>
  <c r="I423" i="2"/>
  <c r="J423" i="2" s="1"/>
  <c r="I419" i="2"/>
  <c r="J419" i="2" s="1"/>
  <c r="I415" i="2"/>
  <c r="J415" i="2" s="1"/>
  <c r="I411" i="2"/>
  <c r="J411" i="2" s="1"/>
  <c r="I407" i="2"/>
  <c r="J407" i="2" s="1"/>
  <c r="I403" i="2"/>
  <c r="J403" i="2" s="1"/>
  <c r="I399" i="2"/>
  <c r="J399" i="2" s="1"/>
  <c r="I395" i="2"/>
  <c r="J395" i="2" s="1"/>
  <c r="I391" i="2"/>
  <c r="J391" i="2" s="1"/>
  <c r="I387" i="2"/>
  <c r="J387" i="2" s="1"/>
  <c r="I383" i="2"/>
  <c r="J383" i="2" s="1"/>
  <c r="I379" i="2"/>
  <c r="J379" i="2" s="1"/>
  <c r="I375" i="2"/>
  <c r="J375" i="2" s="1"/>
  <c r="I371" i="2"/>
  <c r="J371" i="2" s="1"/>
  <c r="I367" i="2"/>
  <c r="J367" i="2" s="1"/>
  <c r="I363" i="2"/>
  <c r="J363" i="2" s="1"/>
  <c r="I359" i="2"/>
  <c r="J359" i="2" s="1"/>
  <c r="I355" i="2"/>
  <c r="J355" i="2" s="1"/>
  <c r="I351" i="2"/>
  <c r="J351" i="2" s="1"/>
  <c r="I347" i="2"/>
  <c r="J347" i="2" s="1"/>
  <c r="I343" i="2"/>
  <c r="J343" i="2" s="1"/>
  <c r="I612" i="2"/>
  <c r="J612" i="2" s="1"/>
  <c r="I608" i="2"/>
  <c r="J608" i="2" s="1"/>
  <c r="I604" i="2"/>
  <c r="J604" i="2" s="1"/>
  <c r="I600" i="2"/>
  <c r="J600" i="2" s="1"/>
  <c r="I596" i="2"/>
  <c r="J596" i="2" s="1"/>
  <c r="I592" i="2"/>
  <c r="J592" i="2" s="1"/>
  <c r="I588" i="2"/>
  <c r="J588" i="2" s="1"/>
  <c r="I584" i="2"/>
  <c r="J584" i="2" s="1"/>
  <c r="I580" i="2"/>
  <c r="J580" i="2" s="1"/>
  <c r="I576" i="2"/>
  <c r="J576" i="2" s="1"/>
  <c r="I572" i="2"/>
  <c r="J572" i="2" s="1"/>
  <c r="I568" i="2"/>
  <c r="J568" i="2" s="1"/>
  <c r="I564" i="2"/>
  <c r="J564" i="2" s="1"/>
  <c r="I560" i="2"/>
  <c r="J560" i="2" s="1"/>
  <c r="I556" i="2"/>
  <c r="J556" i="2" s="1"/>
  <c r="I552" i="2"/>
  <c r="J552" i="2" s="1"/>
  <c r="I548" i="2"/>
  <c r="J548" i="2" s="1"/>
  <c r="I544" i="2"/>
  <c r="J544" i="2" s="1"/>
  <c r="I540" i="2"/>
  <c r="J540" i="2" s="1"/>
  <c r="I536" i="2"/>
  <c r="J536" i="2" s="1"/>
  <c r="I532" i="2"/>
  <c r="J532" i="2" s="1"/>
  <c r="I528" i="2"/>
  <c r="J528" i="2" s="1"/>
  <c r="I524" i="2"/>
  <c r="J524" i="2" s="1"/>
  <c r="I520" i="2"/>
  <c r="J520" i="2" s="1"/>
  <c r="I516" i="2"/>
  <c r="J516" i="2" s="1"/>
  <c r="I512" i="2"/>
  <c r="J512" i="2" s="1"/>
  <c r="I508" i="2"/>
  <c r="J508" i="2" s="1"/>
  <c r="I504" i="2"/>
  <c r="J504" i="2" s="1"/>
  <c r="I500" i="2"/>
  <c r="J500" i="2" s="1"/>
  <c r="I496" i="2"/>
  <c r="J496" i="2" s="1"/>
  <c r="I492" i="2"/>
  <c r="J492" i="2" s="1"/>
  <c r="I488" i="2"/>
  <c r="J488" i="2" s="1"/>
  <c r="I484" i="2"/>
  <c r="J484" i="2" s="1"/>
  <c r="I480" i="2"/>
  <c r="J480" i="2" s="1"/>
  <c r="I476" i="2"/>
  <c r="J476" i="2" s="1"/>
  <c r="I472" i="2"/>
  <c r="J472" i="2" s="1"/>
  <c r="I468" i="2"/>
  <c r="J468" i="2" s="1"/>
  <c r="I464" i="2"/>
  <c r="J464" i="2" s="1"/>
  <c r="I460" i="2"/>
  <c r="J460" i="2" s="1"/>
  <c r="I456" i="2"/>
  <c r="J456" i="2" s="1"/>
  <c r="I452" i="2"/>
  <c r="J452" i="2" s="1"/>
  <c r="I448" i="2"/>
  <c r="J448" i="2" s="1"/>
  <c r="I444" i="2"/>
  <c r="J444" i="2" s="1"/>
  <c r="I440" i="2"/>
  <c r="J440" i="2" s="1"/>
  <c r="I436" i="2"/>
  <c r="J436" i="2" s="1"/>
  <c r="I432" i="2"/>
  <c r="J432" i="2" s="1"/>
  <c r="I428" i="2"/>
  <c r="J428" i="2" s="1"/>
  <c r="I424" i="2"/>
  <c r="J424" i="2" s="1"/>
  <c r="I420" i="2"/>
  <c r="J420" i="2" s="1"/>
  <c r="I416" i="2"/>
  <c r="J416" i="2" s="1"/>
  <c r="I412" i="2"/>
  <c r="J412" i="2" s="1"/>
  <c r="I408" i="2"/>
  <c r="J408" i="2" s="1"/>
  <c r="I404" i="2"/>
  <c r="J404" i="2" s="1"/>
  <c r="I400" i="2"/>
  <c r="J400" i="2" s="1"/>
  <c r="I396" i="2"/>
  <c r="J396" i="2" s="1"/>
  <c r="I392" i="2"/>
  <c r="J392" i="2" s="1"/>
  <c r="I388" i="2"/>
  <c r="J388" i="2" s="1"/>
  <c r="I384" i="2"/>
  <c r="J384" i="2" s="1"/>
  <c r="I380" i="2"/>
  <c r="J380" i="2" s="1"/>
  <c r="I376" i="2"/>
  <c r="J376" i="2" s="1"/>
  <c r="I372" i="2"/>
  <c r="J372" i="2" s="1"/>
  <c r="I368" i="2"/>
  <c r="J368" i="2" s="1"/>
  <c r="I364" i="2"/>
  <c r="J364" i="2" s="1"/>
  <c r="I360" i="2"/>
  <c r="J360" i="2" s="1"/>
  <c r="I356" i="2"/>
  <c r="J356" i="2" s="1"/>
  <c r="I352" i="2"/>
  <c r="J352" i="2" s="1"/>
  <c r="I348" i="2"/>
  <c r="J348" i="2" s="1"/>
  <c r="I344" i="2"/>
  <c r="J344" i="2" s="1"/>
  <c r="I340" i="2"/>
  <c r="J340" i="2" s="1"/>
  <c r="I336" i="2"/>
  <c r="J336" i="2" s="1"/>
  <c r="I339" i="2"/>
  <c r="J339" i="2" s="1"/>
  <c r="I335" i="2"/>
  <c r="J335" i="2" s="1"/>
  <c r="I331" i="2"/>
  <c r="J331" i="2" s="1"/>
  <c r="I327" i="2"/>
  <c r="J327" i="2" s="1"/>
  <c r="I323" i="2"/>
  <c r="J323" i="2" s="1"/>
  <c r="I319" i="2"/>
  <c r="J319" i="2" s="1"/>
  <c r="I315" i="2"/>
  <c r="J315" i="2" s="1"/>
  <c r="I311" i="2"/>
  <c r="J311" i="2" s="1"/>
  <c r="I307" i="2"/>
  <c r="J307" i="2" s="1"/>
  <c r="I303" i="2"/>
  <c r="J303" i="2" s="1"/>
  <c r="I299" i="2"/>
  <c r="J299" i="2" s="1"/>
  <c r="I295" i="2"/>
  <c r="J295" i="2" s="1"/>
  <c r="I291" i="2"/>
  <c r="J291" i="2" s="1"/>
  <c r="I287" i="2"/>
  <c r="J287" i="2" s="1"/>
  <c r="I283" i="2"/>
  <c r="J283" i="2" s="1"/>
  <c r="I279" i="2"/>
  <c r="J279" i="2" s="1"/>
  <c r="I275" i="2"/>
  <c r="J275" i="2" s="1"/>
  <c r="I271" i="2"/>
  <c r="J271" i="2" s="1"/>
  <c r="I267" i="2"/>
  <c r="J267" i="2" s="1"/>
  <c r="I263" i="2"/>
  <c r="J263" i="2" s="1"/>
  <c r="I259" i="2"/>
  <c r="J259" i="2" s="1"/>
  <c r="I255" i="2"/>
  <c r="J255" i="2" s="1"/>
  <c r="I251" i="2"/>
  <c r="J251" i="2" s="1"/>
  <c r="I247" i="2"/>
  <c r="J247" i="2" s="1"/>
  <c r="I243" i="2"/>
  <c r="J243" i="2" s="1"/>
  <c r="I239" i="2"/>
  <c r="J239" i="2" s="1"/>
  <c r="I235" i="2"/>
  <c r="J235" i="2" s="1"/>
  <c r="I231" i="2"/>
  <c r="J231" i="2" s="1"/>
  <c r="I227" i="2"/>
  <c r="J227" i="2" s="1"/>
  <c r="I223" i="2"/>
  <c r="J223" i="2" s="1"/>
  <c r="I219" i="2"/>
  <c r="J219" i="2" s="1"/>
  <c r="I215" i="2"/>
  <c r="J215" i="2" s="1"/>
  <c r="I211" i="2"/>
  <c r="J211" i="2" s="1"/>
  <c r="I207" i="2"/>
  <c r="J207" i="2" s="1"/>
  <c r="I203" i="2"/>
  <c r="J203" i="2" s="1"/>
  <c r="I199" i="2"/>
  <c r="J199" i="2" s="1"/>
  <c r="I195" i="2"/>
  <c r="J195" i="2" s="1"/>
  <c r="I191" i="2"/>
  <c r="J191" i="2" s="1"/>
  <c r="I187" i="2"/>
  <c r="J187" i="2" s="1"/>
  <c r="I183" i="2"/>
  <c r="J183" i="2" s="1"/>
  <c r="I179" i="2"/>
  <c r="J179" i="2" s="1"/>
  <c r="I175" i="2"/>
  <c r="J175" i="2" s="1"/>
  <c r="I171" i="2"/>
  <c r="J171" i="2" s="1"/>
  <c r="I167" i="2"/>
  <c r="J167" i="2" s="1"/>
  <c r="I163" i="2"/>
  <c r="J163" i="2" s="1"/>
  <c r="I159" i="2"/>
  <c r="J159" i="2" s="1"/>
  <c r="I155" i="2"/>
  <c r="J155" i="2" s="1"/>
  <c r="I151" i="2"/>
  <c r="J151" i="2" s="1"/>
  <c r="I147" i="2"/>
  <c r="J147" i="2" s="1"/>
  <c r="I143" i="2"/>
  <c r="J143" i="2" s="1"/>
  <c r="I139" i="2"/>
  <c r="J139" i="2" s="1"/>
  <c r="I135" i="2"/>
  <c r="J135" i="2" s="1"/>
  <c r="I131" i="2"/>
  <c r="J131" i="2" s="1"/>
  <c r="I127" i="2"/>
  <c r="J127" i="2" s="1"/>
  <c r="I123" i="2"/>
  <c r="J123" i="2" s="1"/>
  <c r="I119" i="2"/>
  <c r="J119" i="2" s="1"/>
  <c r="I115" i="2"/>
  <c r="J115" i="2" s="1"/>
  <c r="I111" i="2"/>
  <c r="J111" i="2" s="1"/>
  <c r="I107" i="2"/>
  <c r="J107" i="2" s="1"/>
  <c r="I103" i="2"/>
  <c r="J103" i="2" s="1"/>
  <c r="I99" i="2"/>
  <c r="J99" i="2" s="1"/>
  <c r="I95" i="2"/>
  <c r="J95" i="2" s="1"/>
  <c r="I91" i="2"/>
  <c r="J91" i="2" s="1"/>
  <c r="I87" i="2"/>
  <c r="J87" i="2" s="1"/>
  <c r="I83" i="2"/>
  <c r="J83" i="2" s="1"/>
  <c r="I79" i="2"/>
  <c r="J79" i="2" s="1"/>
  <c r="I75" i="2"/>
  <c r="J75" i="2" s="1"/>
  <c r="I71" i="2"/>
  <c r="J71" i="2" s="1"/>
  <c r="I67" i="2"/>
  <c r="J67" i="2" s="1"/>
  <c r="I63" i="2"/>
  <c r="J63" i="2" s="1"/>
  <c r="I59" i="2"/>
  <c r="J59" i="2" s="1"/>
  <c r="I55" i="2"/>
  <c r="J55" i="2" s="1"/>
  <c r="I51" i="2"/>
  <c r="J51" i="2" s="1"/>
  <c r="I47" i="2"/>
  <c r="J47" i="2" s="1"/>
  <c r="I43" i="2"/>
  <c r="J43" i="2" s="1"/>
  <c r="I39" i="2"/>
  <c r="J39" i="2" s="1"/>
  <c r="I35" i="2"/>
  <c r="J35" i="2" s="1"/>
  <c r="I31" i="2"/>
  <c r="J31" i="2" s="1"/>
  <c r="I27" i="2"/>
  <c r="J27" i="2" s="1"/>
  <c r="I23" i="2"/>
  <c r="J23" i="2" s="1"/>
  <c r="I19" i="2"/>
  <c r="J19" i="2" s="1"/>
  <c r="I15" i="2"/>
  <c r="J15" i="2" s="1"/>
  <c r="I11" i="2"/>
  <c r="J11" i="2" s="1"/>
  <c r="I7" i="2"/>
  <c r="J7" i="2" s="1"/>
  <c r="I3" i="2"/>
  <c r="J3" i="2" s="1"/>
  <c r="I822" i="2"/>
  <c r="J822" i="2" s="1"/>
  <c r="I806" i="2"/>
  <c r="J806" i="2" s="1"/>
  <c r="I786" i="2"/>
  <c r="J786" i="2" s="1"/>
  <c r="I734" i="2"/>
  <c r="J734" i="2" s="1"/>
  <c r="I710" i="2"/>
  <c r="J710" i="2" s="1"/>
  <c r="I678" i="2"/>
  <c r="J678" i="2" s="1"/>
  <c r="I642" i="2"/>
  <c r="J642" i="2" s="1"/>
  <c r="I606" i="2"/>
  <c r="J606" i="2" s="1"/>
  <c r="I582" i="2"/>
  <c r="J582" i="2" s="1"/>
  <c r="I530" i="2"/>
  <c r="J530" i="2" s="1"/>
  <c r="I514" i="2"/>
  <c r="J514" i="2" s="1"/>
  <c r="I494" i="2"/>
  <c r="J494" i="2" s="1"/>
  <c r="I434" i="2"/>
  <c r="J434" i="2" s="1"/>
  <c r="I414" i="2"/>
  <c r="J414" i="2" s="1"/>
  <c r="I374" i="2"/>
  <c r="J374" i="2" s="1"/>
  <c r="I330" i="2"/>
  <c r="J330" i="2" s="1"/>
  <c r="I302" i="2"/>
  <c r="J302" i="2" s="1"/>
  <c r="I262" i="2"/>
  <c r="J262" i="2" s="1"/>
  <c r="I226" i="2"/>
  <c r="J226" i="2" s="1"/>
  <c r="I162" i="2"/>
  <c r="J162" i="2" s="1"/>
  <c r="I130" i="2"/>
  <c r="J130" i="2" s="1"/>
  <c r="I98" i="2"/>
  <c r="J98" i="2" s="1"/>
  <c r="I66" i="2"/>
  <c r="J66" i="2" s="1"/>
  <c r="I34" i="2"/>
  <c r="J34" i="2" s="1"/>
  <c r="I332" i="2"/>
  <c r="J332" i="2" s="1"/>
  <c r="I328" i="2"/>
  <c r="J328" i="2" s="1"/>
  <c r="I324" i="2"/>
  <c r="J324" i="2" s="1"/>
  <c r="I320" i="2"/>
  <c r="J320" i="2" s="1"/>
  <c r="I316" i="2"/>
  <c r="J316" i="2" s="1"/>
  <c r="I312" i="2"/>
  <c r="J312" i="2" s="1"/>
  <c r="I308" i="2"/>
  <c r="J308" i="2" s="1"/>
  <c r="I304" i="2"/>
  <c r="J304" i="2" s="1"/>
  <c r="I300" i="2"/>
  <c r="J300" i="2" s="1"/>
  <c r="I296" i="2"/>
  <c r="J296" i="2" s="1"/>
  <c r="I292" i="2"/>
  <c r="J292" i="2" s="1"/>
  <c r="I288" i="2"/>
  <c r="J288" i="2" s="1"/>
  <c r="I284" i="2"/>
  <c r="J284" i="2" s="1"/>
  <c r="I280" i="2"/>
  <c r="J280" i="2" s="1"/>
  <c r="I276" i="2"/>
  <c r="J276" i="2" s="1"/>
  <c r="I272" i="2"/>
  <c r="J272" i="2" s="1"/>
  <c r="I268" i="2"/>
  <c r="J268" i="2" s="1"/>
  <c r="I264" i="2"/>
  <c r="J264" i="2" s="1"/>
  <c r="I260" i="2"/>
  <c r="J260" i="2" s="1"/>
  <c r="I256" i="2"/>
  <c r="J256" i="2" s="1"/>
  <c r="I252" i="2"/>
  <c r="J252" i="2" s="1"/>
  <c r="I248" i="2"/>
  <c r="J248" i="2" s="1"/>
  <c r="I244" i="2"/>
  <c r="J244" i="2" s="1"/>
  <c r="I240" i="2"/>
  <c r="J240" i="2" s="1"/>
  <c r="I236" i="2"/>
  <c r="J236" i="2" s="1"/>
  <c r="I232" i="2"/>
  <c r="J232" i="2" s="1"/>
  <c r="I228" i="2"/>
  <c r="J228" i="2" s="1"/>
  <c r="I224" i="2"/>
  <c r="J224" i="2" s="1"/>
  <c r="I220" i="2"/>
  <c r="J220" i="2" s="1"/>
  <c r="I216" i="2"/>
  <c r="J216" i="2" s="1"/>
  <c r="I212" i="2"/>
  <c r="J212" i="2" s="1"/>
  <c r="I208" i="2"/>
  <c r="J208" i="2" s="1"/>
  <c r="I204" i="2"/>
  <c r="J204" i="2" s="1"/>
  <c r="I200" i="2"/>
  <c r="J200" i="2" s="1"/>
  <c r="I196" i="2"/>
  <c r="J196" i="2" s="1"/>
  <c r="I192" i="2"/>
  <c r="J192" i="2" s="1"/>
  <c r="I188" i="2"/>
  <c r="J188" i="2" s="1"/>
  <c r="I184" i="2"/>
  <c r="J184" i="2" s="1"/>
  <c r="I180" i="2"/>
  <c r="J180" i="2" s="1"/>
  <c r="I176" i="2"/>
  <c r="J176" i="2" s="1"/>
  <c r="I172" i="2"/>
  <c r="J172" i="2" s="1"/>
  <c r="I168" i="2"/>
  <c r="J168" i="2" s="1"/>
  <c r="I164" i="2"/>
  <c r="J164" i="2" s="1"/>
  <c r="I160" i="2"/>
  <c r="J160" i="2" s="1"/>
  <c r="I156" i="2"/>
  <c r="J156" i="2" s="1"/>
  <c r="I152" i="2"/>
  <c r="J152" i="2" s="1"/>
  <c r="I148" i="2"/>
  <c r="J148" i="2" s="1"/>
  <c r="I144" i="2"/>
  <c r="J144" i="2" s="1"/>
  <c r="I140" i="2"/>
  <c r="J140" i="2" s="1"/>
  <c r="I136" i="2"/>
  <c r="J136" i="2" s="1"/>
  <c r="I132" i="2"/>
  <c r="J132" i="2" s="1"/>
  <c r="I128" i="2"/>
  <c r="J128" i="2" s="1"/>
  <c r="I124" i="2"/>
  <c r="J124" i="2" s="1"/>
  <c r="I120" i="2"/>
  <c r="J120" i="2" s="1"/>
  <c r="I116" i="2"/>
  <c r="J116" i="2" s="1"/>
  <c r="I112" i="2"/>
  <c r="J112" i="2" s="1"/>
  <c r="I108" i="2"/>
  <c r="J108" i="2" s="1"/>
  <c r="I104" i="2"/>
  <c r="J104" i="2" s="1"/>
  <c r="I100" i="2"/>
  <c r="J100" i="2" s="1"/>
  <c r="I96" i="2"/>
  <c r="J96" i="2" s="1"/>
  <c r="I92" i="2"/>
  <c r="J92" i="2" s="1"/>
  <c r="I88" i="2"/>
  <c r="J88" i="2" s="1"/>
  <c r="I84" i="2"/>
  <c r="J84" i="2" s="1"/>
  <c r="I80" i="2"/>
  <c r="J80" i="2" s="1"/>
  <c r="I76" i="2"/>
  <c r="J76" i="2" s="1"/>
  <c r="I72" i="2"/>
  <c r="J72" i="2" s="1"/>
  <c r="I68" i="2"/>
  <c r="J68" i="2" s="1"/>
  <c r="I64" i="2"/>
  <c r="J64" i="2" s="1"/>
  <c r="I60" i="2"/>
  <c r="J60" i="2" s="1"/>
  <c r="I56" i="2"/>
  <c r="J56" i="2" s="1"/>
  <c r="I52" i="2"/>
  <c r="J52" i="2" s="1"/>
  <c r="I48" i="2"/>
  <c r="J48" i="2" s="1"/>
  <c r="I44" i="2"/>
  <c r="J44" i="2" s="1"/>
  <c r="I40" i="2"/>
  <c r="J40" i="2" s="1"/>
  <c r="I36" i="2"/>
  <c r="J36" i="2" s="1"/>
  <c r="I32" i="2"/>
  <c r="J32" i="2" s="1"/>
  <c r="I28" i="2"/>
  <c r="J28" i="2" s="1"/>
  <c r="I24" i="2"/>
  <c r="J24" i="2" s="1"/>
  <c r="I20" i="2"/>
  <c r="J20" i="2" s="1"/>
  <c r="I16" i="2"/>
  <c r="J16" i="2" s="1"/>
  <c r="I12" i="2"/>
  <c r="J12" i="2" s="1"/>
  <c r="I8" i="2"/>
  <c r="J8" i="2" s="1"/>
  <c r="I4" i="2"/>
  <c r="J4" i="2" s="1"/>
  <c r="I982" i="2"/>
  <c r="J982" i="2" s="1"/>
  <c r="I978" i="2"/>
  <c r="J978" i="2" s="1"/>
  <c r="I974" i="2"/>
  <c r="J974" i="2" s="1"/>
  <c r="I970" i="2"/>
  <c r="J970" i="2" s="1"/>
  <c r="I966" i="2"/>
  <c r="J966" i="2" s="1"/>
  <c r="I962" i="2"/>
  <c r="J962" i="2" s="1"/>
  <c r="I958" i="2"/>
  <c r="J958" i="2" s="1"/>
  <c r="I954" i="2"/>
  <c r="J954" i="2" s="1"/>
  <c r="I950" i="2"/>
  <c r="J950" i="2" s="1"/>
  <c r="I946" i="2"/>
  <c r="J946" i="2" s="1"/>
  <c r="I942" i="2"/>
  <c r="J942" i="2" s="1"/>
  <c r="I938" i="2"/>
  <c r="J938" i="2" s="1"/>
  <c r="I934" i="2"/>
  <c r="J934" i="2" s="1"/>
  <c r="I930" i="2"/>
  <c r="J930" i="2" s="1"/>
  <c r="I926" i="2"/>
  <c r="J926" i="2" s="1"/>
  <c r="I922" i="2"/>
  <c r="J922" i="2" s="1"/>
  <c r="I918" i="2"/>
  <c r="J918" i="2" s="1"/>
  <c r="I914" i="2"/>
  <c r="J914" i="2" s="1"/>
  <c r="I910" i="2"/>
  <c r="J910" i="2" s="1"/>
  <c r="I906" i="2"/>
  <c r="J906" i="2" s="1"/>
  <c r="I902" i="2"/>
  <c r="J902" i="2" s="1"/>
  <c r="I898" i="2"/>
  <c r="J898" i="2" s="1"/>
  <c r="I894" i="2"/>
  <c r="J894" i="2" s="1"/>
  <c r="I890" i="2"/>
  <c r="J890" i="2" s="1"/>
  <c r="I886" i="2"/>
  <c r="J886" i="2" s="1"/>
  <c r="I882" i="2"/>
  <c r="J882" i="2" s="1"/>
  <c r="I878" i="2"/>
  <c r="J878" i="2" s="1"/>
  <c r="I874" i="2"/>
  <c r="J874" i="2" s="1"/>
  <c r="I870" i="2"/>
  <c r="J870" i="2" s="1"/>
  <c r="I866" i="2"/>
  <c r="J866" i="2" s="1"/>
  <c r="I862" i="2"/>
  <c r="J862" i="2" s="1"/>
  <c r="I858" i="2"/>
  <c r="J858" i="2" s="1"/>
  <c r="I854" i="2"/>
  <c r="J854" i="2" s="1"/>
  <c r="I850" i="2"/>
  <c r="J850" i="2" s="1"/>
  <c r="I846" i="2"/>
  <c r="J846" i="2" s="1"/>
  <c r="I842" i="2"/>
  <c r="J842" i="2" s="1"/>
  <c r="I838" i="2"/>
  <c r="J838" i="2" s="1"/>
  <c r="I834" i="2"/>
  <c r="J834" i="2" s="1"/>
  <c r="I830" i="2"/>
  <c r="J830" i="2" s="1"/>
  <c r="I826" i="2"/>
  <c r="J826" i="2" s="1"/>
  <c r="I818" i="2"/>
  <c r="J818" i="2" s="1"/>
  <c r="I814" i="2"/>
  <c r="J814" i="2" s="1"/>
  <c r="I810" i="2"/>
  <c r="J810" i="2" s="1"/>
  <c r="I802" i="2"/>
  <c r="J802" i="2" s="1"/>
  <c r="I798" i="2"/>
  <c r="J798" i="2" s="1"/>
  <c r="I794" i="2"/>
  <c r="J794" i="2" s="1"/>
  <c r="I790" i="2"/>
  <c r="J790" i="2" s="1"/>
  <c r="I782" i="2"/>
  <c r="J782" i="2" s="1"/>
  <c r="I778" i="2"/>
  <c r="J778" i="2" s="1"/>
  <c r="I774" i="2"/>
  <c r="J774" i="2" s="1"/>
  <c r="I766" i="2"/>
  <c r="J766" i="2" s="1"/>
  <c r="I762" i="2"/>
  <c r="J762" i="2" s="1"/>
  <c r="I758" i="2"/>
  <c r="J758" i="2" s="1"/>
  <c r="I754" i="2"/>
  <c r="J754" i="2" s="1"/>
  <c r="I746" i="2"/>
  <c r="J746" i="2" s="1"/>
  <c r="I742" i="2"/>
  <c r="J742" i="2" s="1"/>
  <c r="I738" i="2"/>
  <c r="J738" i="2" s="1"/>
  <c r="I730" i="2"/>
  <c r="J730" i="2" s="1"/>
  <c r="I726" i="2"/>
  <c r="J726" i="2" s="1"/>
  <c r="I722" i="2"/>
  <c r="J722" i="2" s="1"/>
  <c r="I718" i="2"/>
  <c r="J718" i="2" s="1"/>
  <c r="I714" i="2"/>
  <c r="J714" i="2" s="1"/>
  <c r="I706" i="2"/>
  <c r="J706" i="2" s="1"/>
  <c r="I702" i="2"/>
  <c r="J702" i="2" s="1"/>
  <c r="I698" i="2"/>
  <c r="J698" i="2" s="1"/>
  <c r="I690" i="2"/>
  <c r="J690" i="2" s="1"/>
  <c r="I686" i="2"/>
  <c r="J686" i="2" s="1"/>
  <c r="I682" i="2"/>
  <c r="J682" i="2" s="1"/>
  <c r="I674" i="2"/>
  <c r="J674" i="2" s="1"/>
  <c r="I670" i="2"/>
  <c r="J670" i="2" s="1"/>
  <c r="I666" i="2"/>
  <c r="J666" i="2" s="1"/>
  <c r="I662" i="2"/>
  <c r="J662" i="2" s="1"/>
  <c r="I654" i="2"/>
  <c r="J654" i="2" s="1"/>
  <c r="I650" i="2"/>
  <c r="J650" i="2" s="1"/>
  <c r="I646" i="2"/>
  <c r="J646" i="2" s="1"/>
  <c r="I638" i="2"/>
  <c r="J638" i="2" s="1"/>
  <c r="I634" i="2"/>
  <c r="J634" i="2" s="1"/>
  <c r="I630" i="2"/>
  <c r="J630" i="2" s="1"/>
  <c r="I626" i="2"/>
  <c r="J626" i="2" s="1"/>
  <c r="I618" i="2"/>
  <c r="J618" i="2" s="1"/>
  <c r="I614" i="2"/>
  <c r="J614" i="2" s="1"/>
  <c r="I610" i="2"/>
  <c r="J610" i="2" s="1"/>
  <c r="I602" i="2"/>
  <c r="J602" i="2" s="1"/>
  <c r="I598" i="2"/>
  <c r="J598" i="2" s="1"/>
  <c r="I594" i="2"/>
  <c r="J594" i="2" s="1"/>
  <c r="I590" i="2"/>
  <c r="J590" i="2" s="1"/>
  <c r="I586" i="2"/>
  <c r="J586" i="2" s="1"/>
  <c r="I578" i="2"/>
  <c r="J578" i="2" s="1"/>
  <c r="I574" i="2"/>
  <c r="J574" i="2" s="1"/>
  <c r="I570" i="2"/>
  <c r="J570" i="2" s="1"/>
  <c r="I562" i="2"/>
  <c r="J562" i="2" s="1"/>
  <c r="I558" i="2"/>
  <c r="J558" i="2" s="1"/>
  <c r="I554" i="2"/>
  <c r="J554" i="2" s="1"/>
  <c r="I546" i="2"/>
  <c r="J546" i="2" s="1"/>
  <c r="I542" i="2"/>
  <c r="J542" i="2" s="1"/>
  <c r="I538" i="2"/>
  <c r="J538" i="2" s="1"/>
  <c r="I534" i="2"/>
  <c r="J534" i="2" s="1"/>
  <c r="I526" i="2"/>
  <c r="J526" i="2" s="1"/>
  <c r="I522" i="2"/>
  <c r="J522" i="2" s="1"/>
  <c r="I518" i="2"/>
  <c r="J518" i="2" s="1"/>
  <c r="I510" i="2"/>
  <c r="J510" i="2" s="1"/>
  <c r="I506" i="2"/>
  <c r="J506" i="2" s="1"/>
  <c r="I502" i="2"/>
  <c r="J502" i="2" s="1"/>
  <c r="I498" i="2"/>
  <c r="J498" i="2" s="1"/>
  <c r="I490" i="2"/>
  <c r="J490" i="2" s="1"/>
  <c r="I486" i="2"/>
  <c r="J486" i="2" s="1"/>
  <c r="I482" i="2"/>
  <c r="J482" i="2" s="1"/>
  <c r="I478" i="2"/>
  <c r="J478" i="2" s="1"/>
  <c r="I474" i="2"/>
  <c r="J474" i="2" s="1"/>
  <c r="I466" i="2"/>
  <c r="J466" i="2" s="1"/>
  <c r="I462" i="2"/>
  <c r="J462" i="2" s="1"/>
  <c r="I458" i="2"/>
  <c r="J458" i="2" s="1"/>
  <c r="I450" i="2"/>
  <c r="J450" i="2" s="1"/>
  <c r="I446" i="2"/>
  <c r="J446" i="2" s="1"/>
  <c r="I442" i="2"/>
  <c r="J442" i="2" s="1"/>
  <c r="I438" i="2"/>
  <c r="J438" i="2" s="1"/>
  <c r="I430" i="2"/>
  <c r="J430" i="2" s="1"/>
  <c r="I426" i="2"/>
  <c r="J426" i="2" s="1"/>
  <c r="I422" i="2"/>
  <c r="J422" i="2" s="1"/>
  <c r="I418" i="2"/>
  <c r="J418" i="2" s="1"/>
  <c r="I410" i="2"/>
  <c r="J410" i="2" s="1"/>
  <c r="I406" i="2"/>
  <c r="J406" i="2" s="1"/>
  <c r="I402" i="2"/>
  <c r="J402" i="2" s="1"/>
  <c r="I390" i="2"/>
  <c r="J390" i="2" s="1"/>
  <c r="I386" i="2"/>
  <c r="J386" i="2" s="1"/>
  <c r="I382" i="2"/>
  <c r="J382" i="2" s="1"/>
  <c r="I370" i="2"/>
  <c r="J370" i="2" s="1"/>
  <c r="I366" i="2"/>
  <c r="J366" i="2" s="1"/>
  <c r="I358" i="2"/>
  <c r="J358" i="2" s="1"/>
  <c r="I350" i="2"/>
  <c r="J350" i="2" s="1"/>
  <c r="I342" i="2"/>
  <c r="J342" i="2" s="1"/>
  <c r="I318" i="2"/>
  <c r="J318" i="2" s="1"/>
  <c r="I314" i="2"/>
  <c r="J314" i="2" s="1"/>
  <c r="I310" i="2"/>
  <c r="J310" i="2" s="1"/>
  <c r="I294" i="2"/>
  <c r="J294" i="2" s="1"/>
  <c r="I282" i="2"/>
  <c r="J282" i="2" s="1"/>
  <c r="I278" i="2"/>
  <c r="J278" i="2" s="1"/>
  <c r="I250" i="2"/>
  <c r="J250" i="2" s="1"/>
  <c r="I246" i="2"/>
  <c r="J246" i="2" s="1"/>
  <c r="I234" i="2"/>
  <c r="J234" i="2" s="1"/>
  <c r="I218" i="2"/>
  <c r="J218" i="2" s="1"/>
  <c r="I210" i="2"/>
  <c r="J210" i="2" s="1"/>
  <c r="I202" i="2"/>
  <c r="J202" i="2" s="1"/>
  <c r="I186" i="2"/>
  <c r="J186" i="2" s="1"/>
  <c r="I178" i="2"/>
  <c r="J178" i="2" s="1"/>
  <c r="I170" i="2"/>
  <c r="J170" i="2" s="1"/>
  <c r="I154" i="2"/>
  <c r="J154" i="2" s="1"/>
  <c r="I146" i="2"/>
  <c r="J146" i="2" s="1"/>
  <c r="I138" i="2"/>
  <c r="J138" i="2" s="1"/>
  <c r="I122" i="2"/>
  <c r="J122" i="2" s="1"/>
  <c r="I114" i="2"/>
  <c r="J114" i="2" s="1"/>
  <c r="I106" i="2"/>
  <c r="J106" i="2" s="1"/>
  <c r="I90" i="2"/>
  <c r="J90" i="2" s="1"/>
  <c r="I82" i="2"/>
  <c r="J82" i="2" s="1"/>
  <c r="I74" i="2"/>
  <c r="J74" i="2" s="1"/>
  <c r="I58" i="2"/>
  <c r="J58" i="2" s="1"/>
  <c r="I50" i="2"/>
  <c r="J50" i="2" s="1"/>
  <c r="I42" i="2"/>
  <c r="J42" i="2" s="1"/>
  <c r="I26" i="2"/>
  <c r="J26" i="2" s="1"/>
  <c r="I18" i="2"/>
  <c r="J18" i="2" s="1"/>
  <c r="I10" i="2"/>
  <c r="J10" i="2" s="1"/>
  <c r="I394" i="2"/>
  <c r="J394" i="2" s="1"/>
  <c r="I378" i="2"/>
  <c r="J378" i="2" s="1"/>
  <c r="I362" i="2"/>
  <c r="J362" i="2" s="1"/>
  <c r="I346" i="2"/>
  <c r="J346" i="2" s="1"/>
  <c r="I338" i="2"/>
  <c r="J338" i="2" s="1"/>
  <c r="I334" i="2"/>
  <c r="J334" i="2" s="1"/>
  <c r="I326" i="2"/>
  <c r="J326" i="2" s="1"/>
  <c r="I322" i="2"/>
  <c r="J322" i="2" s="1"/>
  <c r="I306" i="2"/>
  <c r="J306" i="2" s="1"/>
  <c r="I298" i="2"/>
  <c r="J298" i="2" s="1"/>
  <c r="I290" i="2"/>
  <c r="J290" i="2" s="1"/>
  <c r="I286" i="2"/>
  <c r="J286" i="2" s="1"/>
  <c r="I274" i="2"/>
  <c r="J274" i="2" s="1"/>
  <c r="I270" i="2"/>
  <c r="J270" i="2" s="1"/>
  <c r="I266" i="2"/>
  <c r="J266" i="2" s="1"/>
  <c r="I258" i="2"/>
  <c r="J258" i="2" s="1"/>
  <c r="I254" i="2"/>
  <c r="J254" i="2" s="1"/>
  <c r="I242" i="2"/>
  <c r="J242" i="2" s="1"/>
  <c r="I238" i="2"/>
  <c r="J238" i="2" s="1"/>
  <c r="I230" i="2"/>
  <c r="J230" i="2" s="1"/>
  <c r="I222" i="2"/>
  <c r="J222" i="2" s="1"/>
  <c r="I214" i="2"/>
  <c r="J214" i="2" s="1"/>
  <c r="I206" i="2"/>
  <c r="J206" i="2" s="1"/>
  <c r="I198" i="2"/>
  <c r="J198" i="2" s="1"/>
  <c r="I190" i="2"/>
  <c r="J190" i="2" s="1"/>
  <c r="I182" i="2"/>
  <c r="J182" i="2" s="1"/>
  <c r="I174" i="2"/>
  <c r="J174" i="2" s="1"/>
  <c r="I166" i="2"/>
  <c r="J166" i="2" s="1"/>
  <c r="I158" i="2"/>
  <c r="J158" i="2" s="1"/>
  <c r="I150" i="2"/>
  <c r="J150" i="2" s="1"/>
  <c r="I142" i="2"/>
  <c r="J142" i="2" s="1"/>
  <c r="I134" i="2"/>
  <c r="J134" i="2" s="1"/>
  <c r="I126" i="2"/>
  <c r="J126" i="2" s="1"/>
  <c r="I118" i="2"/>
  <c r="J118" i="2" s="1"/>
  <c r="I110" i="2"/>
  <c r="J110" i="2" s="1"/>
  <c r="I102" i="2"/>
  <c r="J102" i="2" s="1"/>
  <c r="I94" i="2"/>
  <c r="J94" i="2" s="1"/>
  <c r="I86" i="2"/>
  <c r="J86" i="2" s="1"/>
  <c r="I78" i="2"/>
  <c r="J78" i="2" s="1"/>
  <c r="I70" i="2"/>
  <c r="J70" i="2" s="1"/>
  <c r="I62" i="2"/>
  <c r="J62" i="2" s="1"/>
  <c r="I54" i="2"/>
  <c r="J54" i="2" s="1"/>
  <c r="I46" i="2"/>
  <c r="J46" i="2" s="1"/>
  <c r="I38" i="2"/>
  <c r="J38" i="2" s="1"/>
  <c r="I30" i="2"/>
  <c r="J30" i="2" s="1"/>
  <c r="I22" i="2"/>
  <c r="J22" i="2" s="1"/>
  <c r="I14" i="2"/>
  <c r="J14" i="2" s="1"/>
  <c r="I6" i="2"/>
  <c r="J6" i="2" s="1"/>
  <c r="D2" i="1" l="1"/>
  <c r="H383" i="1"/>
  <c r="H68" i="1"/>
  <c r="H212" i="1"/>
  <c r="H142" i="1"/>
  <c r="H13" i="1"/>
  <c r="H409" i="1"/>
  <c r="H421" i="1"/>
  <c r="H114" i="1"/>
  <c r="H268" i="1"/>
  <c r="H480" i="1"/>
  <c r="H410" i="1"/>
  <c r="H479" i="1"/>
  <c r="H306" i="1"/>
  <c r="H222" i="1"/>
  <c r="H461" i="1"/>
  <c r="H328" i="1"/>
  <c r="H400" i="1"/>
  <c r="H401" i="1"/>
  <c r="H377" i="1"/>
  <c r="H153" i="1"/>
  <c r="H53" i="1"/>
  <c r="H487" i="1"/>
  <c r="H123" i="1"/>
  <c r="H34" i="1"/>
  <c r="H450" i="1"/>
  <c r="H273" i="1"/>
  <c r="H111" i="1"/>
  <c r="H213" i="1"/>
  <c r="H129" i="1"/>
  <c r="H419" i="1"/>
  <c r="H402" i="1"/>
  <c r="H250" i="1"/>
  <c r="H434" i="1"/>
  <c r="H275" i="1"/>
  <c r="H117" i="1"/>
  <c r="H75" i="1"/>
  <c r="H488" i="1"/>
  <c r="H103" i="1"/>
  <c r="H169" i="1"/>
  <c r="H69" i="1"/>
  <c r="H65" i="1"/>
  <c r="H279" i="1"/>
  <c r="H118" i="1"/>
  <c r="H318" i="1"/>
  <c r="H462" i="1"/>
  <c r="H469" i="1"/>
  <c r="H202" i="1"/>
  <c r="H315" i="1"/>
  <c r="H483" i="1"/>
  <c r="H443" i="1"/>
  <c r="H35" i="1"/>
  <c r="H90" i="1"/>
  <c r="H437" i="1"/>
  <c r="H280" i="1"/>
  <c r="H295" i="1"/>
  <c r="H119" i="1"/>
  <c r="H95" i="1"/>
  <c r="H444" i="1"/>
  <c r="H120" i="1"/>
  <c r="H445" i="1"/>
  <c r="H241" i="1"/>
  <c r="H316" i="1"/>
  <c r="H470" i="1"/>
  <c r="H430" i="1"/>
  <c r="H43" i="1"/>
  <c r="H302" i="1"/>
  <c r="H393" i="1"/>
  <c r="H181" i="1"/>
  <c r="H100" i="1"/>
  <c r="H126" i="1"/>
  <c r="H468" i="1"/>
  <c r="H184" i="1"/>
  <c r="H36" i="1"/>
  <c r="H228" i="1"/>
  <c r="H472" i="1"/>
  <c r="H174" i="1"/>
  <c r="H96" i="1"/>
  <c r="H262" i="1"/>
  <c r="H307" i="1"/>
  <c r="H340" i="1"/>
  <c r="H51" i="1"/>
  <c r="H14" i="1"/>
  <c r="H463" i="1"/>
  <c r="H438" i="1"/>
  <c r="H223" i="1"/>
  <c r="H203" i="1"/>
  <c r="H414" i="1"/>
  <c r="H182" i="1"/>
  <c r="H326" i="1"/>
  <c r="H422" i="1"/>
  <c r="H204" i="1"/>
  <c r="H105" i="1"/>
  <c r="H232" i="1"/>
  <c r="H471" i="1"/>
  <c r="H242" i="1"/>
  <c r="H496" i="1"/>
  <c r="H394" i="1"/>
  <c r="H134" i="1"/>
  <c r="H198" i="1"/>
  <c r="H233" i="1"/>
  <c r="H375" i="1"/>
  <c r="H426" i="1"/>
  <c r="H217" i="1"/>
  <c r="H163" i="1"/>
  <c r="H127" i="1"/>
  <c r="H130" i="1"/>
  <c r="H299" i="1"/>
  <c r="H423" i="1"/>
  <c r="H15" i="1"/>
  <c r="H54" i="1"/>
  <c r="H357" i="1"/>
  <c r="H218" i="1"/>
  <c r="H71" i="1"/>
  <c r="H135" i="1"/>
  <c r="H4" i="1"/>
  <c r="H80" i="1"/>
  <c r="H272" i="1"/>
  <c r="H109" i="1"/>
  <c r="H214" i="1"/>
  <c r="H341" i="1"/>
  <c r="H199" i="1"/>
  <c r="H60" i="1"/>
  <c r="H349" i="1"/>
  <c r="H446" i="1"/>
  <c r="H238" i="1"/>
  <c r="H246" i="1"/>
  <c r="H500" i="1"/>
  <c r="H2" i="1"/>
  <c r="H458" i="1"/>
  <c r="H136" i="1"/>
  <c r="H20" i="1"/>
  <c r="H8" i="1"/>
  <c r="H72" i="1"/>
  <c r="H194" i="1"/>
  <c r="H481" i="1"/>
  <c r="H342" i="1"/>
  <c r="H247" i="1"/>
  <c r="H290" i="1"/>
  <c r="H489" i="1"/>
  <c r="H91" i="1"/>
  <c r="H405" i="1"/>
  <c r="H385" i="1"/>
  <c r="H149" i="1"/>
  <c r="H276" i="1"/>
  <c r="H373" i="1"/>
  <c r="H115" i="1"/>
  <c r="H195" i="1"/>
  <c r="H319" i="1"/>
  <c r="H453" i="1"/>
  <c r="H415" i="1"/>
  <c r="H335" i="1"/>
  <c r="H257" i="1"/>
  <c r="H497" i="1"/>
  <c r="H303" i="1"/>
  <c r="H40" i="1"/>
  <c r="H464" i="1"/>
  <c r="H374" i="1"/>
  <c r="H284" i="1"/>
  <c r="H157" i="1"/>
  <c r="H296" i="1"/>
  <c r="H416" i="1"/>
  <c r="H55" i="1"/>
  <c r="H97" i="1"/>
  <c r="H454" i="1"/>
  <c r="H312" i="1"/>
  <c r="H387" i="1"/>
  <c r="H417" i="1"/>
  <c r="H260" i="1"/>
  <c r="H389" i="1"/>
  <c r="H451" i="1"/>
  <c r="H121" i="1"/>
  <c r="H208" i="1"/>
  <c r="H321" i="1"/>
  <c r="H348" i="1"/>
  <c r="H239" i="1"/>
  <c r="H158" i="1"/>
  <c r="H106" i="1"/>
  <c r="H264" i="1"/>
  <c r="H370" i="1"/>
  <c r="H150" i="1"/>
  <c r="H92" i="1"/>
  <c r="H251" i="1"/>
  <c r="H395" i="1"/>
  <c r="H369" i="1"/>
  <c r="H170" i="1"/>
  <c r="H456" i="1"/>
  <c r="H376" i="1"/>
  <c r="H107" i="1"/>
  <c r="H354" i="1"/>
  <c r="H396" i="1"/>
  <c r="H355" i="1"/>
  <c r="H243" i="1"/>
  <c r="H139" i="1"/>
  <c r="H252" i="1"/>
  <c r="H336" i="1"/>
  <c r="H308" i="1"/>
  <c r="H144" i="1"/>
  <c r="H363" i="1"/>
  <c r="H73" i="1"/>
  <c r="H304" i="1"/>
  <c r="H175" i="1"/>
  <c r="H76" i="1"/>
  <c r="H406" i="1"/>
  <c r="H265" i="1"/>
  <c r="H388" i="1"/>
  <c r="H379" i="1"/>
  <c r="H116" i="1"/>
  <c r="H371" i="1"/>
  <c r="H492" i="1"/>
  <c r="H229" i="1"/>
  <c r="H435" i="1"/>
  <c r="H248" i="1"/>
  <c r="H244" i="1"/>
  <c r="H138" i="1"/>
  <c r="H215" i="1"/>
  <c r="H493" i="1"/>
  <c r="H112" i="1"/>
  <c r="H234" i="1"/>
  <c r="H424" i="1"/>
  <c r="H219" i="1"/>
  <c r="H101" i="1"/>
  <c r="H418" i="1"/>
  <c r="H77" i="1"/>
  <c r="H22" i="1"/>
  <c r="H147" i="1"/>
  <c r="H285" i="1"/>
  <c r="H83" i="1"/>
  <c r="H309" i="1"/>
  <c r="H62" i="1"/>
  <c r="H9" i="1"/>
  <c r="H128" i="1"/>
  <c r="H44" i="1"/>
  <c r="H196" i="1"/>
  <c r="H337" i="1"/>
  <c r="H411" i="1"/>
  <c r="H48" i="1"/>
  <c r="H200" i="1"/>
  <c r="H29" i="1"/>
  <c r="H124" i="1"/>
  <c r="H37" i="1"/>
  <c r="H297" i="1"/>
  <c r="H45" i="1"/>
  <c r="H291" i="1"/>
  <c r="H439" i="1"/>
  <c r="H350" i="1"/>
  <c r="H5" i="1"/>
  <c r="H420" i="1"/>
  <c r="H358" i="1"/>
  <c r="H380" i="1"/>
  <c r="H23" i="1"/>
  <c r="H403" i="1"/>
  <c r="H220" i="1"/>
  <c r="H46" i="1"/>
  <c r="H459" i="1"/>
  <c r="H24" i="1"/>
  <c r="H253" i="1"/>
  <c r="H10" i="1"/>
  <c r="H74" i="1"/>
  <c r="H440" i="1"/>
  <c r="H84" i="1"/>
  <c r="H110" i="1"/>
  <c r="H320" i="1"/>
  <c r="H166" i="1"/>
  <c r="H11" i="1"/>
  <c r="H191" i="1"/>
  <c r="H21" i="1"/>
  <c r="H390" i="1"/>
  <c r="H352" i="1"/>
  <c r="H263" i="1"/>
  <c r="H490" i="1"/>
  <c r="H3" i="1"/>
  <c r="H475" i="1"/>
  <c r="H177" i="1"/>
  <c r="H63" i="1"/>
  <c r="H397" i="1"/>
  <c r="H412" i="1"/>
  <c r="H25" i="1"/>
  <c r="H148" i="1"/>
  <c r="H286" i="1"/>
  <c r="H431" i="1"/>
  <c r="H300" i="1"/>
  <c r="H427" i="1"/>
  <c r="H322" i="1"/>
  <c r="H211" i="1"/>
  <c r="H230" i="1"/>
  <c r="H313" i="1"/>
  <c r="H365" i="1"/>
  <c r="H235" i="1"/>
  <c r="H317" i="1"/>
  <c r="H333" i="1"/>
  <c r="H93" i="1"/>
  <c r="H432" i="1"/>
  <c r="H161" i="1"/>
  <c r="H323" i="1"/>
  <c r="H41" i="1"/>
  <c r="H205" i="1"/>
  <c r="H281" i="1"/>
  <c r="H201" i="1"/>
  <c r="H266" i="1"/>
  <c r="H27" i="1"/>
  <c r="H209" i="1"/>
  <c r="H324" i="1"/>
  <c r="H206" i="1"/>
  <c r="H447" i="1"/>
  <c r="H343" i="1"/>
  <c r="H30" i="1"/>
  <c r="H292" i="1"/>
  <c r="H178" i="1"/>
  <c r="H245" i="1"/>
  <c r="H398" i="1"/>
  <c r="H293" i="1"/>
  <c r="H38" i="1"/>
  <c r="H52" i="1"/>
  <c r="H151" i="1"/>
  <c r="H254" i="1"/>
  <c r="H298" i="1"/>
  <c r="H413" i="1"/>
  <c r="H362" i="1"/>
  <c r="H465" i="1"/>
  <c r="H81" i="1"/>
  <c r="H482" i="1"/>
  <c r="H372" i="1"/>
  <c r="H224" i="1"/>
  <c r="H189" i="1"/>
  <c r="H457" i="1"/>
  <c r="H485" i="1"/>
  <c r="H154" i="1"/>
  <c r="H61" i="1"/>
  <c r="H164" i="1"/>
  <c r="H113" i="1"/>
  <c r="H255" i="1"/>
  <c r="H378" i="1"/>
  <c r="H287" i="1"/>
  <c r="H49" i="1"/>
  <c r="H494" i="1"/>
  <c r="H466" i="1"/>
  <c r="H294" i="1"/>
  <c r="H16" i="1"/>
  <c r="H12" i="1"/>
  <c r="H197" i="1"/>
  <c r="H78" i="1"/>
  <c r="H344" i="1"/>
  <c r="H359" i="1"/>
  <c r="H140" i="1"/>
  <c r="H225" i="1"/>
  <c r="H329" i="1"/>
  <c r="H98" i="1"/>
  <c r="H325" i="1"/>
  <c r="H179" i="1"/>
  <c r="H185" i="1"/>
  <c r="H94" i="1"/>
  <c r="H346" i="1"/>
  <c r="H210" i="1"/>
  <c r="H85" i="1"/>
  <c r="H448" i="1"/>
  <c r="H330" i="1"/>
  <c r="H364" i="1"/>
  <c r="H131" i="1"/>
  <c r="H360" i="1"/>
  <c r="H407" i="1"/>
  <c r="H86" i="1"/>
  <c r="H240" i="1"/>
  <c r="H17" i="1"/>
  <c r="H231" i="1"/>
  <c r="H79" i="1"/>
  <c r="H183" i="1"/>
  <c r="H282" i="1"/>
  <c r="H498" i="1"/>
  <c r="H66" i="1"/>
  <c r="H476" i="1"/>
  <c r="H87" i="1"/>
  <c r="H67" i="1"/>
  <c r="H347" i="1"/>
  <c r="H366" i="1"/>
  <c r="H192" i="1"/>
  <c r="H108" i="1"/>
  <c r="H381" i="1"/>
  <c r="H186" i="1"/>
  <c r="H88" i="1"/>
  <c r="H141" i="1"/>
  <c r="H82" i="1"/>
  <c r="H367" i="1"/>
  <c r="H190" i="1"/>
  <c r="H193" i="1"/>
  <c r="H274" i="1"/>
  <c r="H145" i="1"/>
  <c r="H499" i="1"/>
  <c r="H171" i="1"/>
  <c r="H102" i="1"/>
  <c r="H310" i="1"/>
  <c r="H132" i="1"/>
  <c r="H455" i="1"/>
  <c r="H327" i="1"/>
  <c r="H176" i="1"/>
  <c r="H226" i="1"/>
  <c r="H277" i="1"/>
  <c r="H484" i="1"/>
  <c r="H460" i="1"/>
  <c r="H47" i="1"/>
  <c r="H283" i="1"/>
  <c r="H143" i="1"/>
  <c r="H382" i="1"/>
  <c r="H33" i="1"/>
  <c r="H258" i="1"/>
  <c r="H133" i="1"/>
  <c r="H187" i="1"/>
  <c r="H368" i="1"/>
  <c r="H50" i="1"/>
  <c r="H172" i="1"/>
  <c r="H31" i="1"/>
  <c r="H89" i="1"/>
  <c r="H408" i="1"/>
  <c r="H237" i="1"/>
  <c r="H391" i="1"/>
  <c r="H18" i="1"/>
  <c r="H167" i="1"/>
  <c r="H26" i="1"/>
  <c r="H7" i="1"/>
  <c r="H269" i="1"/>
  <c r="H441" i="1"/>
  <c r="H425" i="1"/>
  <c r="H452" i="1"/>
  <c r="H207" i="1"/>
  <c r="H392" i="1"/>
  <c r="H338" i="1"/>
  <c r="H104" i="1"/>
  <c r="H168" i="1"/>
  <c r="H334" i="1"/>
  <c r="H436" i="1"/>
  <c r="H449" i="1"/>
  <c r="H288" i="1"/>
  <c r="H152" i="1"/>
  <c r="H331" i="1"/>
  <c r="H486" i="1"/>
  <c r="H64" i="1"/>
  <c r="H6" i="1"/>
  <c r="H165" i="1"/>
  <c r="H332" i="1"/>
  <c r="H57" i="1"/>
  <c r="H473" i="1"/>
  <c r="H125" i="1"/>
  <c r="H42" i="1"/>
  <c r="H428" i="1"/>
  <c r="H261" i="1"/>
  <c r="H249" i="1"/>
  <c r="H339" i="1"/>
  <c r="H386" i="1"/>
  <c r="H159" i="1"/>
  <c r="H353" i="1"/>
  <c r="H162" i="1"/>
  <c r="H429" i="1"/>
  <c r="H137" i="1"/>
  <c r="H160" i="1"/>
  <c r="H188" i="1"/>
  <c r="H256" i="1"/>
  <c r="H236" i="1"/>
  <c r="H267" i="1"/>
  <c r="H180" i="1"/>
  <c r="H19" i="1"/>
  <c r="H351" i="1"/>
  <c r="H495" i="1"/>
  <c r="H99" i="1"/>
  <c r="H32" i="1"/>
  <c r="H314" i="1"/>
  <c r="H301" i="1"/>
  <c r="H146" i="1"/>
  <c r="H70" i="1"/>
  <c r="H216" i="1"/>
  <c r="H59" i="1"/>
  <c r="H122" i="1"/>
  <c r="H311" i="1"/>
  <c r="H356" i="1"/>
  <c r="H478" i="1"/>
  <c r="H270" i="1"/>
  <c r="H39" i="1"/>
  <c r="H259" i="1"/>
  <c r="H56" i="1"/>
  <c r="H305" i="1"/>
  <c r="H361" i="1"/>
  <c r="H221" i="1"/>
  <c r="H404" i="1"/>
  <c r="H173" i="1"/>
  <c r="H278" i="1"/>
  <c r="H399" i="1"/>
  <c r="H477" i="1"/>
  <c r="H474" i="1"/>
  <c r="H433" i="1"/>
  <c r="H491" i="1"/>
  <c r="H155" i="1"/>
  <c r="H345" i="1"/>
  <c r="H442" i="1"/>
  <c r="H289" i="1"/>
  <c r="H467" i="1"/>
  <c r="H156" i="1"/>
  <c r="H384" i="1"/>
  <c r="H28" i="1"/>
  <c r="H271" i="1"/>
  <c r="H227" i="1"/>
  <c r="H58" i="1"/>
  <c r="F383" i="1"/>
  <c r="F68" i="1"/>
  <c r="F212" i="1"/>
  <c r="F142" i="1"/>
  <c r="F13" i="1"/>
  <c r="F409" i="1"/>
  <c r="F421" i="1"/>
  <c r="F114" i="1"/>
  <c r="F268" i="1"/>
  <c r="F480" i="1"/>
  <c r="F410" i="1"/>
  <c r="F479" i="1"/>
  <c r="F306" i="1"/>
  <c r="F222" i="1"/>
  <c r="F461" i="1"/>
  <c r="F328" i="1"/>
  <c r="F400" i="1"/>
  <c r="F401" i="1"/>
  <c r="F377" i="1"/>
  <c r="F153" i="1"/>
  <c r="F53" i="1"/>
  <c r="F487" i="1"/>
  <c r="F123" i="1"/>
  <c r="F34" i="1"/>
  <c r="F450" i="1"/>
  <c r="F273" i="1"/>
  <c r="F111" i="1"/>
  <c r="F213" i="1"/>
  <c r="F129" i="1"/>
  <c r="F419" i="1"/>
  <c r="F402" i="1"/>
  <c r="F250" i="1"/>
  <c r="F434" i="1"/>
  <c r="F275" i="1"/>
  <c r="F117" i="1"/>
  <c r="F75" i="1"/>
  <c r="F488" i="1"/>
  <c r="F103" i="1"/>
  <c r="F169" i="1"/>
  <c r="F69" i="1"/>
  <c r="F65" i="1"/>
  <c r="F279" i="1"/>
  <c r="F118" i="1"/>
  <c r="F318" i="1"/>
  <c r="F462" i="1"/>
  <c r="F469" i="1"/>
  <c r="F202" i="1"/>
  <c r="F315" i="1"/>
  <c r="F483" i="1"/>
  <c r="F443" i="1"/>
  <c r="F35" i="1"/>
  <c r="F90" i="1"/>
  <c r="F437" i="1"/>
  <c r="F280" i="1"/>
  <c r="F295" i="1"/>
  <c r="F119" i="1"/>
  <c r="F95" i="1"/>
  <c r="F444" i="1"/>
  <c r="F120" i="1"/>
  <c r="F445" i="1"/>
  <c r="F241" i="1"/>
  <c r="F316" i="1"/>
  <c r="F470" i="1"/>
  <c r="F430" i="1"/>
  <c r="F43" i="1"/>
  <c r="F302" i="1"/>
  <c r="F393" i="1"/>
  <c r="F181" i="1"/>
  <c r="F100" i="1"/>
  <c r="F126" i="1"/>
  <c r="F468" i="1"/>
  <c r="F184" i="1"/>
  <c r="F36" i="1"/>
  <c r="F228" i="1"/>
  <c r="F472" i="1"/>
  <c r="F174" i="1"/>
  <c r="F96" i="1"/>
  <c r="F262" i="1"/>
  <c r="F307" i="1"/>
  <c r="F340" i="1"/>
  <c r="F51" i="1"/>
  <c r="F14" i="1"/>
  <c r="F463" i="1"/>
  <c r="F438" i="1"/>
  <c r="F223" i="1"/>
  <c r="F203" i="1"/>
  <c r="F414" i="1"/>
  <c r="F182" i="1"/>
  <c r="F326" i="1"/>
  <c r="F422" i="1"/>
  <c r="F204" i="1"/>
  <c r="F105" i="1"/>
  <c r="F232" i="1"/>
  <c r="F471" i="1"/>
  <c r="F242" i="1"/>
  <c r="F496" i="1"/>
  <c r="F394" i="1"/>
  <c r="F134" i="1"/>
  <c r="F198" i="1"/>
  <c r="F233" i="1"/>
  <c r="F375" i="1"/>
  <c r="F426" i="1"/>
  <c r="F217" i="1"/>
  <c r="F163" i="1"/>
  <c r="F127" i="1"/>
  <c r="F130" i="1"/>
  <c r="F299" i="1"/>
  <c r="F423" i="1"/>
  <c r="F15" i="1"/>
  <c r="F54" i="1"/>
  <c r="F357" i="1"/>
  <c r="F218" i="1"/>
  <c r="F71" i="1"/>
  <c r="F135" i="1"/>
  <c r="F4" i="1"/>
  <c r="F80" i="1"/>
  <c r="F272" i="1"/>
  <c r="F109" i="1"/>
  <c r="F214" i="1"/>
  <c r="F341" i="1"/>
  <c r="F199" i="1"/>
  <c r="F60" i="1"/>
  <c r="F349" i="1"/>
  <c r="F446" i="1"/>
  <c r="F238" i="1"/>
  <c r="F246" i="1"/>
  <c r="F500" i="1"/>
  <c r="F2" i="1"/>
  <c r="F458" i="1"/>
  <c r="F136" i="1"/>
  <c r="F20" i="1"/>
  <c r="F8" i="1"/>
  <c r="F72" i="1"/>
  <c r="F194" i="1"/>
  <c r="F481" i="1"/>
  <c r="F342" i="1"/>
  <c r="F247" i="1"/>
  <c r="F290" i="1"/>
  <c r="F489" i="1"/>
  <c r="F91" i="1"/>
  <c r="F405" i="1"/>
  <c r="F385" i="1"/>
  <c r="F149" i="1"/>
  <c r="F276" i="1"/>
  <c r="F373" i="1"/>
  <c r="F115" i="1"/>
  <c r="F195" i="1"/>
  <c r="F319" i="1"/>
  <c r="F453" i="1"/>
  <c r="F415" i="1"/>
  <c r="F335" i="1"/>
  <c r="F257" i="1"/>
  <c r="F497" i="1"/>
  <c r="F303" i="1"/>
  <c r="F40" i="1"/>
  <c r="F464" i="1"/>
  <c r="F374" i="1"/>
  <c r="F284" i="1"/>
  <c r="F157" i="1"/>
  <c r="F296" i="1"/>
  <c r="F416" i="1"/>
  <c r="F55" i="1"/>
  <c r="F97" i="1"/>
  <c r="F454" i="1"/>
  <c r="F312" i="1"/>
  <c r="F387" i="1"/>
  <c r="F417" i="1"/>
  <c r="F260" i="1"/>
  <c r="F389" i="1"/>
  <c r="F451" i="1"/>
  <c r="F121" i="1"/>
  <c r="F208" i="1"/>
  <c r="F321" i="1"/>
  <c r="F348" i="1"/>
  <c r="F239" i="1"/>
  <c r="F158" i="1"/>
  <c r="F106" i="1"/>
  <c r="F264" i="1"/>
  <c r="F370" i="1"/>
  <c r="F150" i="1"/>
  <c r="F92" i="1"/>
  <c r="F251" i="1"/>
  <c r="F395" i="1"/>
  <c r="F369" i="1"/>
  <c r="F170" i="1"/>
  <c r="F456" i="1"/>
  <c r="F376" i="1"/>
  <c r="F107" i="1"/>
  <c r="F354" i="1"/>
  <c r="F396" i="1"/>
  <c r="F355" i="1"/>
  <c r="F243" i="1"/>
  <c r="F139" i="1"/>
  <c r="F252" i="1"/>
  <c r="F336" i="1"/>
  <c r="F308" i="1"/>
  <c r="F144" i="1"/>
  <c r="F363" i="1"/>
  <c r="F73" i="1"/>
  <c r="F304" i="1"/>
  <c r="F175" i="1"/>
  <c r="F76" i="1"/>
  <c r="F406" i="1"/>
  <c r="F265" i="1"/>
  <c r="F388" i="1"/>
  <c r="F379" i="1"/>
  <c r="F116" i="1"/>
  <c r="F371" i="1"/>
  <c r="F492" i="1"/>
  <c r="F229" i="1"/>
  <c r="F435" i="1"/>
  <c r="F248" i="1"/>
  <c r="F244" i="1"/>
  <c r="F138" i="1"/>
  <c r="F215" i="1"/>
  <c r="F493" i="1"/>
  <c r="F112" i="1"/>
  <c r="F234" i="1"/>
  <c r="F424" i="1"/>
  <c r="F219" i="1"/>
  <c r="F101" i="1"/>
  <c r="F418" i="1"/>
  <c r="F77" i="1"/>
  <c r="F22" i="1"/>
  <c r="F147" i="1"/>
  <c r="F285" i="1"/>
  <c r="F83" i="1"/>
  <c r="F309" i="1"/>
  <c r="F62" i="1"/>
  <c r="F9" i="1"/>
  <c r="F128" i="1"/>
  <c r="F44" i="1"/>
  <c r="F196" i="1"/>
  <c r="F337" i="1"/>
  <c r="F411" i="1"/>
  <c r="F48" i="1"/>
  <c r="F200" i="1"/>
  <c r="F29" i="1"/>
  <c r="F124" i="1"/>
  <c r="F37" i="1"/>
  <c r="F297" i="1"/>
  <c r="F45" i="1"/>
  <c r="F291" i="1"/>
  <c r="F439" i="1"/>
  <c r="F350" i="1"/>
  <c r="F5" i="1"/>
  <c r="F420" i="1"/>
  <c r="F358" i="1"/>
  <c r="F380" i="1"/>
  <c r="F23" i="1"/>
  <c r="F403" i="1"/>
  <c r="F220" i="1"/>
  <c r="F46" i="1"/>
  <c r="F459" i="1"/>
  <c r="F24" i="1"/>
  <c r="F253" i="1"/>
  <c r="F10" i="1"/>
  <c r="F74" i="1"/>
  <c r="F440" i="1"/>
  <c r="F84" i="1"/>
  <c r="F110" i="1"/>
  <c r="F320" i="1"/>
  <c r="F166" i="1"/>
  <c r="F11" i="1"/>
  <c r="F191" i="1"/>
  <c r="F21" i="1"/>
  <c r="F390" i="1"/>
  <c r="F352" i="1"/>
  <c r="F263" i="1"/>
  <c r="F490" i="1"/>
  <c r="F3" i="1"/>
  <c r="F475" i="1"/>
  <c r="F177" i="1"/>
  <c r="F63" i="1"/>
  <c r="F397" i="1"/>
  <c r="F412" i="1"/>
  <c r="F25" i="1"/>
  <c r="F148" i="1"/>
  <c r="F286" i="1"/>
  <c r="F431" i="1"/>
  <c r="F300" i="1"/>
  <c r="F427" i="1"/>
  <c r="F322" i="1"/>
  <c r="F211" i="1"/>
  <c r="F230" i="1"/>
  <c r="F313" i="1"/>
  <c r="F365" i="1"/>
  <c r="F235" i="1"/>
  <c r="F317" i="1"/>
  <c r="F333" i="1"/>
  <c r="F93" i="1"/>
  <c r="F432" i="1"/>
  <c r="F161" i="1"/>
  <c r="F323" i="1"/>
  <c r="F41" i="1"/>
  <c r="F205" i="1"/>
  <c r="F281" i="1"/>
  <c r="F201" i="1"/>
  <c r="F266" i="1"/>
  <c r="F27" i="1"/>
  <c r="F209" i="1"/>
  <c r="F324" i="1"/>
  <c r="F206" i="1"/>
  <c r="F447" i="1"/>
  <c r="F343" i="1"/>
  <c r="F30" i="1"/>
  <c r="F292" i="1"/>
  <c r="F178" i="1"/>
  <c r="F245" i="1"/>
  <c r="F398" i="1"/>
  <c r="F293" i="1"/>
  <c r="F38" i="1"/>
  <c r="F52" i="1"/>
  <c r="F151" i="1"/>
  <c r="F254" i="1"/>
  <c r="F298" i="1"/>
  <c r="F413" i="1"/>
  <c r="F362" i="1"/>
  <c r="F465" i="1"/>
  <c r="F81" i="1"/>
  <c r="F482" i="1"/>
  <c r="F372" i="1"/>
  <c r="F224" i="1"/>
  <c r="F189" i="1"/>
  <c r="F457" i="1"/>
  <c r="F485" i="1"/>
  <c r="F154" i="1"/>
  <c r="F61" i="1"/>
  <c r="F164" i="1"/>
  <c r="F113" i="1"/>
  <c r="F255" i="1"/>
  <c r="F378" i="1"/>
  <c r="F287" i="1"/>
  <c r="F49" i="1"/>
  <c r="F494" i="1"/>
  <c r="F466" i="1"/>
  <c r="F294" i="1"/>
  <c r="F16" i="1"/>
  <c r="F12" i="1"/>
  <c r="F197" i="1"/>
  <c r="F78" i="1"/>
  <c r="F344" i="1"/>
  <c r="F359" i="1"/>
  <c r="F140" i="1"/>
  <c r="F225" i="1"/>
  <c r="F329" i="1"/>
  <c r="F98" i="1"/>
  <c r="F325" i="1"/>
  <c r="F179" i="1"/>
  <c r="F185" i="1"/>
  <c r="F94" i="1"/>
  <c r="F346" i="1"/>
  <c r="F210" i="1"/>
  <c r="F85" i="1"/>
  <c r="F448" i="1"/>
  <c r="F330" i="1"/>
  <c r="F364" i="1"/>
  <c r="F131" i="1"/>
  <c r="F360" i="1"/>
  <c r="F407" i="1"/>
  <c r="F86" i="1"/>
  <c r="F240" i="1"/>
  <c r="F17" i="1"/>
  <c r="F231" i="1"/>
  <c r="F79" i="1"/>
  <c r="F183" i="1"/>
  <c r="F282" i="1"/>
  <c r="F498" i="1"/>
  <c r="F66" i="1"/>
  <c r="F476" i="1"/>
  <c r="F87" i="1"/>
  <c r="F67" i="1"/>
  <c r="F347" i="1"/>
  <c r="F366" i="1"/>
  <c r="F192" i="1"/>
  <c r="F108" i="1"/>
  <c r="F381" i="1"/>
  <c r="F186" i="1"/>
  <c r="F88" i="1"/>
  <c r="F141" i="1"/>
  <c r="F82" i="1"/>
  <c r="F367" i="1"/>
  <c r="F190" i="1"/>
  <c r="F193" i="1"/>
  <c r="F274" i="1"/>
  <c r="F145" i="1"/>
  <c r="F499" i="1"/>
  <c r="F171" i="1"/>
  <c r="F102" i="1"/>
  <c r="F310" i="1"/>
  <c r="F132" i="1"/>
  <c r="F455" i="1"/>
  <c r="F327" i="1"/>
  <c r="F176" i="1"/>
  <c r="F226" i="1"/>
  <c r="F277" i="1"/>
  <c r="F484" i="1"/>
  <c r="F460" i="1"/>
  <c r="F47" i="1"/>
  <c r="F283" i="1"/>
  <c r="F143" i="1"/>
  <c r="F382" i="1"/>
  <c r="F33" i="1"/>
  <c r="F258" i="1"/>
  <c r="F133" i="1"/>
  <c r="F187" i="1"/>
  <c r="F368" i="1"/>
  <c r="F50" i="1"/>
  <c r="F172" i="1"/>
  <c r="F31" i="1"/>
  <c r="F89" i="1"/>
  <c r="F408" i="1"/>
  <c r="F237" i="1"/>
  <c r="F391" i="1"/>
  <c r="F18" i="1"/>
  <c r="F167" i="1"/>
  <c r="F26" i="1"/>
  <c r="F7" i="1"/>
  <c r="F269" i="1"/>
  <c r="F441" i="1"/>
  <c r="F425" i="1"/>
  <c r="F452" i="1"/>
  <c r="F207" i="1"/>
  <c r="F392" i="1"/>
  <c r="F338" i="1"/>
  <c r="F104" i="1"/>
  <c r="F168" i="1"/>
  <c r="F334" i="1"/>
  <c r="F436" i="1"/>
  <c r="F449" i="1"/>
  <c r="F288" i="1"/>
  <c r="F152" i="1"/>
  <c r="F331" i="1"/>
  <c r="F486" i="1"/>
  <c r="F64" i="1"/>
  <c r="F6" i="1"/>
  <c r="F165" i="1"/>
  <c r="F332" i="1"/>
  <c r="F57" i="1"/>
  <c r="F473" i="1"/>
  <c r="F125" i="1"/>
  <c r="F42" i="1"/>
  <c r="F428" i="1"/>
  <c r="F261" i="1"/>
  <c r="F249" i="1"/>
  <c r="F339" i="1"/>
  <c r="F386" i="1"/>
  <c r="F159" i="1"/>
  <c r="F353" i="1"/>
  <c r="F162" i="1"/>
  <c r="F429" i="1"/>
  <c r="F137" i="1"/>
  <c r="F160" i="1"/>
  <c r="F188" i="1"/>
  <c r="F256" i="1"/>
  <c r="F236" i="1"/>
  <c r="F267" i="1"/>
  <c r="F180" i="1"/>
  <c r="F19" i="1"/>
  <c r="F351" i="1"/>
  <c r="F495" i="1"/>
  <c r="F99" i="1"/>
  <c r="F32" i="1"/>
  <c r="F314" i="1"/>
  <c r="F301" i="1"/>
  <c r="F146" i="1"/>
  <c r="F70" i="1"/>
  <c r="F216" i="1"/>
  <c r="F59" i="1"/>
  <c r="F122" i="1"/>
  <c r="F311" i="1"/>
  <c r="F356" i="1"/>
  <c r="F478" i="1"/>
  <c r="F270" i="1"/>
  <c r="F39" i="1"/>
  <c r="F259" i="1"/>
  <c r="F56" i="1"/>
  <c r="F305" i="1"/>
  <c r="F361" i="1"/>
  <c r="F221" i="1"/>
  <c r="F404" i="1"/>
  <c r="F173" i="1"/>
  <c r="F278" i="1"/>
  <c r="F399" i="1"/>
  <c r="F477" i="1"/>
  <c r="F474" i="1"/>
  <c r="F433" i="1"/>
  <c r="F491" i="1"/>
  <c r="F155" i="1"/>
  <c r="F345" i="1"/>
  <c r="F442" i="1"/>
  <c r="F289" i="1"/>
  <c r="F467" i="1"/>
  <c r="F156" i="1"/>
  <c r="F384" i="1"/>
  <c r="F28" i="1"/>
  <c r="F271" i="1"/>
  <c r="F227" i="1"/>
  <c r="F58" i="1"/>
  <c r="D383" i="1"/>
  <c r="D68" i="1"/>
  <c r="D212" i="1"/>
  <c r="D142" i="1"/>
  <c r="D13" i="1"/>
  <c r="D409" i="1"/>
  <c r="D421" i="1"/>
  <c r="D114" i="1"/>
  <c r="D268" i="1"/>
  <c r="D480" i="1"/>
  <c r="D410" i="1"/>
  <c r="D479" i="1"/>
  <c r="D306" i="1"/>
  <c r="D222" i="1"/>
  <c r="D461" i="1"/>
  <c r="D328" i="1"/>
  <c r="D400" i="1"/>
  <c r="D401" i="1"/>
  <c r="D377" i="1"/>
  <c r="D153" i="1"/>
  <c r="D53" i="1"/>
  <c r="D487" i="1"/>
  <c r="D123" i="1"/>
  <c r="D34" i="1"/>
  <c r="D450" i="1"/>
  <c r="D273" i="1"/>
  <c r="D111" i="1"/>
  <c r="D213" i="1"/>
  <c r="D129" i="1"/>
  <c r="D419" i="1"/>
  <c r="D402" i="1"/>
  <c r="D250" i="1"/>
  <c r="D434" i="1"/>
  <c r="D275" i="1"/>
  <c r="D117" i="1"/>
  <c r="D75" i="1"/>
  <c r="D488" i="1"/>
  <c r="D103" i="1"/>
  <c r="D169" i="1"/>
  <c r="D69" i="1"/>
  <c r="D65" i="1"/>
  <c r="D279" i="1"/>
  <c r="D118" i="1"/>
  <c r="D318" i="1"/>
  <c r="D462" i="1"/>
  <c r="D469" i="1"/>
  <c r="D202" i="1"/>
  <c r="D315" i="1"/>
  <c r="D483" i="1"/>
  <c r="D443" i="1"/>
  <c r="D35" i="1"/>
  <c r="D90" i="1"/>
  <c r="D437" i="1"/>
  <c r="D280" i="1"/>
  <c r="D295" i="1"/>
  <c r="D119" i="1"/>
  <c r="D95" i="1"/>
  <c r="D444" i="1"/>
  <c r="D120" i="1"/>
  <c r="D445" i="1"/>
  <c r="D241" i="1"/>
  <c r="D316" i="1"/>
  <c r="D470" i="1"/>
  <c r="D430" i="1"/>
  <c r="D43" i="1"/>
  <c r="D302" i="1"/>
  <c r="D393" i="1"/>
  <c r="D181" i="1"/>
  <c r="D100" i="1"/>
  <c r="D126" i="1"/>
  <c r="D468" i="1"/>
  <c r="D184" i="1"/>
  <c r="D36" i="1"/>
  <c r="D228" i="1"/>
  <c r="D472" i="1"/>
  <c r="D174" i="1"/>
  <c r="D96" i="1"/>
  <c r="D262" i="1"/>
  <c r="D307" i="1"/>
  <c r="D340" i="1"/>
  <c r="D51" i="1"/>
  <c r="D14" i="1"/>
  <c r="D463" i="1"/>
  <c r="D438" i="1"/>
  <c r="D223" i="1"/>
  <c r="D203" i="1"/>
  <c r="D414" i="1"/>
  <c r="D182" i="1"/>
  <c r="D326" i="1"/>
  <c r="D422" i="1"/>
  <c r="D204" i="1"/>
  <c r="D105" i="1"/>
  <c r="D232" i="1"/>
  <c r="D471" i="1"/>
  <c r="D242" i="1"/>
  <c r="D496" i="1"/>
  <c r="D394" i="1"/>
  <c r="D134" i="1"/>
  <c r="D198" i="1"/>
  <c r="D233" i="1"/>
  <c r="D375" i="1"/>
  <c r="D426" i="1"/>
  <c r="D217" i="1"/>
  <c r="D163" i="1"/>
  <c r="D127" i="1"/>
  <c r="D130" i="1"/>
  <c r="D299" i="1"/>
  <c r="D423" i="1"/>
  <c r="D15" i="1"/>
  <c r="D54" i="1"/>
  <c r="D357" i="1"/>
  <c r="D218" i="1"/>
  <c r="D71" i="1"/>
  <c r="D135" i="1"/>
  <c r="D4" i="1"/>
  <c r="D80" i="1"/>
  <c r="D272" i="1"/>
  <c r="D109" i="1"/>
  <c r="D214" i="1"/>
  <c r="D341" i="1"/>
  <c r="D199" i="1"/>
  <c r="D60" i="1"/>
  <c r="D349" i="1"/>
  <c r="D446" i="1"/>
  <c r="D238" i="1"/>
  <c r="D246" i="1"/>
  <c r="D500" i="1"/>
  <c r="D458" i="1"/>
  <c r="D136" i="1"/>
  <c r="D20" i="1"/>
  <c r="D8" i="1"/>
  <c r="D72" i="1"/>
  <c r="D194" i="1"/>
  <c r="D481" i="1"/>
  <c r="D342" i="1"/>
  <c r="D247" i="1"/>
  <c r="D290" i="1"/>
  <c r="D489" i="1"/>
  <c r="D91" i="1"/>
  <c r="D405" i="1"/>
  <c r="D385" i="1"/>
  <c r="D149" i="1"/>
  <c r="D276" i="1"/>
  <c r="D373" i="1"/>
  <c r="D115" i="1"/>
  <c r="D195" i="1"/>
  <c r="D319" i="1"/>
  <c r="D453" i="1"/>
  <c r="D415" i="1"/>
  <c r="D335" i="1"/>
  <c r="D257" i="1"/>
  <c r="D497" i="1"/>
  <c r="D303" i="1"/>
  <c r="D40" i="1"/>
  <c r="D464" i="1"/>
  <c r="D374" i="1"/>
  <c r="D284" i="1"/>
  <c r="D157" i="1"/>
  <c r="D296" i="1"/>
  <c r="D416" i="1"/>
  <c r="D55" i="1"/>
  <c r="D97" i="1"/>
  <c r="D454" i="1"/>
  <c r="D312" i="1"/>
  <c r="D387" i="1"/>
  <c r="D417" i="1"/>
  <c r="D260" i="1"/>
  <c r="D389" i="1"/>
  <c r="D451" i="1"/>
  <c r="D121" i="1"/>
  <c r="D208" i="1"/>
  <c r="D321" i="1"/>
  <c r="D348" i="1"/>
  <c r="D239" i="1"/>
  <c r="D158" i="1"/>
  <c r="D106" i="1"/>
  <c r="D264" i="1"/>
  <c r="D370" i="1"/>
  <c r="D150" i="1"/>
  <c r="D92" i="1"/>
  <c r="D251" i="1"/>
  <c r="D395" i="1"/>
  <c r="D369" i="1"/>
  <c r="D170" i="1"/>
  <c r="D456" i="1"/>
  <c r="D376" i="1"/>
  <c r="D107" i="1"/>
  <c r="D354" i="1"/>
  <c r="D396" i="1"/>
  <c r="D355" i="1"/>
  <c r="D243" i="1"/>
  <c r="D139" i="1"/>
  <c r="D252" i="1"/>
  <c r="D336" i="1"/>
  <c r="D308" i="1"/>
  <c r="D144" i="1"/>
  <c r="D363" i="1"/>
  <c r="D73" i="1"/>
  <c r="D304" i="1"/>
  <c r="D175" i="1"/>
  <c r="D76" i="1"/>
  <c r="D406" i="1"/>
  <c r="D265" i="1"/>
  <c r="D388" i="1"/>
  <c r="D379" i="1"/>
  <c r="D116" i="1"/>
  <c r="D371" i="1"/>
  <c r="D492" i="1"/>
  <c r="D229" i="1"/>
  <c r="D435" i="1"/>
  <c r="D248" i="1"/>
  <c r="D244" i="1"/>
  <c r="D138" i="1"/>
  <c r="D215" i="1"/>
  <c r="D493" i="1"/>
  <c r="D112" i="1"/>
  <c r="D234" i="1"/>
  <c r="D424" i="1"/>
  <c r="D219" i="1"/>
  <c r="D101" i="1"/>
  <c r="D418" i="1"/>
  <c r="D77" i="1"/>
  <c r="D22" i="1"/>
  <c r="D147" i="1"/>
  <c r="D285" i="1"/>
  <c r="D83" i="1"/>
  <c r="D309" i="1"/>
  <c r="D62" i="1"/>
  <c r="D9" i="1"/>
  <c r="D128" i="1"/>
  <c r="D44" i="1"/>
  <c r="D196" i="1"/>
  <c r="D337" i="1"/>
  <c r="D411" i="1"/>
  <c r="D48" i="1"/>
  <c r="D200" i="1"/>
  <c r="D29" i="1"/>
  <c r="D124" i="1"/>
  <c r="D37" i="1"/>
  <c r="D297" i="1"/>
  <c r="D45" i="1"/>
  <c r="D291" i="1"/>
  <c r="D439" i="1"/>
  <c r="D350" i="1"/>
  <c r="D5" i="1"/>
  <c r="D420" i="1"/>
  <c r="D358" i="1"/>
  <c r="D380" i="1"/>
  <c r="D23" i="1"/>
  <c r="D403" i="1"/>
  <c r="D220" i="1"/>
  <c r="D46" i="1"/>
  <c r="D459" i="1"/>
  <c r="D24" i="1"/>
  <c r="D253" i="1"/>
  <c r="D10" i="1"/>
  <c r="D74" i="1"/>
  <c r="D440" i="1"/>
  <c r="D84" i="1"/>
  <c r="D110" i="1"/>
  <c r="D320" i="1"/>
  <c r="D166" i="1"/>
  <c r="D11" i="1"/>
  <c r="D191" i="1"/>
  <c r="D21" i="1"/>
  <c r="D390" i="1"/>
  <c r="D352" i="1"/>
  <c r="D263" i="1"/>
  <c r="D490" i="1"/>
  <c r="D3" i="1"/>
  <c r="D475" i="1"/>
  <c r="D177" i="1"/>
  <c r="D63" i="1"/>
  <c r="D397" i="1"/>
  <c r="D412" i="1"/>
  <c r="D25" i="1"/>
  <c r="D148" i="1"/>
  <c r="D286" i="1"/>
  <c r="D431" i="1"/>
  <c r="D300" i="1"/>
  <c r="D427" i="1"/>
  <c r="D322" i="1"/>
  <c r="D211" i="1"/>
  <c r="D230" i="1"/>
  <c r="D313" i="1"/>
  <c r="D365" i="1"/>
  <c r="D235" i="1"/>
  <c r="D317" i="1"/>
  <c r="D333" i="1"/>
  <c r="D93" i="1"/>
  <c r="D432" i="1"/>
  <c r="D161" i="1"/>
  <c r="D323" i="1"/>
  <c r="D41" i="1"/>
  <c r="D205" i="1"/>
  <c r="D281" i="1"/>
  <c r="D201" i="1"/>
  <c r="D266" i="1"/>
  <c r="D27" i="1"/>
  <c r="D209" i="1"/>
  <c r="D324" i="1"/>
  <c r="D206" i="1"/>
  <c r="D447" i="1"/>
  <c r="D343" i="1"/>
  <c r="D30" i="1"/>
  <c r="D292" i="1"/>
  <c r="D178" i="1"/>
  <c r="D245" i="1"/>
  <c r="D398" i="1"/>
  <c r="D293" i="1"/>
  <c r="D38" i="1"/>
  <c r="D52" i="1"/>
  <c r="D151" i="1"/>
  <c r="D254" i="1"/>
  <c r="D298" i="1"/>
  <c r="D413" i="1"/>
  <c r="D362" i="1"/>
  <c r="D465" i="1"/>
  <c r="D81" i="1"/>
  <c r="D482" i="1"/>
  <c r="D372" i="1"/>
  <c r="D224" i="1"/>
  <c r="D189" i="1"/>
  <c r="D457" i="1"/>
  <c r="D485" i="1"/>
  <c r="D154" i="1"/>
  <c r="D61" i="1"/>
  <c r="D164" i="1"/>
  <c r="D113" i="1"/>
  <c r="D255" i="1"/>
  <c r="D378" i="1"/>
  <c r="D287" i="1"/>
  <c r="D49" i="1"/>
  <c r="D494" i="1"/>
  <c r="D466" i="1"/>
  <c r="D294" i="1"/>
  <c r="D16" i="1"/>
  <c r="D12" i="1"/>
  <c r="D197" i="1"/>
  <c r="D78" i="1"/>
  <c r="D344" i="1"/>
  <c r="D359" i="1"/>
  <c r="D140" i="1"/>
  <c r="D225" i="1"/>
  <c r="D329" i="1"/>
  <c r="D98" i="1"/>
  <c r="D325" i="1"/>
  <c r="D179" i="1"/>
  <c r="D185" i="1"/>
  <c r="D94" i="1"/>
  <c r="D346" i="1"/>
  <c r="D210" i="1"/>
  <c r="D85" i="1"/>
  <c r="D448" i="1"/>
  <c r="D330" i="1"/>
  <c r="D364" i="1"/>
  <c r="D131" i="1"/>
  <c r="D360" i="1"/>
  <c r="D407" i="1"/>
  <c r="D86" i="1"/>
  <c r="D240" i="1"/>
  <c r="D17" i="1"/>
  <c r="D231" i="1"/>
  <c r="D79" i="1"/>
  <c r="D183" i="1"/>
  <c r="D282" i="1"/>
  <c r="D498" i="1"/>
  <c r="D66" i="1"/>
  <c r="D476" i="1"/>
  <c r="D87" i="1"/>
  <c r="D67" i="1"/>
  <c r="D347" i="1"/>
  <c r="D366" i="1"/>
  <c r="D192" i="1"/>
  <c r="D108" i="1"/>
  <c r="D381" i="1"/>
  <c r="D186" i="1"/>
  <c r="D88" i="1"/>
  <c r="D141" i="1"/>
  <c r="D82" i="1"/>
  <c r="D367" i="1"/>
  <c r="D190" i="1"/>
  <c r="D193" i="1"/>
  <c r="D274" i="1"/>
  <c r="D145" i="1"/>
  <c r="D499" i="1"/>
  <c r="D171" i="1"/>
  <c r="D102" i="1"/>
  <c r="D310" i="1"/>
  <c r="D132" i="1"/>
  <c r="D455" i="1"/>
  <c r="D327" i="1"/>
  <c r="D176" i="1"/>
  <c r="D226" i="1"/>
  <c r="D277" i="1"/>
  <c r="D484" i="1"/>
  <c r="D460" i="1"/>
  <c r="D47" i="1"/>
  <c r="D283" i="1"/>
  <c r="D143" i="1"/>
  <c r="D382" i="1"/>
  <c r="D33" i="1"/>
  <c r="D258" i="1"/>
  <c r="D133" i="1"/>
  <c r="D187" i="1"/>
  <c r="D368" i="1"/>
  <c r="D50" i="1"/>
  <c r="D172" i="1"/>
  <c r="D31" i="1"/>
  <c r="D89" i="1"/>
  <c r="D408" i="1"/>
  <c r="D237" i="1"/>
  <c r="D391" i="1"/>
  <c r="D18" i="1"/>
  <c r="D167" i="1"/>
  <c r="D26" i="1"/>
  <c r="D7" i="1"/>
  <c r="D269" i="1"/>
  <c r="D441" i="1"/>
  <c r="D425" i="1"/>
  <c r="D452" i="1"/>
  <c r="D207" i="1"/>
  <c r="D392" i="1"/>
  <c r="D338" i="1"/>
  <c r="D104" i="1"/>
  <c r="D168" i="1"/>
  <c r="D334" i="1"/>
  <c r="D436" i="1"/>
  <c r="D449" i="1"/>
  <c r="D288" i="1"/>
  <c r="D152" i="1"/>
  <c r="D331" i="1"/>
  <c r="D486" i="1"/>
  <c r="D64" i="1"/>
  <c r="D6" i="1"/>
  <c r="D165" i="1"/>
  <c r="D332" i="1"/>
  <c r="D57" i="1"/>
  <c r="D473" i="1"/>
  <c r="D125" i="1"/>
  <c r="D42" i="1"/>
  <c r="D428" i="1"/>
  <c r="D261" i="1"/>
  <c r="D249" i="1"/>
  <c r="D339" i="1"/>
  <c r="D386" i="1"/>
  <c r="D159" i="1"/>
  <c r="D353" i="1"/>
  <c r="D162" i="1"/>
  <c r="D429" i="1"/>
  <c r="D137" i="1"/>
  <c r="D160" i="1"/>
  <c r="D188" i="1"/>
  <c r="D256" i="1"/>
  <c r="D236" i="1"/>
  <c r="D267" i="1"/>
  <c r="D180" i="1"/>
  <c r="D19" i="1"/>
  <c r="D351" i="1"/>
  <c r="D495" i="1"/>
  <c r="D99" i="1"/>
  <c r="D32" i="1"/>
  <c r="D314" i="1"/>
  <c r="D301" i="1"/>
  <c r="D146" i="1"/>
  <c r="D70" i="1"/>
  <c r="D216" i="1"/>
  <c r="D59" i="1"/>
  <c r="D122" i="1"/>
  <c r="D311" i="1"/>
  <c r="D356" i="1"/>
  <c r="D478" i="1"/>
  <c r="D270" i="1"/>
  <c r="D39" i="1"/>
  <c r="D259" i="1"/>
  <c r="D56" i="1"/>
  <c r="D305" i="1"/>
  <c r="D361" i="1"/>
  <c r="D221" i="1"/>
  <c r="D404" i="1"/>
  <c r="D173" i="1"/>
  <c r="D278" i="1"/>
  <c r="D399" i="1"/>
  <c r="D477" i="1"/>
  <c r="D474" i="1"/>
  <c r="D433" i="1"/>
  <c r="D491" i="1"/>
  <c r="D155" i="1"/>
  <c r="D345" i="1"/>
  <c r="D442" i="1"/>
  <c r="D289" i="1"/>
  <c r="D467" i="1"/>
  <c r="D156" i="1"/>
  <c r="D384" i="1"/>
  <c r="D28" i="1"/>
  <c r="D271" i="1"/>
  <c r="D227" i="1"/>
  <c r="D58" i="1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<sst xmlns="http://schemas.openxmlformats.org/spreadsheetml/2006/main" count="9523" uniqueCount="2051">
  <si>
    <t>PromotionID</t>
  </si>
  <si>
    <t>PromotionType</t>
  </si>
  <si>
    <t>Saleslift%</t>
  </si>
  <si>
    <t>StartDate</t>
  </si>
  <si>
    <t>EndDate</t>
  </si>
  <si>
    <t>Promotioncost</t>
  </si>
  <si>
    <t>PROMO4</t>
  </si>
  <si>
    <t>PROMO5</t>
  </si>
  <si>
    <t>PROMO6</t>
  </si>
  <si>
    <t>PROMO8</t>
  </si>
  <si>
    <t>PROMO9</t>
  </si>
  <si>
    <t>PROMO13</t>
  </si>
  <si>
    <t>PROMO15</t>
  </si>
  <si>
    <t>PROMO17</t>
  </si>
  <si>
    <t>PROMO19</t>
  </si>
  <si>
    <t>PROMO27</t>
  </si>
  <si>
    <t>PROMO28</t>
  </si>
  <si>
    <t>PROMO30</t>
  </si>
  <si>
    <t>PROMO31</t>
  </si>
  <si>
    <t>PROMO32</t>
  </si>
  <si>
    <t>PROMO34</t>
  </si>
  <si>
    <t>PROMO36</t>
  </si>
  <si>
    <t>PROMO37</t>
  </si>
  <si>
    <t>PROMO39</t>
  </si>
  <si>
    <t>PROMO40</t>
  </si>
  <si>
    <t>PROMO41</t>
  </si>
  <si>
    <t>PROMO42</t>
  </si>
  <si>
    <t>PROMO43</t>
  </si>
  <si>
    <t>PROMO44</t>
  </si>
  <si>
    <t>PROMO46</t>
  </si>
  <si>
    <t>PROMO49</t>
  </si>
  <si>
    <t>PROMO50</t>
  </si>
  <si>
    <t>PROMO52</t>
  </si>
  <si>
    <t>PROMO53</t>
  </si>
  <si>
    <t>PROMO55</t>
  </si>
  <si>
    <t>PROMO58</t>
  </si>
  <si>
    <t>PROMO60</t>
  </si>
  <si>
    <t>PROMO61</t>
  </si>
  <si>
    <t>PROMO62</t>
  </si>
  <si>
    <t>PROMO64</t>
  </si>
  <si>
    <t>PROMO65</t>
  </si>
  <si>
    <t>PROMO67</t>
  </si>
  <si>
    <t>PROMO70</t>
  </si>
  <si>
    <t>PROMO71</t>
  </si>
  <si>
    <t>PROMO72</t>
  </si>
  <si>
    <t>PROMO75</t>
  </si>
  <si>
    <t>PROMO76</t>
  </si>
  <si>
    <t>PROMO78</t>
  </si>
  <si>
    <t>PROMO85</t>
  </si>
  <si>
    <t>PROMO86</t>
  </si>
  <si>
    <t>PROMO89</t>
  </si>
  <si>
    <t>PROMO91</t>
  </si>
  <si>
    <t>PROMO92</t>
  </si>
  <si>
    <t>PROMO96</t>
  </si>
  <si>
    <t>PROMO97</t>
  </si>
  <si>
    <t>PROMO98</t>
  </si>
  <si>
    <t>PROMO99</t>
  </si>
  <si>
    <t>PROMO100</t>
  </si>
  <si>
    <t>PROMO102</t>
  </si>
  <si>
    <t>PROMO103</t>
  </si>
  <si>
    <t>PROMO104</t>
  </si>
  <si>
    <t>PROMO106</t>
  </si>
  <si>
    <t>PROMO107</t>
  </si>
  <si>
    <t>PROMO110</t>
  </si>
  <si>
    <t>PROMO112</t>
  </si>
  <si>
    <t>PROMO116</t>
  </si>
  <si>
    <t>PROMO117</t>
  </si>
  <si>
    <t>PROMO119</t>
  </si>
  <si>
    <t>PROMO120</t>
  </si>
  <si>
    <t>PROMO122</t>
  </si>
  <si>
    <t>PROMO124</t>
  </si>
  <si>
    <t>PROMO129</t>
  </si>
  <si>
    <t>PROMO130</t>
  </si>
  <si>
    <t>PROMO131</t>
  </si>
  <si>
    <t>PROMO133</t>
  </si>
  <si>
    <t>PROMO134</t>
  </si>
  <si>
    <t>PROMO136</t>
  </si>
  <si>
    <t>PROMO139</t>
  </si>
  <si>
    <t>PROMO140</t>
  </si>
  <si>
    <t>PROMO141</t>
  </si>
  <si>
    <t>PROMO142</t>
  </si>
  <si>
    <t>PROMO143</t>
  </si>
  <si>
    <t>PROMO144</t>
  </si>
  <si>
    <t>PROMO145</t>
  </si>
  <si>
    <t>PROMO148</t>
  </si>
  <si>
    <t>PROMO149</t>
  </si>
  <si>
    <t>PROMO153</t>
  </si>
  <si>
    <t>PROMO154</t>
  </si>
  <si>
    <t>PROMO156</t>
  </si>
  <si>
    <t>PROMO157</t>
  </si>
  <si>
    <t>PROMO158</t>
  </si>
  <si>
    <t>PROMO159</t>
  </si>
  <si>
    <t>PROMO161</t>
  </si>
  <si>
    <t>PROMO162</t>
  </si>
  <si>
    <t>PROMO164</t>
  </si>
  <si>
    <t>PROMO165</t>
  </si>
  <si>
    <t>PROMO166</t>
  </si>
  <si>
    <t>PROMO167</t>
  </si>
  <si>
    <t>PROMO170</t>
  </si>
  <si>
    <t>PROMO174</t>
  </si>
  <si>
    <t>PROMO175</t>
  </si>
  <si>
    <t>PROMO176</t>
  </si>
  <si>
    <t>PROMO178</t>
  </si>
  <si>
    <t>PROMO180</t>
  </si>
  <si>
    <t>PROMO181</t>
  </si>
  <si>
    <t>PROMO182</t>
  </si>
  <si>
    <t>PROMO184</t>
  </si>
  <si>
    <t>PROMO188</t>
  </si>
  <si>
    <t>PROMO189</t>
  </si>
  <si>
    <t>PROMO192</t>
  </si>
  <si>
    <t>PROMO194</t>
  </si>
  <si>
    <t>PROMO195</t>
  </si>
  <si>
    <t>PROMO199</t>
  </si>
  <si>
    <t>PROMO200</t>
  </si>
  <si>
    <t>PROMO203</t>
  </si>
  <si>
    <t>PROMO204</t>
  </si>
  <si>
    <t>PROMO208</t>
  </si>
  <si>
    <t>PROMO209</t>
  </si>
  <si>
    <t>PROMO211</t>
  </si>
  <si>
    <t>PROMO212</t>
  </si>
  <si>
    <t>PROMO215</t>
  </si>
  <si>
    <t>PROMO216</t>
  </si>
  <si>
    <t>PROMO217</t>
  </si>
  <si>
    <t>PROMO219</t>
  </si>
  <si>
    <t>PROMO223</t>
  </si>
  <si>
    <t>PROMO224</t>
  </si>
  <si>
    <t>PROMO225</t>
  </si>
  <si>
    <t>PROMO226</t>
  </si>
  <si>
    <t>PROMO227</t>
  </si>
  <si>
    <t>PROMO228</t>
  </si>
  <si>
    <t>PROMO229</t>
  </si>
  <si>
    <t>PROMO231</t>
  </si>
  <si>
    <t>PROMO232</t>
  </si>
  <si>
    <t>PROMO233</t>
  </si>
  <si>
    <t>PROMO235</t>
  </si>
  <si>
    <t>PROMO242</t>
  </si>
  <si>
    <t>PROMO244</t>
  </si>
  <si>
    <t>PROMO245</t>
  </si>
  <si>
    <t>PROMO246</t>
  </si>
  <si>
    <t>PROMO248</t>
  </si>
  <si>
    <t>PROMO249</t>
  </si>
  <si>
    <t>PROMO254</t>
  </si>
  <si>
    <t>PROMO256</t>
  </si>
  <si>
    <t>PROMO257</t>
  </si>
  <si>
    <t>PROMO258</t>
  </si>
  <si>
    <t>PROMO259</t>
  </si>
  <si>
    <t>PROMO260</t>
  </si>
  <si>
    <t>PROMO262</t>
  </si>
  <si>
    <t>PROMO263</t>
  </si>
  <si>
    <t>PROMO264</t>
  </si>
  <si>
    <t>PROMO269</t>
  </si>
  <si>
    <t>PROMO270</t>
  </si>
  <si>
    <t>PROMO271</t>
  </si>
  <si>
    <t>PROMO274</t>
  </si>
  <si>
    <t>PROMO275</t>
  </si>
  <si>
    <t>PROMO276</t>
  </si>
  <si>
    <t>PROMO278</t>
  </si>
  <si>
    <t>PROMO280</t>
  </si>
  <si>
    <t>PROMO285</t>
  </si>
  <si>
    <t>PROMO294</t>
  </si>
  <si>
    <t>PROMO301</t>
  </si>
  <si>
    <t>PROMO303</t>
  </si>
  <si>
    <t>PROMO304</t>
  </si>
  <si>
    <t>PROMO306</t>
  </si>
  <si>
    <t>PROMO308</t>
  </si>
  <si>
    <t>PROMO309</t>
  </si>
  <si>
    <t>PROMO311</t>
  </si>
  <si>
    <t>PROMO312</t>
  </si>
  <si>
    <t>PROMO316</t>
  </si>
  <si>
    <t>PROMO317</t>
  </si>
  <si>
    <t>PROMO318</t>
  </si>
  <si>
    <t>PROMO320</t>
  </si>
  <si>
    <t>PROMO324</t>
  </si>
  <si>
    <t>PROMO325</t>
  </si>
  <si>
    <t>PROMO328</t>
  </si>
  <si>
    <t>PROMO329</t>
  </si>
  <si>
    <t>PROMO331</t>
  </si>
  <si>
    <t>PROMO332</t>
  </si>
  <si>
    <t>PROMO334</t>
  </si>
  <si>
    <t>PROMO335</t>
  </si>
  <si>
    <t>PROMO338</t>
  </si>
  <si>
    <t>PROMO339</t>
  </si>
  <si>
    <t>PROMO340</t>
  </si>
  <si>
    <t>PROMO341</t>
  </si>
  <si>
    <t>PROMO347</t>
  </si>
  <si>
    <t>PROMO351</t>
  </si>
  <si>
    <t>PROMO352</t>
  </si>
  <si>
    <t>PROMO356</t>
  </si>
  <si>
    <t>PROMO357</t>
  </si>
  <si>
    <t>PROMO359</t>
  </si>
  <si>
    <t>PROMO361</t>
  </si>
  <si>
    <t>PROMO363</t>
  </si>
  <si>
    <t>PROMO365</t>
  </si>
  <si>
    <t>PROMO368</t>
  </si>
  <si>
    <t>PROMO374</t>
  </si>
  <si>
    <t>PROMO375</t>
  </si>
  <si>
    <t>PROMO377</t>
  </si>
  <si>
    <t>PROMO379</t>
  </si>
  <si>
    <t>PROMO380</t>
  </si>
  <si>
    <t>PROMO381</t>
  </si>
  <si>
    <t>PROMO383</t>
  </si>
  <si>
    <t>PROMO384</t>
  </si>
  <si>
    <t>PROMO385</t>
  </si>
  <si>
    <t>PROMO386</t>
  </si>
  <si>
    <t>PROMO388</t>
  </si>
  <si>
    <t>PROMO389</t>
  </si>
  <si>
    <t>PROMO390</t>
  </si>
  <si>
    <t>PROMO391</t>
  </si>
  <si>
    <t>PROMO394</t>
  </si>
  <si>
    <t>PROMO395</t>
  </si>
  <si>
    <t>PROMO396</t>
  </si>
  <si>
    <t>PROMO402</t>
  </si>
  <si>
    <t>PROMO403</t>
  </si>
  <si>
    <t>PROMO404</t>
  </si>
  <si>
    <t>PROMO405</t>
  </si>
  <si>
    <t>PROMO407</t>
  </si>
  <si>
    <t>PROMO408</t>
  </si>
  <si>
    <t>PROMO414</t>
  </si>
  <si>
    <t>PROMO416</t>
  </si>
  <si>
    <t>PROMO417</t>
  </si>
  <si>
    <t>PROMO418</t>
  </si>
  <si>
    <t>PROMO419</t>
  </si>
  <si>
    <t>PROMO420</t>
  </si>
  <si>
    <t>PROMO422</t>
  </si>
  <si>
    <t>PROMO426</t>
  </si>
  <si>
    <t>PROMO428</t>
  </si>
  <si>
    <t>PROMO429</t>
  </si>
  <si>
    <t>PROMO430</t>
  </si>
  <si>
    <t>PROMO432</t>
  </si>
  <si>
    <t>PROMO433</t>
  </si>
  <si>
    <t>PROMO434</t>
  </si>
  <si>
    <t>PROMO437</t>
  </si>
  <si>
    <t>PROMO438</t>
  </si>
  <si>
    <t>PROMO441</t>
  </si>
  <si>
    <t>PROMO442</t>
  </si>
  <si>
    <t>PROMO443</t>
  </si>
  <si>
    <t>PROMO444</t>
  </si>
  <si>
    <t>PROMO445</t>
  </si>
  <si>
    <t>PROMO446</t>
  </si>
  <si>
    <t>PROMO447</t>
  </si>
  <si>
    <t>PROMO448</t>
  </si>
  <si>
    <t>PROMO449</t>
  </si>
  <si>
    <t>PROMO450</t>
  </si>
  <si>
    <t>PROMO451</t>
  </si>
  <si>
    <t>PROMO452</t>
  </si>
  <si>
    <t>PROMO453</t>
  </si>
  <si>
    <t>PROMO456</t>
  </si>
  <si>
    <t>PROMO457</t>
  </si>
  <si>
    <t>PROMO458</t>
  </si>
  <si>
    <t>PROMO460</t>
  </si>
  <si>
    <t>PROMO461</t>
  </si>
  <si>
    <t>PROMO462</t>
  </si>
  <si>
    <t>PROMO463</t>
  </si>
  <si>
    <t>PROMO466</t>
  </si>
  <si>
    <t>PROMO467</t>
  </si>
  <si>
    <t>PROMO468</t>
  </si>
  <si>
    <t>PROMO470</t>
  </si>
  <si>
    <t>PROMO472</t>
  </si>
  <si>
    <t>PROMO473</t>
  </si>
  <si>
    <t>PROMO476</t>
  </si>
  <si>
    <t>PROMO478</t>
  </si>
  <si>
    <t>PROMO479</t>
  </si>
  <si>
    <t>PROMO480</t>
  </si>
  <si>
    <t>PROMO485</t>
  </si>
  <si>
    <t>PROMO487</t>
  </si>
  <si>
    <t>PROMO489</t>
  </si>
  <si>
    <t>PROMO491</t>
  </si>
  <si>
    <t>PROMO492</t>
  </si>
  <si>
    <t>PROMO494</t>
  </si>
  <si>
    <t>PROMO495</t>
  </si>
  <si>
    <t>PROMO498</t>
  </si>
  <si>
    <t>PROMO504</t>
  </si>
  <si>
    <t>PROMO506</t>
  </si>
  <si>
    <t>PROMO507</t>
  </si>
  <si>
    <t>PROMO509</t>
  </si>
  <si>
    <t>PROMO510</t>
  </si>
  <si>
    <t>PROMO511</t>
  </si>
  <si>
    <t>PROMO512</t>
  </si>
  <si>
    <t>PROMO517</t>
  </si>
  <si>
    <t>PROMO519</t>
  </si>
  <si>
    <t>PROMO520</t>
  </si>
  <si>
    <t>PROMO522</t>
  </si>
  <si>
    <t>PROMO523</t>
  </si>
  <si>
    <t>PROMO525</t>
  </si>
  <si>
    <t>PROMO527</t>
  </si>
  <si>
    <t>PROMO528</t>
  </si>
  <si>
    <t>PROMO530</t>
  </si>
  <si>
    <t>PROMO534</t>
  </si>
  <si>
    <t>PROMO536</t>
  </si>
  <si>
    <t>PROMO537</t>
  </si>
  <si>
    <t>PROMO538</t>
  </si>
  <si>
    <t>PROMO539</t>
  </si>
  <si>
    <t>PROMO540</t>
  </si>
  <si>
    <t>PROMO542</t>
  </si>
  <si>
    <t>PROMO543</t>
  </si>
  <si>
    <t>PROMO546</t>
  </si>
  <si>
    <t>PROMO548</t>
  </si>
  <si>
    <t>PROMO550</t>
  </si>
  <si>
    <t>PROMO551</t>
  </si>
  <si>
    <t>PROMO556</t>
  </si>
  <si>
    <t>PROMO557</t>
  </si>
  <si>
    <t>PROMO559</t>
  </si>
  <si>
    <t>PROMO560</t>
  </si>
  <si>
    <t>PROMO562</t>
  </si>
  <si>
    <t>PROMO563</t>
  </si>
  <si>
    <t>PROMO564</t>
  </si>
  <si>
    <t>PROMO569</t>
  </si>
  <si>
    <t>PROMO570</t>
  </si>
  <si>
    <t>PROMO575</t>
  </si>
  <si>
    <t>PROMO576</t>
  </si>
  <si>
    <t>PROMO577</t>
  </si>
  <si>
    <t>PROMO579</t>
  </si>
  <si>
    <t>PROMO584</t>
  </si>
  <si>
    <t>PROMO586</t>
  </si>
  <si>
    <t>PROMO590</t>
  </si>
  <si>
    <t>PROMO592</t>
  </si>
  <si>
    <t>PROMO593</t>
  </si>
  <si>
    <t>PROMO595</t>
  </si>
  <si>
    <t>PROMO601</t>
  </si>
  <si>
    <t>PROMO603</t>
  </si>
  <si>
    <t>PROMO604</t>
  </si>
  <si>
    <t>PROMO608</t>
  </si>
  <si>
    <t>PROMO610</t>
  </si>
  <si>
    <t>PROMO611</t>
  </si>
  <si>
    <t>PROMO614</t>
  </si>
  <si>
    <t>PROMO615</t>
  </si>
  <si>
    <t>PROMO616</t>
  </si>
  <si>
    <t>PROMO618</t>
  </si>
  <si>
    <t>PROMO620</t>
  </si>
  <si>
    <t>PROMO621</t>
  </si>
  <si>
    <t>PROMO623</t>
  </si>
  <si>
    <t>PROMO626</t>
  </si>
  <si>
    <t>PROMO628</t>
  </si>
  <si>
    <t>PROMO629</t>
  </si>
  <si>
    <t>PROMO633</t>
  </si>
  <si>
    <t>PROMO637</t>
  </si>
  <si>
    <t>PROMO639</t>
  </si>
  <si>
    <t>PROMO644</t>
  </si>
  <si>
    <t>PROMO646</t>
  </si>
  <si>
    <t>PROMO647</t>
  </si>
  <si>
    <t>PROMO653</t>
  </si>
  <si>
    <t>PROMO655</t>
  </si>
  <si>
    <t>PROMO658</t>
  </si>
  <si>
    <t>PROMO659</t>
  </si>
  <si>
    <t>PROMO661</t>
  </si>
  <si>
    <t>PROMO665</t>
  </si>
  <si>
    <t>PROMO666</t>
  </si>
  <si>
    <t>PROMO667</t>
  </si>
  <si>
    <t>PROMO668</t>
  </si>
  <si>
    <t>PROMO671</t>
  </si>
  <si>
    <t>PROMO672</t>
  </si>
  <si>
    <t>PROMO675</t>
  </si>
  <si>
    <t>PROMO680</t>
  </si>
  <si>
    <t>PROMO681</t>
  </si>
  <si>
    <t>PROMO683</t>
  </si>
  <si>
    <t>PROMO686</t>
  </si>
  <si>
    <t>PROMO687</t>
  </si>
  <si>
    <t>PROMO688</t>
  </si>
  <si>
    <t>PROMO694</t>
  </si>
  <si>
    <t>PROMO698</t>
  </si>
  <si>
    <t>PROMO704</t>
  </si>
  <si>
    <t>PROMO705</t>
  </si>
  <si>
    <t>PROMO706</t>
  </si>
  <si>
    <t>PROMO708</t>
  </si>
  <si>
    <t>PROMO709</t>
  </si>
  <si>
    <t>PROMO711</t>
  </si>
  <si>
    <t>PROMO712</t>
  </si>
  <si>
    <t>PROMO715</t>
  </si>
  <si>
    <t>PROMO716</t>
  </si>
  <si>
    <t>PROMO718</t>
  </si>
  <si>
    <t>PROMO719</t>
  </si>
  <si>
    <t>PROMO721</t>
  </si>
  <si>
    <t>PROMO724</t>
  </si>
  <si>
    <t>PROMO726</t>
  </si>
  <si>
    <t>PROMO728</t>
  </si>
  <si>
    <t>PROMO729</t>
  </si>
  <si>
    <t>PROMO730</t>
  </si>
  <si>
    <t>PROMO731</t>
  </si>
  <si>
    <t>PROMO733</t>
  </si>
  <si>
    <t>PROMO737</t>
  </si>
  <si>
    <t>PROMO740</t>
  </si>
  <si>
    <t>PROMO743</t>
  </si>
  <si>
    <t>PROMO744</t>
  </si>
  <si>
    <t>PROMO745</t>
  </si>
  <si>
    <t>PROMO746</t>
  </si>
  <si>
    <t>PROMO747</t>
  </si>
  <si>
    <t>PROMO748</t>
  </si>
  <si>
    <t>PROMO749</t>
  </si>
  <si>
    <t>PROMO752</t>
  </si>
  <si>
    <t>PROMO754</t>
  </si>
  <si>
    <t>PROMO755</t>
  </si>
  <si>
    <t>PROMO756</t>
  </si>
  <si>
    <t>PROMO757</t>
  </si>
  <si>
    <t>PROMO759</t>
  </si>
  <si>
    <t>PROMO760</t>
  </si>
  <si>
    <t>PROMO762</t>
  </si>
  <si>
    <t>PROMO764</t>
  </si>
  <si>
    <t>PROMO765</t>
  </si>
  <si>
    <t>PROMO768</t>
  </si>
  <si>
    <t>PROMO770</t>
  </si>
  <si>
    <t>PROMO772</t>
  </si>
  <si>
    <t>PROMO773</t>
  </si>
  <si>
    <t>PROMO774</t>
  </si>
  <si>
    <t>PROMO775</t>
  </si>
  <si>
    <t>PROMO777</t>
  </si>
  <si>
    <t>PROMO781</t>
  </si>
  <si>
    <t>PROMO782</t>
  </si>
  <si>
    <t>PROMO783</t>
  </si>
  <si>
    <t>PROMO786</t>
  </si>
  <si>
    <t>PROMO790</t>
  </si>
  <si>
    <t>PROMO794</t>
  </si>
  <si>
    <t>PROMO796</t>
  </si>
  <si>
    <t>PROMO798</t>
  </si>
  <si>
    <t>PROMO799</t>
  </si>
  <si>
    <t>PROMO804</t>
  </si>
  <si>
    <t>PROMO805</t>
  </si>
  <si>
    <t>PROMO806</t>
  </si>
  <si>
    <t>PROMO813</t>
  </si>
  <si>
    <t>PROMO814</t>
  </si>
  <si>
    <t>PROMO815</t>
  </si>
  <si>
    <t>PROMO817</t>
  </si>
  <si>
    <t>PROMO819</t>
  </si>
  <si>
    <t>PROMO822</t>
  </si>
  <si>
    <t>PROMO823</t>
  </si>
  <si>
    <t>PROMO825</t>
  </si>
  <si>
    <t>PROMO826</t>
  </si>
  <si>
    <t>PROMO828</t>
  </si>
  <si>
    <t>PROMO833</t>
  </si>
  <si>
    <t>PROMO834</t>
  </si>
  <si>
    <t>PROMO837</t>
  </si>
  <si>
    <t>PROMO840</t>
  </si>
  <si>
    <t>PROMO841</t>
  </si>
  <si>
    <t>PROMO843</t>
  </si>
  <si>
    <t>PROMO844</t>
  </si>
  <si>
    <t>PROMO846</t>
  </si>
  <si>
    <t>PROMO847</t>
  </si>
  <si>
    <t>PROMO848</t>
  </si>
  <si>
    <t>PROMO849</t>
  </si>
  <si>
    <t>PROMO851</t>
  </si>
  <si>
    <t>PROMO853</t>
  </si>
  <si>
    <t>PROMO855</t>
  </si>
  <si>
    <t>PROMO857</t>
  </si>
  <si>
    <t>PROMO859</t>
  </si>
  <si>
    <t>PROMO863</t>
  </si>
  <si>
    <t>PROMO868</t>
  </si>
  <si>
    <t>PROMO872</t>
  </si>
  <si>
    <t>PROMO877</t>
  </si>
  <si>
    <t>PROMO879</t>
  </si>
  <si>
    <t>PROMO880</t>
  </si>
  <si>
    <t>PROMO881</t>
  </si>
  <si>
    <t>PROMO885</t>
  </si>
  <si>
    <t>PROMO887</t>
  </si>
  <si>
    <t>PROMO889</t>
  </si>
  <si>
    <t>PROMO890</t>
  </si>
  <si>
    <t>PROMO893</t>
  </si>
  <si>
    <t>PROMO899</t>
  </si>
  <si>
    <t>PROMO900</t>
  </si>
  <si>
    <t>PROMO903</t>
  </si>
  <si>
    <t>PROMO904</t>
  </si>
  <si>
    <t>PROMO905</t>
  </si>
  <si>
    <t>PROMO906</t>
  </si>
  <si>
    <t>PROMO911</t>
  </si>
  <si>
    <t>PROMO914</t>
  </si>
  <si>
    <t>PROMO915</t>
  </si>
  <si>
    <t>PROMO917</t>
  </si>
  <si>
    <t>PROMO918</t>
  </si>
  <si>
    <t>PROMO920</t>
  </si>
  <si>
    <t>PROMO921</t>
  </si>
  <si>
    <t>PROMO923</t>
  </si>
  <si>
    <t>PROMO924</t>
  </si>
  <si>
    <t>PROMO925</t>
  </si>
  <si>
    <t>PROMO926</t>
  </si>
  <si>
    <t>PROMO927</t>
  </si>
  <si>
    <t>PROMO938</t>
  </si>
  <si>
    <t>PROMO941</t>
  </si>
  <si>
    <t>PROMO942</t>
  </si>
  <si>
    <t>PROMO948</t>
  </si>
  <si>
    <t>PROMO949</t>
  </si>
  <si>
    <t>PROMO951</t>
  </si>
  <si>
    <t>PROMO952</t>
  </si>
  <si>
    <t>PROMO953</t>
  </si>
  <si>
    <t>PROMO955</t>
  </si>
  <si>
    <t>PROMO956</t>
  </si>
  <si>
    <t>PROMO957</t>
  </si>
  <si>
    <t>PROMO958</t>
  </si>
  <si>
    <t>PROMO960</t>
  </si>
  <si>
    <t>PROMO961</t>
  </si>
  <si>
    <t>PROMO964</t>
  </si>
  <si>
    <t>PROMO965</t>
  </si>
  <si>
    <t>PROMO969</t>
  </si>
  <si>
    <t>PROMO970</t>
  </si>
  <si>
    <t>PROMO971</t>
  </si>
  <si>
    <t>PROMO976</t>
  </si>
  <si>
    <t>PROMO977</t>
  </si>
  <si>
    <t>PROMO978</t>
  </si>
  <si>
    <t>PROMO980</t>
  </si>
  <si>
    <t>PROMO981</t>
  </si>
  <si>
    <t>PROMO983</t>
  </si>
  <si>
    <t>PROMO984</t>
  </si>
  <si>
    <t>PROMO985</t>
  </si>
  <si>
    <t>PROMO987</t>
  </si>
  <si>
    <t>PROMO989</t>
  </si>
  <si>
    <t>PROMO990</t>
  </si>
  <si>
    <t>PROMO997</t>
  </si>
  <si>
    <t>PROMO999</t>
  </si>
  <si>
    <t>Date</t>
  </si>
  <si>
    <t>ProductID</t>
  </si>
  <si>
    <t>Revenue</t>
  </si>
  <si>
    <t>RevenueCategory</t>
  </si>
  <si>
    <t>PROD1</t>
  </si>
  <si>
    <t>PROD2</t>
  </si>
  <si>
    <t>PROD3</t>
  </si>
  <si>
    <t>PROD4</t>
  </si>
  <si>
    <t>PROD5</t>
  </si>
  <si>
    <t>PROD6</t>
  </si>
  <si>
    <t>PROD7</t>
  </si>
  <si>
    <t>OrderID.</t>
  </si>
  <si>
    <t>Rating</t>
  </si>
  <si>
    <t>0RD2</t>
  </si>
  <si>
    <t>0RD3</t>
  </si>
  <si>
    <t>0RD4</t>
  </si>
  <si>
    <t>0RD5</t>
  </si>
  <si>
    <t>0RD6</t>
  </si>
  <si>
    <t>0RD7</t>
  </si>
  <si>
    <t>0RD8</t>
  </si>
  <si>
    <t>0RD9</t>
  </si>
  <si>
    <t>0RD10</t>
  </si>
  <si>
    <t>0RD11</t>
  </si>
  <si>
    <t>0RD12</t>
  </si>
  <si>
    <t>0RD13</t>
  </si>
  <si>
    <t>0RD14</t>
  </si>
  <si>
    <t>0RD15</t>
  </si>
  <si>
    <t>0RD16</t>
  </si>
  <si>
    <t>0RD17</t>
  </si>
  <si>
    <t>0RD18</t>
  </si>
  <si>
    <t>0RD19</t>
  </si>
  <si>
    <t>0RD20</t>
  </si>
  <si>
    <t>0RD21</t>
  </si>
  <si>
    <t>0RD22</t>
  </si>
  <si>
    <t>0RD23</t>
  </si>
  <si>
    <t>0RD24</t>
  </si>
  <si>
    <t>0RD25</t>
  </si>
  <si>
    <t>0RD26</t>
  </si>
  <si>
    <t>0RD27</t>
  </si>
  <si>
    <t>0RD28</t>
  </si>
  <si>
    <t>0RD29</t>
  </si>
  <si>
    <t>0RD30</t>
  </si>
  <si>
    <t>0RD31</t>
  </si>
  <si>
    <t>0RD32</t>
  </si>
  <si>
    <t>0RD33</t>
  </si>
  <si>
    <t>0RD34</t>
  </si>
  <si>
    <t>0RD35</t>
  </si>
  <si>
    <t>0RD36</t>
  </si>
  <si>
    <t>0RD37</t>
  </si>
  <si>
    <t>0RD38</t>
  </si>
  <si>
    <t>0RD39</t>
  </si>
  <si>
    <t>0RD40</t>
  </si>
  <si>
    <t>0RD41</t>
  </si>
  <si>
    <t>0RD42</t>
  </si>
  <si>
    <t>0RD43</t>
  </si>
  <si>
    <t>0RD44</t>
  </si>
  <si>
    <t>0RD45</t>
  </si>
  <si>
    <t>0RD46</t>
  </si>
  <si>
    <t>0RD47</t>
  </si>
  <si>
    <t>0RD48</t>
  </si>
  <si>
    <t>0RD49</t>
  </si>
  <si>
    <t>0RD50</t>
  </si>
  <si>
    <t>0RD51</t>
  </si>
  <si>
    <t>0RD52</t>
  </si>
  <si>
    <t>0RD53</t>
  </si>
  <si>
    <t>0RD54</t>
  </si>
  <si>
    <t>0RD55</t>
  </si>
  <si>
    <t>0RD56</t>
  </si>
  <si>
    <t>0RD57</t>
  </si>
  <si>
    <t>0RD58</t>
  </si>
  <si>
    <t>0RD59</t>
  </si>
  <si>
    <t>0RD60</t>
  </si>
  <si>
    <t>0RD61</t>
  </si>
  <si>
    <t>0RD62</t>
  </si>
  <si>
    <t>0RD63</t>
  </si>
  <si>
    <t>0RD64</t>
  </si>
  <si>
    <t>0RD65</t>
  </si>
  <si>
    <t>0RD66</t>
  </si>
  <si>
    <t>0RD67</t>
  </si>
  <si>
    <t>0RD68</t>
  </si>
  <si>
    <t>0RD69</t>
  </si>
  <si>
    <t>0RD70</t>
  </si>
  <si>
    <t>0RD71</t>
  </si>
  <si>
    <t>0RD72</t>
  </si>
  <si>
    <t>0RD73</t>
  </si>
  <si>
    <t>0RD74</t>
  </si>
  <si>
    <t>0RD75</t>
  </si>
  <si>
    <t>0RD76</t>
  </si>
  <si>
    <t>0RD77</t>
  </si>
  <si>
    <t>0RD78</t>
  </si>
  <si>
    <t>0RD79</t>
  </si>
  <si>
    <t>0RD80</t>
  </si>
  <si>
    <t>0RD81</t>
  </si>
  <si>
    <t>0RD82</t>
  </si>
  <si>
    <t>0RD83</t>
  </si>
  <si>
    <t>0RD84</t>
  </si>
  <si>
    <t>0RD85</t>
  </si>
  <si>
    <t>0RD86</t>
  </si>
  <si>
    <t>0RD87</t>
  </si>
  <si>
    <t>0RD88</t>
  </si>
  <si>
    <t>0RD89</t>
  </si>
  <si>
    <t>0RD90</t>
  </si>
  <si>
    <t>0RD91</t>
  </si>
  <si>
    <t>0RD92</t>
  </si>
  <si>
    <t>0RD93</t>
  </si>
  <si>
    <t>0RD94</t>
  </si>
  <si>
    <t>0RD95</t>
  </si>
  <si>
    <t>0RD96</t>
  </si>
  <si>
    <t>0RD97</t>
  </si>
  <si>
    <t>0RD98</t>
  </si>
  <si>
    <t>0RD99</t>
  </si>
  <si>
    <t>0RD100</t>
  </si>
  <si>
    <t>0RD101</t>
  </si>
  <si>
    <t>0RD102</t>
  </si>
  <si>
    <t>0RD103</t>
  </si>
  <si>
    <t>0RD104</t>
  </si>
  <si>
    <t>0RD105</t>
  </si>
  <si>
    <t>0RD106</t>
  </si>
  <si>
    <t>0RD107</t>
  </si>
  <si>
    <t>0RD108</t>
  </si>
  <si>
    <t>0RD109</t>
  </si>
  <si>
    <t>0RD110</t>
  </si>
  <si>
    <t>0RD111</t>
  </si>
  <si>
    <t>0RD112</t>
  </si>
  <si>
    <t>0RD113</t>
  </si>
  <si>
    <t>0RD114</t>
  </si>
  <si>
    <t>0RD115</t>
  </si>
  <si>
    <t>0RD116</t>
  </si>
  <si>
    <t>0RD117</t>
  </si>
  <si>
    <t>0RD118</t>
  </si>
  <si>
    <t>0RD119</t>
  </si>
  <si>
    <t>0RD120</t>
  </si>
  <si>
    <t>0RD121</t>
  </si>
  <si>
    <t>0RD122</t>
  </si>
  <si>
    <t>0RD123</t>
  </si>
  <si>
    <t>0RD124</t>
  </si>
  <si>
    <t>0RD125</t>
  </si>
  <si>
    <t>0RD126</t>
  </si>
  <si>
    <t>0RD127</t>
  </si>
  <si>
    <t>0RD128</t>
  </si>
  <si>
    <t>0RD129</t>
  </si>
  <si>
    <t>0RD130</t>
  </si>
  <si>
    <t>0RD131</t>
  </si>
  <si>
    <t>0RD132</t>
  </si>
  <si>
    <t>0RD133</t>
  </si>
  <si>
    <t>0RD134</t>
  </si>
  <si>
    <t>0RD135</t>
  </si>
  <si>
    <t>0RD136</t>
  </si>
  <si>
    <t>0RD137</t>
  </si>
  <si>
    <t>0RD138</t>
  </si>
  <si>
    <t>0RD139</t>
  </si>
  <si>
    <t>0RD140</t>
  </si>
  <si>
    <t>0RD141</t>
  </si>
  <si>
    <t>0RD142</t>
  </si>
  <si>
    <t>0RD143</t>
  </si>
  <si>
    <t>0RD144</t>
  </si>
  <si>
    <t>0RD145</t>
  </si>
  <si>
    <t>0RD146</t>
  </si>
  <si>
    <t>0RD147</t>
  </si>
  <si>
    <t>0RD148</t>
  </si>
  <si>
    <t>0RD149</t>
  </si>
  <si>
    <t>0RD150</t>
  </si>
  <si>
    <t>0RD151</t>
  </si>
  <si>
    <t>0RD152</t>
  </si>
  <si>
    <t>0RD153</t>
  </si>
  <si>
    <t>0RD154</t>
  </si>
  <si>
    <t>0RD155</t>
  </si>
  <si>
    <t>0RD156</t>
  </si>
  <si>
    <t>0RD157</t>
  </si>
  <si>
    <t>0RD158</t>
  </si>
  <si>
    <t>0RD159</t>
  </si>
  <si>
    <t>0RD160</t>
  </si>
  <si>
    <t>0RD161</t>
  </si>
  <si>
    <t>0RD162</t>
  </si>
  <si>
    <t>0RD163</t>
  </si>
  <si>
    <t>0RD164</t>
  </si>
  <si>
    <t>0RD165</t>
  </si>
  <si>
    <t>0RD166</t>
  </si>
  <si>
    <t>0RD167</t>
  </si>
  <si>
    <t>0RD168</t>
  </si>
  <si>
    <t>0RD169</t>
  </si>
  <si>
    <t>0RD170</t>
  </si>
  <si>
    <t>0RD171</t>
  </si>
  <si>
    <t>0RD172</t>
  </si>
  <si>
    <t>0RD173</t>
  </si>
  <si>
    <t>0RD174</t>
  </si>
  <si>
    <t>0RD175</t>
  </si>
  <si>
    <t>0RD176</t>
  </si>
  <si>
    <t>0RD177</t>
  </si>
  <si>
    <t>0RD178</t>
  </si>
  <si>
    <t>0RD179</t>
  </si>
  <si>
    <t>0RD180</t>
  </si>
  <si>
    <t>0RD181</t>
  </si>
  <si>
    <t>0RD182</t>
  </si>
  <si>
    <t>0RD183</t>
  </si>
  <si>
    <t>0RD184</t>
  </si>
  <si>
    <t>0RD185</t>
  </si>
  <si>
    <t>0RD186</t>
  </si>
  <si>
    <t>0RD187</t>
  </si>
  <si>
    <t>0RD188</t>
  </si>
  <si>
    <t>0RD189</t>
  </si>
  <si>
    <t>0RD190</t>
  </si>
  <si>
    <t>0RD191</t>
  </si>
  <si>
    <t>0RD192</t>
  </si>
  <si>
    <t>0RD193</t>
  </si>
  <si>
    <t>0RD194</t>
  </si>
  <si>
    <t>0RD195</t>
  </si>
  <si>
    <t>0RD196</t>
  </si>
  <si>
    <t>0RD197</t>
  </si>
  <si>
    <t>0RD198</t>
  </si>
  <si>
    <t>0RD199</t>
  </si>
  <si>
    <t>0RD200</t>
  </si>
  <si>
    <t>0RD201</t>
  </si>
  <si>
    <t>0RD202</t>
  </si>
  <si>
    <t>0RD203</t>
  </si>
  <si>
    <t>0RD204</t>
  </si>
  <si>
    <t>0RD205</t>
  </si>
  <si>
    <t>0RD206</t>
  </si>
  <si>
    <t>0RD207</t>
  </si>
  <si>
    <t>0RD208</t>
  </si>
  <si>
    <t>0RD209</t>
  </si>
  <si>
    <t>0RD210</t>
  </si>
  <si>
    <t>0RD211</t>
  </si>
  <si>
    <t>0RD212</t>
  </si>
  <si>
    <t>0RD213</t>
  </si>
  <si>
    <t>0RD214</t>
  </si>
  <si>
    <t>0RD215</t>
  </si>
  <si>
    <t>0RD216</t>
  </si>
  <si>
    <t>0RD217</t>
  </si>
  <si>
    <t>0RD218</t>
  </si>
  <si>
    <t>0RD219</t>
  </si>
  <si>
    <t>0RD220</t>
  </si>
  <si>
    <t>0RD221</t>
  </si>
  <si>
    <t>0RD222</t>
  </si>
  <si>
    <t>0RD223</t>
  </si>
  <si>
    <t>0RD224</t>
  </si>
  <si>
    <t>0RD225</t>
  </si>
  <si>
    <t>0RD226</t>
  </si>
  <si>
    <t>0RD227</t>
  </si>
  <si>
    <t>0RD228</t>
  </si>
  <si>
    <t>0RD229</t>
  </si>
  <si>
    <t>0RD230</t>
  </si>
  <si>
    <t>0RD231</t>
  </si>
  <si>
    <t>0RD232</t>
  </si>
  <si>
    <t>0RD233</t>
  </si>
  <si>
    <t>0RD234</t>
  </si>
  <si>
    <t>0RD235</t>
  </si>
  <si>
    <t>0RD236</t>
  </si>
  <si>
    <t>0RD237</t>
  </si>
  <si>
    <t>0RD238</t>
  </si>
  <si>
    <t>0RD239</t>
  </si>
  <si>
    <t>0RD240</t>
  </si>
  <si>
    <t>0RD241</t>
  </si>
  <si>
    <t>0RD242</t>
  </si>
  <si>
    <t>0RD243</t>
  </si>
  <si>
    <t>0RD244</t>
  </si>
  <si>
    <t>0RD245</t>
  </si>
  <si>
    <t>0RD246</t>
  </si>
  <si>
    <t>0RD247</t>
  </si>
  <si>
    <t>0RD248</t>
  </si>
  <si>
    <t>0RD249</t>
  </si>
  <si>
    <t>0RD250</t>
  </si>
  <si>
    <t>0RD251</t>
  </si>
  <si>
    <t>0RD252</t>
  </si>
  <si>
    <t>0RD253</t>
  </si>
  <si>
    <t>0RD254</t>
  </si>
  <si>
    <t>0RD255</t>
  </si>
  <si>
    <t>0RD256</t>
  </si>
  <si>
    <t>0RD257</t>
  </si>
  <si>
    <t>0RD258</t>
  </si>
  <si>
    <t>0RD259</t>
  </si>
  <si>
    <t>0RD260</t>
  </si>
  <si>
    <t>0RD261</t>
  </si>
  <si>
    <t>0RD262</t>
  </si>
  <si>
    <t>0RD263</t>
  </si>
  <si>
    <t>0RD264</t>
  </si>
  <si>
    <t>0RD265</t>
  </si>
  <si>
    <t>0RD266</t>
  </si>
  <si>
    <t>0RD267</t>
  </si>
  <si>
    <t>0RD268</t>
  </si>
  <si>
    <t>0RD269</t>
  </si>
  <si>
    <t>0RD270</t>
  </si>
  <si>
    <t>0RD271</t>
  </si>
  <si>
    <t>0RD272</t>
  </si>
  <si>
    <t>0RD273</t>
  </si>
  <si>
    <t>0RD274</t>
  </si>
  <si>
    <t>0RD275</t>
  </si>
  <si>
    <t>0RD276</t>
  </si>
  <si>
    <t>0RD277</t>
  </si>
  <si>
    <t>0RD278</t>
  </si>
  <si>
    <t>0RD279</t>
  </si>
  <si>
    <t>0RD280</t>
  </si>
  <si>
    <t>0RD281</t>
  </si>
  <si>
    <t>0RD282</t>
  </si>
  <si>
    <t>0RD283</t>
  </si>
  <si>
    <t>0RD284</t>
  </si>
  <si>
    <t>0RD285</t>
  </si>
  <si>
    <t>0RD286</t>
  </si>
  <si>
    <t>0RD287</t>
  </si>
  <si>
    <t>0RD288</t>
  </si>
  <si>
    <t>0RD289</t>
  </si>
  <si>
    <t>0RD290</t>
  </si>
  <si>
    <t>0RD291</t>
  </si>
  <si>
    <t>0RD292</t>
  </si>
  <si>
    <t>0RD293</t>
  </si>
  <si>
    <t>0RD294</t>
  </si>
  <si>
    <t>0RD295</t>
  </si>
  <si>
    <t>0RD296</t>
  </si>
  <si>
    <t>0RD297</t>
  </si>
  <si>
    <t>0RD298</t>
  </si>
  <si>
    <t>0RD299</t>
  </si>
  <si>
    <t>0RD300</t>
  </si>
  <si>
    <t>0RD301</t>
  </si>
  <si>
    <t>0RD302</t>
  </si>
  <si>
    <t>0RD303</t>
  </si>
  <si>
    <t>0RD304</t>
  </si>
  <si>
    <t>0RD305</t>
  </si>
  <si>
    <t>0RD306</t>
  </si>
  <si>
    <t>0RD307</t>
  </si>
  <si>
    <t>0RD308</t>
  </si>
  <si>
    <t>0RD309</t>
  </si>
  <si>
    <t>0RD310</t>
  </si>
  <si>
    <t>0RD311</t>
  </si>
  <si>
    <t>0RD312</t>
  </si>
  <si>
    <t>0RD313</t>
  </si>
  <si>
    <t>0RD314</t>
  </si>
  <si>
    <t>0RD315</t>
  </si>
  <si>
    <t>0RD316</t>
  </si>
  <si>
    <t>0RD317</t>
  </si>
  <si>
    <t>0RD318</t>
  </si>
  <si>
    <t>0RD319</t>
  </si>
  <si>
    <t>0RD320</t>
  </si>
  <si>
    <t>0RD321</t>
  </si>
  <si>
    <t>0RD322</t>
  </si>
  <si>
    <t>0RD323</t>
  </si>
  <si>
    <t>0RD324</t>
  </si>
  <si>
    <t>0RD325</t>
  </si>
  <si>
    <t>0RD326</t>
  </si>
  <si>
    <t>0RD327</t>
  </si>
  <si>
    <t>0RD328</t>
  </si>
  <si>
    <t>0RD329</t>
  </si>
  <si>
    <t>0RD330</t>
  </si>
  <si>
    <t>0RD331</t>
  </si>
  <si>
    <t>0RD332</t>
  </si>
  <si>
    <t>0RD333</t>
  </si>
  <si>
    <t>0RD334</t>
  </si>
  <si>
    <t>0RD335</t>
  </si>
  <si>
    <t>0RD336</t>
  </si>
  <si>
    <t>0RD337</t>
  </si>
  <si>
    <t>0RD338</t>
  </si>
  <si>
    <t>0RD339</t>
  </si>
  <si>
    <t>0RD340</t>
  </si>
  <si>
    <t>0RD341</t>
  </si>
  <si>
    <t>0RD342</t>
  </si>
  <si>
    <t>0RD343</t>
  </si>
  <si>
    <t>0RD344</t>
  </si>
  <si>
    <t>0RD345</t>
  </si>
  <si>
    <t>0RD346</t>
  </si>
  <si>
    <t>0RD347</t>
  </si>
  <si>
    <t>0RD348</t>
  </si>
  <si>
    <t>0RD349</t>
  </si>
  <si>
    <t>0RD350</t>
  </si>
  <si>
    <t>0RD351</t>
  </si>
  <si>
    <t>0RD352</t>
  </si>
  <si>
    <t>0RD353</t>
  </si>
  <si>
    <t>0RD354</t>
  </si>
  <si>
    <t>0RD355</t>
  </si>
  <si>
    <t>0RD356</t>
  </si>
  <si>
    <t>0RD357</t>
  </si>
  <si>
    <t>0RD358</t>
  </si>
  <si>
    <t>0RD359</t>
  </si>
  <si>
    <t>0RD360</t>
  </si>
  <si>
    <t>0RD361</t>
  </si>
  <si>
    <t>0RD362</t>
  </si>
  <si>
    <t>0RD363</t>
  </si>
  <si>
    <t>0RD364</t>
  </si>
  <si>
    <t>0RD365</t>
  </si>
  <si>
    <t>0RD366</t>
  </si>
  <si>
    <t>0RD367</t>
  </si>
  <si>
    <t>0RD368</t>
  </si>
  <si>
    <t>0RD369</t>
  </si>
  <si>
    <t>0RD370</t>
  </si>
  <si>
    <t>0RD371</t>
  </si>
  <si>
    <t>0RD372</t>
  </si>
  <si>
    <t>0RD373</t>
  </si>
  <si>
    <t>0RD374</t>
  </si>
  <si>
    <t>0RD375</t>
  </si>
  <si>
    <t>0RD376</t>
  </si>
  <si>
    <t>0RD377</t>
  </si>
  <si>
    <t>0RD378</t>
  </si>
  <si>
    <t>0RD379</t>
  </si>
  <si>
    <t>0RD380</t>
  </si>
  <si>
    <t>0RD381</t>
  </si>
  <si>
    <t>0RD382</t>
  </si>
  <si>
    <t>0RD383</t>
  </si>
  <si>
    <t>0RD384</t>
  </si>
  <si>
    <t>0RD385</t>
  </si>
  <si>
    <t>0RD386</t>
  </si>
  <si>
    <t>0RD387</t>
  </si>
  <si>
    <t>0RD388</t>
  </si>
  <si>
    <t>0RD389</t>
  </si>
  <si>
    <t>0RD390</t>
  </si>
  <si>
    <t>0RD391</t>
  </si>
  <si>
    <t>0RD392</t>
  </si>
  <si>
    <t>0RD393</t>
  </si>
  <si>
    <t>0RD394</t>
  </si>
  <si>
    <t>0RD395</t>
  </si>
  <si>
    <t>0RD396</t>
  </si>
  <si>
    <t>0RD397</t>
  </si>
  <si>
    <t>0RD398</t>
  </si>
  <si>
    <t>0RD399</t>
  </si>
  <si>
    <t>0RD400</t>
  </si>
  <si>
    <t>0RD401</t>
  </si>
  <si>
    <t>0RD402</t>
  </si>
  <si>
    <t>0RD403</t>
  </si>
  <si>
    <t>0RD404</t>
  </si>
  <si>
    <t>0RD405</t>
  </si>
  <si>
    <t>0RD406</t>
  </si>
  <si>
    <t>0RD407</t>
  </si>
  <si>
    <t>0RD408</t>
  </si>
  <si>
    <t>0RD409</t>
  </si>
  <si>
    <t>0RD410</t>
  </si>
  <si>
    <t>0RD411</t>
  </si>
  <si>
    <t>0RD412</t>
  </si>
  <si>
    <t>0RD413</t>
  </si>
  <si>
    <t>0RD414</t>
  </si>
  <si>
    <t>0RD415</t>
  </si>
  <si>
    <t>0RD416</t>
  </si>
  <si>
    <t>0RD417</t>
  </si>
  <si>
    <t>0RD418</t>
  </si>
  <si>
    <t>0RD419</t>
  </si>
  <si>
    <t>0RD420</t>
  </si>
  <si>
    <t>0RD421</t>
  </si>
  <si>
    <t>0RD422</t>
  </si>
  <si>
    <t>0RD423</t>
  </si>
  <si>
    <t>0RD424</t>
  </si>
  <si>
    <t>0RD425</t>
  </si>
  <si>
    <t>0RD426</t>
  </si>
  <si>
    <t>0RD427</t>
  </si>
  <si>
    <t>0RD428</t>
  </si>
  <si>
    <t>0RD429</t>
  </si>
  <si>
    <t>0RD430</t>
  </si>
  <si>
    <t>0RD431</t>
  </si>
  <si>
    <t>0RD432</t>
  </si>
  <si>
    <t>0RD433</t>
  </si>
  <si>
    <t>0RD434</t>
  </si>
  <si>
    <t>0RD435</t>
  </si>
  <si>
    <t>0RD436</t>
  </si>
  <si>
    <t>0RD437</t>
  </si>
  <si>
    <t>0RD438</t>
  </si>
  <si>
    <t>0RD439</t>
  </si>
  <si>
    <t>0RD440</t>
  </si>
  <si>
    <t>0RD441</t>
  </si>
  <si>
    <t>0RD442</t>
  </si>
  <si>
    <t>0RD443</t>
  </si>
  <si>
    <t>0RD444</t>
  </si>
  <si>
    <t>0RD445</t>
  </si>
  <si>
    <t>0RD446</t>
  </si>
  <si>
    <t>0RD447</t>
  </si>
  <si>
    <t>0RD448</t>
  </si>
  <si>
    <t>0RD449</t>
  </si>
  <si>
    <t>0RD450</t>
  </si>
  <si>
    <t>0RD451</t>
  </si>
  <si>
    <t>0RD452</t>
  </si>
  <si>
    <t>0RD453</t>
  </si>
  <si>
    <t>0RD454</t>
  </si>
  <si>
    <t>0RD455</t>
  </si>
  <si>
    <t>0RD456</t>
  </si>
  <si>
    <t>0RD457</t>
  </si>
  <si>
    <t>0RD458</t>
  </si>
  <si>
    <t>0RD459</t>
  </si>
  <si>
    <t>0RD460</t>
  </si>
  <si>
    <t>0RD461</t>
  </si>
  <si>
    <t>0RD462</t>
  </si>
  <si>
    <t>0RD463</t>
  </si>
  <si>
    <t>0RD464</t>
  </si>
  <si>
    <t>0RD465</t>
  </si>
  <si>
    <t>0RD466</t>
  </si>
  <si>
    <t>0RD467</t>
  </si>
  <si>
    <t>0RD468</t>
  </si>
  <si>
    <t>0RD469</t>
  </si>
  <si>
    <t>0RD470</t>
  </si>
  <si>
    <t>0RD471</t>
  </si>
  <si>
    <t>0RD472</t>
  </si>
  <si>
    <t>0RD473</t>
  </si>
  <si>
    <t>0RD474</t>
  </si>
  <si>
    <t>0RD475</t>
  </si>
  <si>
    <t>0RD476</t>
  </si>
  <si>
    <t>0RD477</t>
  </si>
  <si>
    <t>0RD478</t>
  </si>
  <si>
    <t>0RD479</t>
  </si>
  <si>
    <t>0RD480</t>
  </si>
  <si>
    <t>0RD481</t>
  </si>
  <si>
    <t>0RD482</t>
  </si>
  <si>
    <t>0RD483</t>
  </si>
  <si>
    <t>0RD484</t>
  </si>
  <si>
    <t>0RD485</t>
  </si>
  <si>
    <t>0RD486</t>
  </si>
  <si>
    <t>0RD487</t>
  </si>
  <si>
    <t>0RD488</t>
  </si>
  <si>
    <t>0RD489</t>
  </si>
  <si>
    <t>0RD490</t>
  </si>
  <si>
    <t>0RD491</t>
  </si>
  <si>
    <t>0RD492</t>
  </si>
  <si>
    <t>0RD493</t>
  </si>
  <si>
    <t>0RD494</t>
  </si>
  <si>
    <t>0RD495</t>
  </si>
  <si>
    <t>0RD496</t>
  </si>
  <si>
    <t>0RD497</t>
  </si>
  <si>
    <t>0RD498</t>
  </si>
  <si>
    <t>0RD499</t>
  </si>
  <si>
    <t>0RD500</t>
  </si>
  <si>
    <t>0RD501</t>
  </si>
  <si>
    <t>0RD502</t>
  </si>
  <si>
    <t>0RD503</t>
  </si>
  <si>
    <t>0RD504</t>
  </si>
  <si>
    <t>0RD505</t>
  </si>
  <si>
    <t>0RD506</t>
  </si>
  <si>
    <t>0RD507</t>
  </si>
  <si>
    <t>0RD508</t>
  </si>
  <si>
    <t>0RD509</t>
  </si>
  <si>
    <t>0RD510</t>
  </si>
  <si>
    <t>0RD511</t>
  </si>
  <si>
    <t>0RD512</t>
  </si>
  <si>
    <t>0RD513</t>
  </si>
  <si>
    <t>0RD514</t>
  </si>
  <si>
    <t>0RD515</t>
  </si>
  <si>
    <t>0RD516</t>
  </si>
  <si>
    <t>0RD517</t>
  </si>
  <si>
    <t>0RD518</t>
  </si>
  <si>
    <t>0RD519</t>
  </si>
  <si>
    <t>0RD520</t>
  </si>
  <si>
    <t>0RD521</t>
  </si>
  <si>
    <t>0RD522</t>
  </si>
  <si>
    <t>0RD523</t>
  </si>
  <si>
    <t>0RD524</t>
  </si>
  <si>
    <t>0RD525</t>
  </si>
  <si>
    <t>0RD526</t>
  </si>
  <si>
    <t>0RD527</t>
  </si>
  <si>
    <t>0RD528</t>
  </si>
  <si>
    <t>0RD529</t>
  </si>
  <si>
    <t>0RD530</t>
  </si>
  <si>
    <t>0RD531</t>
  </si>
  <si>
    <t>0RD532</t>
  </si>
  <si>
    <t>0RD533</t>
  </si>
  <si>
    <t>0RD534</t>
  </si>
  <si>
    <t>0RD535</t>
  </si>
  <si>
    <t>0RD536</t>
  </si>
  <si>
    <t>0RD537</t>
  </si>
  <si>
    <t>0RD538</t>
  </si>
  <si>
    <t>0RD539</t>
  </si>
  <si>
    <t>0RD540</t>
  </si>
  <si>
    <t>0RD541</t>
  </si>
  <si>
    <t>0RD542</t>
  </si>
  <si>
    <t>0RD543</t>
  </si>
  <si>
    <t>0RD544</t>
  </si>
  <si>
    <t>0RD545</t>
  </si>
  <si>
    <t>0RD546</t>
  </si>
  <si>
    <t>0RD547</t>
  </si>
  <si>
    <t>0RD548</t>
  </si>
  <si>
    <t>0RD549</t>
  </si>
  <si>
    <t>0RD550</t>
  </si>
  <si>
    <t>0RD551</t>
  </si>
  <si>
    <t>0RD552</t>
  </si>
  <si>
    <t>0RD553</t>
  </si>
  <si>
    <t>0RD554</t>
  </si>
  <si>
    <t>0RD555</t>
  </si>
  <si>
    <t>0RD556</t>
  </si>
  <si>
    <t>0RD557</t>
  </si>
  <si>
    <t>0RD558</t>
  </si>
  <si>
    <t>0RD559</t>
  </si>
  <si>
    <t>0RD560</t>
  </si>
  <si>
    <t>0RD561</t>
  </si>
  <si>
    <t>0RD562</t>
  </si>
  <si>
    <t>0RD563</t>
  </si>
  <si>
    <t>0RD564</t>
  </si>
  <si>
    <t>0RD565</t>
  </si>
  <si>
    <t>0RD566</t>
  </si>
  <si>
    <t>0RD567</t>
  </si>
  <si>
    <t>0RD568</t>
  </si>
  <si>
    <t>0RD569</t>
  </si>
  <si>
    <t>0RD570</t>
  </si>
  <si>
    <t>0RD571</t>
  </si>
  <si>
    <t>0RD572</t>
  </si>
  <si>
    <t>0RD573</t>
  </si>
  <si>
    <t>0RD574</t>
  </si>
  <si>
    <t>0RD575</t>
  </si>
  <si>
    <t>0RD576</t>
  </si>
  <si>
    <t>0RD577</t>
  </si>
  <si>
    <t>0RD578</t>
  </si>
  <si>
    <t>0RD579</t>
  </si>
  <si>
    <t>0RD580</t>
  </si>
  <si>
    <t>0RD581</t>
  </si>
  <si>
    <t>0RD582</t>
  </si>
  <si>
    <t>0RD583</t>
  </si>
  <si>
    <t>0RD584</t>
  </si>
  <si>
    <t>0RD585</t>
  </si>
  <si>
    <t>0RD586</t>
  </si>
  <si>
    <t>0RD587</t>
  </si>
  <si>
    <t>0RD588</t>
  </si>
  <si>
    <t>0RD589</t>
  </si>
  <si>
    <t>0RD590</t>
  </si>
  <si>
    <t>0RD591</t>
  </si>
  <si>
    <t>0RD592</t>
  </si>
  <si>
    <t>0RD593</t>
  </si>
  <si>
    <t>0RD594</t>
  </si>
  <si>
    <t>0RD595</t>
  </si>
  <si>
    <t>0RD596</t>
  </si>
  <si>
    <t>0RD597</t>
  </si>
  <si>
    <t>0RD598</t>
  </si>
  <si>
    <t>0RD599</t>
  </si>
  <si>
    <t>0RD600</t>
  </si>
  <si>
    <t>0RD601</t>
  </si>
  <si>
    <t>0RD602</t>
  </si>
  <si>
    <t>0RD603</t>
  </si>
  <si>
    <t>0RD604</t>
  </si>
  <si>
    <t>0RD605</t>
  </si>
  <si>
    <t>0RD606</t>
  </si>
  <si>
    <t>0RD607</t>
  </si>
  <si>
    <t>0RD608</t>
  </si>
  <si>
    <t>0RD609</t>
  </si>
  <si>
    <t>0RD610</t>
  </si>
  <si>
    <t>0RD611</t>
  </si>
  <si>
    <t>0RD612</t>
  </si>
  <si>
    <t>0RD613</t>
  </si>
  <si>
    <t>0RD614</t>
  </si>
  <si>
    <t>0RD615</t>
  </si>
  <si>
    <t>0RD616</t>
  </si>
  <si>
    <t>0RD617</t>
  </si>
  <si>
    <t>0RD618</t>
  </si>
  <si>
    <t>0RD619</t>
  </si>
  <si>
    <t>0RD620</t>
  </si>
  <si>
    <t>0RD621</t>
  </si>
  <si>
    <t>0RD622</t>
  </si>
  <si>
    <t>0RD623</t>
  </si>
  <si>
    <t>0RD624</t>
  </si>
  <si>
    <t>0RD625</t>
  </si>
  <si>
    <t>0RD626</t>
  </si>
  <si>
    <t>0RD627</t>
  </si>
  <si>
    <t>0RD628</t>
  </si>
  <si>
    <t>0RD629</t>
  </si>
  <si>
    <t>0RD630</t>
  </si>
  <si>
    <t>0RD631</t>
  </si>
  <si>
    <t>0RD632</t>
  </si>
  <si>
    <t>0RD633</t>
  </si>
  <si>
    <t>0RD634</t>
  </si>
  <si>
    <t>0RD635</t>
  </si>
  <si>
    <t>0RD636</t>
  </si>
  <si>
    <t>0RD637</t>
  </si>
  <si>
    <t>0RD638</t>
  </si>
  <si>
    <t>0RD639</t>
  </si>
  <si>
    <t>0RD640</t>
  </si>
  <si>
    <t>0RD641</t>
  </si>
  <si>
    <t>0RD642</t>
  </si>
  <si>
    <t>0RD643</t>
  </si>
  <si>
    <t>0RD644</t>
  </si>
  <si>
    <t>0RD645</t>
  </si>
  <si>
    <t>0RD646</t>
  </si>
  <si>
    <t>0RD647</t>
  </si>
  <si>
    <t>0RD648</t>
  </si>
  <si>
    <t>0RD649</t>
  </si>
  <si>
    <t>0RD650</t>
  </si>
  <si>
    <t>0RD651</t>
  </si>
  <si>
    <t>0RD652</t>
  </si>
  <si>
    <t>0RD653</t>
  </si>
  <si>
    <t>0RD654</t>
  </si>
  <si>
    <t>0RD655</t>
  </si>
  <si>
    <t>0RD656</t>
  </si>
  <si>
    <t>0RD657</t>
  </si>
  <si>
    <t>0RD658</t>
  </si>
  <si>
    <t>0RD659</t>
  </si>
  <si>
    <t>0RD660</t>
  </si>
  <si>
    <t>0RD661</t>
  </si>
  <si>
    <t>0RD662</t>
  </si>
  <si>
    <t>0RD663</t>
  </si>
  <si>
    <t>0RD664</t>
  </si>
  <si>
    <t>0RD665</t>
  </si>
  <si>
    <t>0RD666</t>
  </si>
  <si>
    <t>0RD667</t>
  </si>
  <si>
    <t>0RD668</t>
  </si>
  <si>
    <t>0RD669</t>
  </si>
  <si>
    <t>0RD670</t>
  </si>
  <si>
    <t>0RD671</t>
  </si>
  <si>
    <t>0RD672</t>
  </si>
  <si>
    <t>0RD673</t>
  </si>
  <si>
    <t>0RD674</t>
  </si>
  <si>
    <t>0RD675</t>
  </si>
  <si>
    <t>0RD676</t>
  </si>
  <si>
    <t>0RD677</t>
  </si>
  <si>
    <t>0RD678</t>
  </si>
  <si>
    <t>0RD679</t>
  </si>
  <si>
    <t>0RD680</t>
  </si>
  <si>
    <t>0RD681</t>
  </si>
  <si>
    <t>0RD682</t>
  </si>
  <si>
    <t>0RD683</t>
  </si>
  <si>
    <t>0RD684</t>
  </si>
  <si>
    <t>0RD685</t>
  </si>
  <si>
    <t>0RD686</t>
  </si>
  <si>
    <t>0RD687</t>
  </si>
  <si>
    <t>0RD688</t>
  </si>
  <si>
    <t>0RD689</t>
  </si>
  <si>
    <t>0RD690</t>
  </si>
  <si>
    <t>0RD691</t>
  </si>
  <si>
    <t>0RD692</t>
  </si>
  <si>
    <t>0RD693</t>
  </si>
  <si>
    <t>0RD694</t>
  </si>
  <si>
    <t>0RD695</t>
  </si>
  <si>
    <t>0RD696</t>
  </si>
  <si>
    <t>0RD697</t>
  </si>
  <si>
    <t>0RD698</t>
  </si>
  <si>
    <t>0RD699</t>
  </si>
  <si>
    <t>0RD700</t>
  </si>
  <si>
    <t>0RD701</t>
  </si>
  <si>
    <t>0RD702</t>
  </si>
  <si>
    <t>0RD703</t>
  </si>
  <si>
    <t>0RD704</t>
  </si>
  <si>
    <t>0RD705</t>
  </si>
  <si>
    <t>0RD706</t>
  </si>
  <si>
    <t>0RD707</t>
  </si>
  <si>
    <t>0RD708</t>
  </si>
  <si>
    <t>0RD709</t>
  </si>
  <si>
    <t>0RD710</t>
  </si>
  <si>
    <t>0RD711</t>
  </si>
  <si>
    <t>0RD712</t>
  </si>
  <si>
    <t>0RD713</t>
  </si>
  <si>
    <t>0RD714</t>
  </si>
  <si>
    <t>0RD715</t>
  </si>
  <si>
    <t>0RD716</t>
  </si>
  <si>
    <t>0RD717</t>
  </si>
  <si>
    <t>0RD718</t>
  </si>
  <si>
    <t>0RD719</t>
  </si>
  <si>
    <t>0RD720</t>
  </si>
  <si>
    <t>0RD721</t>
  </si>
  <si>
    <t>0RD722</t>
  </si>
  <si>
    <t>0RD723</t>
  </si>
  <si>
    <t>0RD724</t>
  </si>
  <si>
    <t>0RD725</t>
  </si>
  <si>
    <t>0RD726</t>
  </si>
  <si>
    <t>0RD727</t>
  </si>
  <si>
    <t>0RD728</t>
  </si>
  <si>
    <t>0RD729</t>
  </si>
  <si>
    <t>0RD730</t>
  </si>
  <si>
    <t>0RD731</t>
  </si>
  <si>
    <t>0RD732</t>
  </si>
  <si>
    <t>0RD733</t>
  </si>
  <si>
    <t>0RD734</t>
  </si>
  <si>
    <t>0RD735</t>
  </si>
  <si>
    <t>0RD736</t>
  </si>
  <si>
    <t>0RD737</t>
  </si>
  <si>
    <t>0RD738</t>
  </si>
  <si>
    <t>0RD739</t>
  </si>
  <si>
    <t>0RD740</t>
  </si>
  <si>
    <t>0RD741</t>
  </si>
  <si>
    <t>0RD742</t>
  </si>
  <si>
    <t>0RD743</t>
  </si>
  <si>
    <t>0RD744</t>
  </si>
  <si>
    <t>0RD745</t>
  </si>
  <si>
    <t>0RD746</t>
  </si>
  <si>
    <t>0RD747</t>
  </si>
  <si>
    <t>0RD748</t>
  </si>
  <si>
    <t>0RD749</t>
  </si>
  <si>
    <t>0RD750</t>
  </si>
  <si>
    <t>0RD751</t>
  </si>
  <si>
    <t>0RD752</t>
  </si>
  <si>
    <t>0RD753</t>
  </si>
  <si>
    <t>0RD754</t>
  </si>
  <si>
    <t>0RD755</t>
  </si>
  <si>
    <t>0RD756</t>
  </si>
  <si>
    <t>0RD757</t>
  </si>
  <si>
    <t>0RD758</t>
  </si>
  <si>
    <t>0RD759</t>
  </si>
  <si>
    <t>0RD760</t>
  </si>
  <si>
    <t>0RD761</t>
  </si>
  <si>
    <t>0RD762</t>
  </si>
  <si>
    <t>0RD763</t>
  </si>
  <si>
    <t>0RD764</t>
  </si>
  <si>
    <t>0RD765</t>
  </si>
  <si>
    <t>0RD766</t>
  </si>
  <si>
    <t>0RD767</t>
  </si>
  <si>
    <t>0RD768</t>
  </si>
  <si>
    <t>0RD769</t>
  </si>
  <si>
    <t>0RD770</t>
  </si>
  <si>
    <t>0RD771</t>
  </si>
  <si>
    <t>0RD772</t>
  </si>
  <si>
    <t>0RD773</t>
  </si>
  <si>
    <t>0RD774</t>
  </si>
  <si>
    <t>0RD775</t>
  </si>
  <si>
    <t>0RD776</t>
  </si>
  <si>
    <t>0RD777</t>
  </si>
  <si>
    <t>0RD778</t>
  </si>
  <si>
    <t>0RD779</t>
  </si>
  <si>
    <t>0RD780</t>
  </si>
  <si>
    <t>0RD781</t>
  </si>
  <si>
    <t>0RD782</t>
  </si>
  <si>
    <t>0RD783</t>
  </si>
  <si>
    <t>0RD784</t>
  </si>
  <si>
    <t>0RD785</t>
  </si>
  <si>
    <t>0RD786</t>
  </si>
  <si>
    <t>0RD787</t>
  </si>
  <si>
    <t>0RD788</t>
  </si>
  <si>
    <t>0RD789</t>
  </si>
  <si>
    <t>0RD790</t>
  </si>
  <si>
    <t>0RD791</t>
  </si>
  <si>
    <t>0RD792</t>
  </si>
  <si>
    <t>0RD793</t>
  </si>
  <si>
    <t>0RD794</t>
  </si>
  <si>
    <t>0RD795</t>
  </si>
  <si>
    <t>0RD796</t>
  </si>
  <si>
    <t>0RD797</t>
  </si>
  <si>
    <t>0RD798</t>
  </si>
  <si>
    <t>0RD799</t>
  </si>
  <si>
    <t>0RD800</t>
  </si>
  <si>
    <t>0RD801</t>
  </si>
  <si>
    <t>0RD802</t>
  </si>
  <si>
    <t>0RD803</t>
  </si>
  <si>
    <t>0RD804</t>
  </si>
  <si>
    <t>0RD805</t>
  </si>
  <si>
    <t>0RD806</t>
  </si>
  <si>
    <t>0RD807</t>
  </si>
  <si>
    <t>0RD808</t>
  </si>
  <si>
    <t>0RD809</t>
  </si>
  <si>
    <t>0RD810</t>
  </si>
  <si>
    <t>0RD811</t>
  </si>
  <si>
    <t>0RD812</t>
  </si>
  <si>
    <t>0RD813</t>
  </si>
  <si>
    <t>0RD814</t>
  </si>
  <si>
    <t>0RD815</t>
  </si>
  <si>
    <t>0RD816</t>
  </si>
  <si>
    <t>0RD817</t>
  </si>
  <si>
    <t>0RD818</t>
  </si>
  <si>
    <t>0RD819</t>
  </si>
  <si>
    <t>0RD820</t>
  </si>
  <si>
    <t>0RD821</t>
  </si>
  <si>
    <t>0RD822</t>
  </si>
  <si>
    <t>0RD823</t>
  </si>
  <si>
    <t>0RD824</t>
  </si>
  <si>
    <t>0RD825</t>
  </si>
  <si>
    <t>0RD826</t>
  </si>
  <si>
    <t>0RD827</t>
  </si>
  <si>
    <t>0RD828</t>
  </si>
  <si>
    <t>0RD829</t>
  </si>
  <si>
    <t>0RD830</t>
  </si>
  <si>
    <t>0RD831</t>
  </si>
  <si>
    <t>0RD832</t>
  </si>
  <si>
    <t>0RD833</t>
  </si>
  <si>
    <t>0RD834</t>
  </si>
  <si>
    <t>0RD835</t>
  </si>
  <si>
    <t>0RD836</t>
  </si>
  <si>
    <t>0RD837</t>
  </si>
  <si>
    <t>0RD838</t>
  </si>
  <si>
    <t>0RD839</t>
  </si>
  <si>
    <t>0RD840</t>
  </si>
  <si>
    <t>0RD841</t>
  </si>
  <si>
    <t>0RD842</t>
  </si>
  <si>
    <t>0RD843</t>
  </si>
  <si>
    <t>0RD844</t>
  </si>
  <si>
    <t>0RD845</t>
  </si>
  <si>
    <t>0RD846</t>
  </si>
  <si>
    <t>0RD847</t>
  </si>
  <si>
    <t>0RD848</t>
  </si>
  <si>
    <t>0RD849</t>
  </si>
  <si>
    <t>0RD850</t>
  </si>
  <si>
    <t>0RD851</t>
  </si>
  <si>
    <t>0RD852</t>
  </si>
  <si>
    <t>0RD853</t>
  </si>
  <si>
    <t>0RD854</t>
  </si>
  <si>
    <t>0RD855</t>
  </si>
  <si>
    <t>0RD856</t>
  </si>
  <si>
    <t>0RD857</t>
  </si>
  <si>
    <t>0RD858</t>
  </si>
  <si>
    <t>0RD859</t>
  </si>
  <si>
    <t>0RD860</t>
  </si>
  <si>
    <t>0RD861</t>
  </si>
  <si>
    <t>0RD862</t>
  </si>
  <si>
    <t>0RD863</t>
  </si>
  <si>
    <t>0RD864</t>
  </si>
  <si>
    <t>0RD865</t>
  </si>
  <si>
    <t>0RD866</t>
  </si>
  <si>
    <t>0RD867</t>
  </si>
  <si>
    <t>0RD868</t>
  </si>
  <si>
    <t>0RD869</t>
  </si>
  <si>
    <t>0RD870</t>
  </si>
  <si>
    <t>0RD871</t>
  </si>
  <si>
    <t>0RD872</t>
  </si>
  <si>
    <t>0RD873</t>
  </si>
  <si>
    <t>0RD874</t>
  </si>
  <si>
    <t>0RD875</t>
  </si>
  <si>
    <t>0RD876</t>
  </si>
  <si>
    <t>0RD877</t>
  </si>
  <si>
    <t>0RD878</t>
  </si>
  <si>
    <t>0RD879</t>
  </si>
  <si>
    <t>0RD880</t>
  </si>
  <si>
    <t>0RD881</t>
  </si>
  <si>
    <t>0RD882</t>
  </si>
  <si>
    <t>0RD883</t>
  </si>
  <si>
    <t>0RD884</t>
  </si>
  <si>
    <t>0RD885</t>
  </si>
  <si>
    <t>0RD886</t>
  </si>
  <si>
    <t>0RD887</t>
  </si>
  <si>
    <t>0RD888</t>
  </si>
  <si>
    <t>0RD889</t>
  </si>
  <si>
    <t>0RD890</t>
  </si>
  <si>
    <t>0RD891</t>
  </si>
  <si>
    <t>0RD892</t>
  </si>
  <si>
    <t>0RD893</t>
  </si>
  <si>
    <t>0RD894</t>
  </si>
  <si>
    <t>0RD895</t>
  </si>
  <si>
    <t>0RD896</t>
  </si>
  <si>
    <t>0RD897</t>
  </si>
  <si>
    <t>0RD898</t>
  </si>
  <si>
    <t>0RD899</t>
  </si>
  <si>
    <t>0RD900</t>
  </si>
  <si>
    <t>0RD901</t>
  </si>
  <si>
    <t>0RD902</t>
  </si>
  <si>
    <t>0RD903</t>
  </si>
  <si>
    <t>0RD904</t>
  </si>
  <si>
    <t>0RD905</t>
  </si>
  <si>
    <t>0RD906</t>
  </si>
  <si>
    <t>0RD907</t>
  </si>
  <si>
    <t>0RD908</t>
  </si>
  <si>
    <t>0RD909</t>
  </si>
  <si>
    <t>0RD910</t>
  </si>
  <si>
    <t>0RD911</t>
  </si>
  <si>
    <t>0RD912</t>
  </si>
  <si>
    <t>0RD913</t>
  </si>
  <si>
    <t>0RD914</t>
  </si>
  <si>
    <t>0RD915</t>
  </si>
  <si>
    <t>0RD916</t>
  </si>
  <si>
    <t>0RD917</t>
  </si>
  <si>
    <t>0RD918</t>
  </si>
  <si>
    <t>0RD919</t>
  </si>
  <si>
    <t>0RD920</t>
  </si>
  <si>
    <t>0RD921</t>
  </si>
  <si>
    <t>0RD922</t>
  </si>
  <si>
    <t>0RD923</t>
  </si>
  <si>
    <t>0RD924</t>
  </si>
  <si>
    <t>0RD925</t>
  </si>
  <si>
    <t>0RD926</t>
  </si>
  <si>
    <t>0RD927</t>
  </si>
  <si>
    <t>0RD928</t>
  </si>
  <si>
    <t>0RD929</t>
  </si>
  <si>
    <t>0RD930</t>
  </si>
  <si>
    <t>0RD931</t>
  </si>
  <si>
    <t>0RD932</t>
  </si>
  <si>
    <t>0RD933</t>
  </si>
  <si>
    <t>0RD934</t>
  </si>
  <si>
    <t>0RD935</t>
  </si>
  <si>
    <t>0RD936</t>
  </si>
  <si>
    <t>0RD937</t>
  </si>
  <si>
    <t>0RD938</t>
  </si>
  <si>
    <t>0RD939</t>
  </si>
  <si>
    <t>0RD940</t>
  </si>
  <si>
    <t>0RD941</t>
  </si>
  <si>
    <t>0RD942</t>
  </si>
  <si>
    <t>0RD943</t>
  </si>
  <si>
    <t>0RD944</t>
  </si>
  <si>
    <t>0RD945</t>
  </si>
  <si>
    <t>0RD946</t>
  </si>
  <si>
    <t>0RD947</t>
  </si>
  <si>
    <t>0RD948</t>
  </si>
  <si>
    <t>0RD949</t>
  </si>
  <si>
    <t>0RD950</t>
  </si>
  <si>
    <t>0RD951</t>
  </si>
  <si>
    <t>0RD952</t>
  </si>
  <si>
    <t>0RD953</t>
  </si>
  <si>
    <t>0RD954</t>
  </si>
  <si>
    <t>0RD955</t>
  </si>
  <si>
    <t>0RD956</t>
  </si>
  <si>
    <t>0RD957</t>
  </si>
  <si>
    <t>0RD958</t>
  </si>
  <si>
    <t>0RD959</t>
  </si>
  <si>
    <t>0RD960</t>
  </si>
  <si>
    <t>0RD961</t>
  </si>
  <si>
    <t>0RD962</t>
  </si>
  <si>
    <t>0RD963</t>
  </si>
  <si>
    <t>0RD964</t>
  </si>
  <si>
    <t>0RD965</t>
  </si>
  <si>
    <t>0RD966</t>
  </si>
  <si>
    <t>0RD967</t>
  </si>
  <si>
    <t>0RD968</t>
  </si>
  <si>
    <t>0RD969</t>
  </si>
  <si>
    <t>0RD970</t>
  </si>
  <si>
    <t>0RD971</t>
  </si>
  <si>
    <t>0RD972</t>
  </si>
  <si>
    <t>0RD973</t>
  </si>
  <si>
    <t>0RD974</t>
  </si>
  <si>
    <t>0RD975</t>
  </si>
  <si>
    <t>0RD976</t>
  </si>
  <si>
    <t>0RD977</t>
  </si>
  <si>
    <t>0RD978</t>
  </si>
  <si>
    <t>0RD979</t>
  </si>
  <si>
    <t>0RD980</t>
  </si>
  <si>
    <t>0RD981</t>
  </si>
  <si>
    <t>0RD982</t>
  </si>
  <si>
    <t>0RD983</t>
  </si>
  <si>
    <t>0RD984</t>
  </si>
  <si>
    <t>0RD985</t>
  </si>
  <si>
    <t>0RD986</t>
  </si>
  <si>
    <t>0RD987</t>
  </si>
  <si>
    <t>0RD988</t>
  </si>
  <si>
    <t>0RD989</t>
  </si>
  <si>
    <t>0RD990</t>
  </si>
  <si>
    <t>0RD991</t>
  </si>
  <si>
    <t>0RD992</t>
  </si>
  <si>
    <t>0RD993</t>
  </si>
  <si>
    <t>0RD994</t>
  </si>
  <si>
    <t>0RD995</t>
  </si>
  <si>
    <t>0RD996</t>
  </si>
  <si>
    <t>0RD997</t>
  </si>
  <si>
    <t>0RD998</t>
  </si>
  <si>
    <t>0RD999</t>
  </si>
  <si>
    <t>0RD1000</t>
  </si>
  <si>
    <t>Cost ID</t>
  </si>
  <si>
    <t>Campaign Type</t>
  </si>
  <si>
    <t>CostOfMarketing</t>
  </si>
  <si>
    <t>COS1</t>
  </si>
  <si>
    <t>COS2</t>
  </si>
  <si>
    <t>COS3</t>
  </si>
  <si>
    <t>COS4</t>
  </si>
  <si>
    <t>COS5</t>
  </si>
  <si>
    <t>COS6</t>
  </si>
  <si>
    <t>COS7</t>
  </si>
  <si>
    <t>COS8</t>
  </si>
  <si>
    <t>COS9</t>
  </si>
  <si>
    <t>COS10</t>
  </si>
  <si>
    <t>COS11</t>
  </si>
  <si>
    <t>COS12</t>
  </si>
  <si>
    <t>COS13</t>
  </si>
  <si>
    <t>COS14</t>
  </si>
  <si>
    <t>COS15</t>
  </si>
  <si>
    <t>COS16</t>
  </si>
  <si>
    <t>COS17</t>
  </si>
  <si>
    <t>COS18</t>
  </si>
  <si>
    <t>COS19</t>
  </si>
  <si>
    <t>COS20</t>
  </si>
  <si>
    <t>COS21</t>
  </si>
  <si>
    <t>COS22</t>
  </si>
  <si>
    <t>COS23</t>
  </si>
  <si>
    <t>COS24</t>
  </si>
  <si>
    <t>COS25</t>
  </si>
  <si>
    <t>COS26</t>
  </si>
  <si>
    <t>COS27</t>
  </si>
  <si>
    <t>COS28</t>
  </si>
  <si>
    <t>COS29</t>
  </si>
  <si>
    <t>COS30</t>
  </si>
  <si>
    <t>COS31</t>
  </si>
  <si>
    <t>COS32</t>
  </si>
  <si>
    <t>COS33</t>
  </si>
  <si>
    <t>COS34</t>
  </si>
  <si>
    <t>COS35</t>
  </si>
  <si>
    <t>COS36</t>
  </si>
  <si>
    <t>COS37</t>
  </si>
  <si>
    <t>COS38</t>
  </si>
  <si>
    <t>COS39</t>
  </si>
  <si>
    <t>COS40</t>
  </si>
  <si>
    <t>COS41</t>
  </si>
  <si>
    <t>COS42</t>
  </si>
  <si>
    <t>COS43</t>
  </si>
  <si>
    <t>COS44</t>
  </si>
  <si>
    <t>COS45</t>
  </si>
  <si>
    <t>COS46</t>
  </si>
  <si>
    <t>COS47</t>
  </si>
  <si>
    <t>COS48</t>
  </si>
  <si>
    <t>COS49</t>
  </si>
  <si>
    <t>COS50</t>
  </si>
  <si>
    <t>COS51</t>
  </si>
  <si>
    <t>COS52</t>
  </si>
  <si>
    <t>COS53</t>
  </si>
  <si>
    <t>COS54</t>
  </si>
  <si>
    <t>COS55</t>
  </si>
  <si>
    <t>COS56</t>
  </si>
  <si>
    <t>COS57</t>
  </si>
  <si>
    <t>COS58</t>
  </si>
  <si>
    <t>COS59</t>
  </si>
  <si>
    <t>COS60</t>
  </si>
  <si>
    <t>COS61</t>
  </si>
  <si>
    <t>COS62</t>
  </si>
  <si>
    <t>COS63</t>
  </si>
  <si>
    <t>COS64</t>
  </si>
  <si>
    <t>COS65</t>
  </si>
  <si>
    <t>COS66</t>
  </si>
  <si>
    <t>COS67</t>
  </si>
  <si>
    <t>COS68</t>
  </si>
  <si>
    <t>COS69</t>
  </si>
  <si>
    <t>COS70</t>
  </si>
  <si>
    <t>COS71</t>
  </si>
  <si>
    <t>COS72</t>
  </si>
  <si>
    <t>COS73</t>
  </si>
  <si>
    <t>COS74</t>
  </si>
  <si>
    <t>COS75</t>
  </si>
  <si>
    <t>COS76</t>
  </si>
  <si>
    <t>COS77</t>
  </si>
  <si>
    <t>COS78</t>
  </si>
  <si>
    <t>COS79</t>
  </si>
  <si>
    <t>COS80</t>
  </si>
  <si>
    <t>COS81</t>
  </si>
  <si>
    <t>COS82</t>
  </si>
  <si>
    <t>COS83</t>
  </si>
  <si>
    <t>COS84</t>
  </si>
  <si>
    <t>COS85</t>
  </si>
  <si>
    <t>COS86</t>
  </si>
  <si>
    <t>COS87</t>
  </si>
  <si>
    <t>COS88</t>
  </si>
  <si>
    <t>COS89</t>
  </si>
  <si>
    <t>COS90</t>
  </si>
  <si>
    <t>COS91</t>
  </si>
  <si>
    <t>COS92</t>
  </si>
  <si>
    <t>COS93</t>
  </si>
  <si>
    <t>COS94</t>
  </si>
  <si>
    <t>COS95</t>
  </si>
  <si>
    <t>COS96</t>
  </si>
  <si>
    <t>COS97</t>
  </si>
  <si>
    <t>COS98</t>
  </si>
  <si>
    <t>COS99</t>
  </si>
  <si>
    <t>COS100</t>
  </si>
  <si>
    <t>COS101</t>
  </si>
  <si>
    <t>COS102</t>
  </si>
  <si>
    <t>COS103</t>
  </si>
  <si>
    <t>COS104</t>
  </si>
  <si>
    <t>COS105</t>
  </si>
  <si>
    <t>COS106</t>
  </si>
  <si>
    <t>COS107</t>
  </si>
  <si>
    <t>COS108</t>
  </si>
  <si>
    <t>COS109</t>
  </si>
  <si>
    <t>COS110</t>
  </si>
  <si>
    <t>COS111</t>
  </si>
  <si>
    <t>COS112</t>
  </si>
  <si>
    <t>COS113</t>
  </si>
  <si>
    <t>COS114</t>
  </si>
  <si>
    <t>COS115</t>
  </si>
  <si>
    <t>COS116</t>
  </si>
  <si>
    <t>COS117</t>
  </si>
  <si>
    <t>COS118</t>
  </si>
  <si>
    <t>COS119</t>
  </si>
  <si>
    <t>COS120</t>
  </si>
  <si>
    <t>COS121</t>
  </si>
  <si>
    <t>COS122</t>
  </si>
  <si>
    <t>COS123</t>
  </si>
  <si>
    <t>COS124</t>
  </si>
  <si>
    <t>COS125</t>
  </si>
  <si>
    <t>COS126</t>
  </si>
  <si>
    <t>COS127</t>
  </si>
  <si>
    <t>COS128</t>
  </si>
  <si>
    <t>COS129</t>
  </si>
  <si>
    <t>COS130</t>
  </si>
  <si>
    <t>COS131</t>
  </si>
  <si>
    <t>COS132</t>
  </si>
  <si>
    <t>COS133</t>
  </si>
  <si>
    <t>COS134</t>
  </si>
  <si>
    <t>COS135</t>
  </si>
  <si>
    <t>COS136</t>
  </si>
  <si>
    <t>COS137</t>
  </si>
  <si>
    <t>COS138</t>
  </si>
  <si>
    <t>COS139</t>
  </si>
  <si>
    <t>COS140</t>
  </si>
  <si>
    <t>COS141</t>
  </si>
  <si>
    <t>COS142</t>
  </si>
  <si>
    <t>COS143</t>
  </si>
  <si>
    <t>COS144</t>
  </si>
  <si>
    <t>COS145</t>
  </si>
  <si>
    <t>COS146</t>
  </si>
  <si>
    <t>COS147</t>
  </si>
  <si>
    <t>COS148</t>
  </si>
  <si>
    <t>COS149</t>
  </si>
  <si>
    <t>COS150</t>
  </si>
  <si>
    <t>COS151</t>
  </si>
  <si>
    <t>COS152</t>
  </si>
  <si>
    <t>COS153</t>
  </si>
  <si>
    <t>COS154</t>
  </si>
  <si>
    <t>COS155</t>
  </si>
  <si>
    <t>COS156</t>
  </si>
  <si>
    <t>COS157</t>
  </si>
  <si>
    <t>COS158</t>
  </si>
  <si>
    <t>COS159</t>
  </si>
  <si>
    <t>COS160</t>
  </si>
  <si>
    <t>COS161</t>
  </si>
  <si>
    <t>COS162</t>
  </si>
  <si>
    <t>COS163</t>
  </si>
  <si>
    <t>COS164</t>
  </si>
  <si>
    <t>COS165</t>
  </si>
  <si>
    <t>COS166</t>
  </si>
  <si>
    <t>COS167</t>
  </si>
  <si>
    <t>COS168</t>
  </si>
  <si>
    <t>COS169</t>
  </si>
  <si>
    <t>COS170</t>
  </si>
  <si>
    <t>COS171</t>
  </si>
  <si>
    <t>COS172</t>
  </si>
  <si>
    <t>COS173</t>
  </si>
  <si>
    <t>COS174</t>
  </si>
  <si>
    <t>COS175</t>
  </si>
  <si>
    <t>COS176</t>
  </si>
  <si>
    <t>COS177</t>
  </si>
  <si>
    <t>COS178</t>
  </si>
  <si>
    <t>COS179</t>
  </si>
  <si>
    <t>COS180</t>
  </si>
  <si>
    <t>COS181</t>
  </si>
  <si>
    <t>COS182</t>
  </si>
  <si>
    <t>COS183</t>
  </si>
  <si>
    <t>COS184</t>
  </si>
  <si>
    <t>COS185</t>
  </si>
  <si>
    <t>COS186</t>
  </si>
  <si>
    <t>COS187</t>
  </si>
  <si>
    <t>COS188</t>
  </si>
  <si>
    <t>COS189</t>
  </si>
  <si>
    <t>COS190</t>
  </si>
  <si>
    <t>COS191</t>
  </si>
  <si>
    <t>COS192</t>
  </si>
  <si>
    <t>COS193</t>
  </si>
  <si>
    <t>COS194</t>
  </si>
  <si>
    <t>COS195</t>
  </si>
  <si>
    <t>COS196</t>
  </si>
  <si>
    <t>COS197</t>
  </si>
  <si>
    <t>COS198</t>
  </si>
  <si>
    <t>COS199</t>
  </si>
  <si>
    <t>COS200</t>
  </si>
  <si>
    <t>COS201</t>
  </si>
  <si>
    <t>COS202</t>
  </si>
  <si>
    <t>COS203</t>
  </si>
  <si>
    <t>COS204</t>
  </si>
  <si>
    <t>COS205</t>
  </si>
  <si>
    <t>COS206</t>
  </si>
  <si>
    <t>COS207</t>
  </si>
  <si>
    <t>COS208</t>
  </si>
  <si>
    <t>COS209</t>
  </si>
  <si>
    <t>COS210</t>
  </si>
  <si>
    <t>COS211</t>
  </si>
  <si>
    <t>COS212</t>
  </si>
  <si>
    <t>COS213</t>
  </si>
  <si>
    <t>COS214</t>
  </si>
  <si>
    <t>COS215</t>
  </si>
  <si>
    <t>COS216</t>
  </si>
  <si>
    <t>COS217</t>
  </si>
  <si>
    <t>COS218</t>
  </si>
  <si>
    <t>COS219</t>
  </si>
  <si>
    <t>COS220</t>
  </si>
  <si>
    <t>COS221</t>
  </si>
  <si>
    <t>COS222</t>
  </si>
  <si>
    <t>COS223</t>
  </si>
  <si>
    <t>COS224</t>
  </si>
  <si>
    <t>COS225</t>
  </si>
  <si>
    <t>COS226</t>
  </si>
  <si>
    <t>COS227</t>
  </si>
  <si>
    <t>COS228</t>
  </si>
  <si>
    <t>COS229</t>
  </si>
  <si>
    <t>COS230</t>
  </si>
  <si>
    <t>COS231</t>
  </si>
  <si>
    <t>COS232</t>
  </si>
  <si>
    <t>COS233</t>
  </si>
  <si>
    <t>COS234</t>
  </si>
  <si>
    <t>COS235</t>
  </si>
  <si>
    <t>COS236</t>
  </si>
  <si>
    <t>COS237</t>
  </si>
  <si>
    <t>COS238</t>
  </si>
  <si>
    <t>COS239</t>
  </si>
  <si>
    <t>COS240</t>
  </si>
  <si>
    <t>COS241</t>
  </si>
  <si>
    <t>COS242</t>
  </si>
  <si>
    <t>COS243</t>
  </si>
  <si>
    <t>COS244</t>
  </si>
  <si>
    <t>COS245</t>
  </si>
  <si>
    <t>COS246</t>
  </si>
  <si>
    <t>COS247</t>
  </si>
  <si>
    <t>COS248</t>
  </si>
  <si>
    <t>COS249</t>
  </si>
  <si>
    <t>COS250</t>
  </si>
  <si>
    <t>COS251</t>
  </si>
  <si>
    <t>COS252</t>
  </si>
  <si>
    <t>COS253</t>
  </si>
  <si>
    <t>COS254</t>
  </si>
  <si>
    <t>COS255</t>
  </si>
  <si>
    <t>COS256</t>
  </si>
  <si>
    <t>COS257</t>
  </si>
  <si>
    <t>COS258</t>
  </si>
  <si>
    <t>COS259</t>
  </si>
  <si>
    <t>COS260</t>
  </si>
  <si>
    <t>COS261</t>
  </si>
  <si>
    <t>COS262</t>
  </si>
  <si>
    <t>COS263</t>
  </si>
  <si>
    <t>COS264</t>
  </si>
  <si>
    <t>COS265</t>
  </si>
  <si>
    <t>COS266</t>
  </si>
  <si>
    <t>COS267</t>
  </si>
  <si>
    <t>COS268</t>
  </si>
  <si>
    <t>COS269</t>
  </si>
  <si>
    <t>COS270</t>
  </si>
  <si>
    <t>COS271</t>
  </si>
  <si>
    <t>COS272</t>
  </si>
  <si>
    <t>COS273</t>
  </si>
  <si>
    <t>COS274</t>
  </si>
  <si>
    <t>COS275</t>
  </si>
  <si>
    <t>COS276</t>
  </si>
  <si>
    <t>COS277</t>
  </si>
  <si>
    <t>COS278</t>
  </si>
  <si>
    <t>COS279</t>
  </si>
  <si>
    <t>COS280</t>
  </si>
  <si>
    <t>COS281</t>
  </si>
  <si>
    <t>COS282</t>
  </si>
  <si>
    <t>COS283</t>
  </si>
  <si>
    <t>COS284</t>
  </si>
  <si>
    <t>COS285</t>
  </si>
  <si>
    <t>COS286</t>
  </si>
  <si>
    <t>COS287</t>
  </si>
  <si>
    <t>COS288</t>
  </si>
  <si>
    <t>COS289</t>
  </si>
  <si>
    <t>COS290</t>
  </si>
  <si>
    <t>COS291</t>
  </si>
  <si>
    <t>COS292</t>
  </si>
  <si>
    <t>COS293</t>
  </si>
  <si>
    <t>COS294</t>
  </si>
  <si>
    <t>COS295</t>
  </si>
  <si>
    <t>COS296</t>
  </si>
  <si>
    <t>COS297</t>
  </si>
  <si>
    <t>COS298</t>
  </si>
  <si>
    <t>COS299</t>
  </si>
  <si>
    <t>COS300</t>
  </si>
  <si>
    <t>COS301</t>
  </si>
  <si>
    <t>COS302</t>
  </si>
  <si>
    <t>COS303</t>
  </si>
  <si>
    <t>COS304</t>
  </si>
  <si>
    <t>COS305</t>
  </si>
  <si>
    <t>COS306</t>
  </si>
  <si>
    <t>COS307</t>
  </si>
  <si>
    <t>COS308</t>
  </si>
  <si>
    <t>COS309</t>
  </si>
  <si>
    <t>COS310</t>
  </si>
  <si>
    <t>COS311</t>
  </si>
  <si>
    <t>COS312</t>
  </si>
  <si>
    <t>COS313</t>
  </si>
  <si>
    <t>COS314</t>
  </si>
  <si>
    <t>COS315</t>
  </si>
  <si>
    <t>COS316</t>
  </si>
  <si>
    <t>COS317</t>
  </si>
  <si>
    <t>COS318</t>
  </si>
  <si>
    <t>COS319</t>
  </si>
  <si>
    <t>COS320</t>
  </si>
  <si>
    <t>COS321</t>
  </si>
  <si>
    <t>COS322</t>
  </si>
  <si>
    <t>COS323</t>
  </si>
  <si>
    <t>COS324</t>
  </si>
  <si>
    <t>COS325</t>
  </si>
  <si>
    <t>COS326</t>
  </si>
  <si>
    <t>COS327</t>
  </si>
  <si>
    <t>COS328</t>
  </si>
  <si>
    <t>COS329</t>
  </si>
  <si>
    <t>COS330</t>
  </si>
  <si>
    <t>COS331</t>
  </si>
  <si>
    <t>COS332</t>
  </si>
  <si>
    <t>COS333</t>
  </si>
  <si>
    <t>COS334</t>
  </si>
  <si>
    <t>COS335</t>
  </si>
  <si>
    <t>COS336</t>
  </si>
  <si>
    <t>COS337</t>
  </si>
  <si>
    <t>COS338</t>
  </si>
  <si>
    <t>COS339</t>
  </si>
  <si>
    <t>COS340</t>
  </si>
  <si>
    <t>COS341</t>
  </si>
  <si>
    <t>COS342</t>
  </si>
  <si>
    <t>COS343</t>
  </si>
  <si>
    <t>COS344</t>
  </si>
  <si>
    <t>COS345</t>
  </si>
  <si>
    <t>COS346</t>
  </si>
  <si>
    <t>COS347</t>
  </si>
  <si>
    <t>COS348</t>
  </si>
  <si>
    <t>COS349</t>
  </si>
  <si>
    <t>COS350</t>
  </si>
  <si>
    <t>COS351</t>
  </si>
  <si>
    <t>COS352</t>
  </si>
  <si>
    <t>COS353</t>
  </si>
  <si>
    <t>COS354</t>
  </si>
  <si>
    <t>COS355</t>
  </si>
  <si>
    <t>COS356</t>
  </si>
  <si>
    <t>COS357</t>
  </si>
  <si>
    <t>COS358</t>
  </si>
  <si>
    <t>COS359</t>
  </si>
  <si>
    <t>COS360</t>
  </si>
  <si>
    <t>COS361</t>
  </si>
  <si>
    <t>COS362</t>
  </si>
  <si>
    <t>COS363</t>
  </si>
  <si>
    <t>COS364</t>
  </si>
  <si>
    <t>COS365</t>
  </si>
  <si>
    <t>COS366</t>
  </si>
  <si>
    <t>COS367</t>
  </si>
  <si>
    <t>COS368</t>
  </si>
  <si>
    <t>COS369</t>
  </si>
  <si>
    <t>COS370</t>
  </si>
  <si>
    <t>COS371</t>
  </si>
  <si>
    <t>COS372</t>
  </si>
  <si>
    <t>COS373</t>
  </si>
  <si>
    <t>COS374</t>
  </si>
  <si>
    <t>COS375</t>
  </si>
  <si>
    <t>COS376</t>
  </si>
  <si>
    <t>COS377</t>
  </si>
  <si>
    <t>COS378</t>
  </si>
  <si>
    <t>COS379</t>
  </si>
  <si>
    <t>COS380</t>
  </si>
  <si>
    <t>COS381</t>
  </si>
  <si>
    <t>COS382</t>
  </si>
  <si>
    <t>COS383</t>
  </si>
  <si>
    <t>COS384</t>
  </si>
  <si>
    <t>COS385</t>
  </si>
  <si>
    <t>COS386</t>
  </si>
  <si>
    <t>COS387</t>
  </si>
  <si>
    <t>COS388</t>
  </si>
  <si>
    <t>COS389</t>
  </si>
  <si>
    <t>COS390</t>
  </si>
  <si>
    <t>COS391</t>
  </si>
  <si>
    <t>COS392</t>
  </si>
  <si>
    <t>COS393</t>
  </si>
  <si>
    <t>COS394</t>
  </si>
  <si>
    <t>COS395</t>
  </si>
  <si>
    <t>COS396</t>
  </si>
  <si>
    <t>COS397</t>
  </si>
  <si>
    <t>COS398</t>
  </si>
  <si>
    <t>COS399</t>
  </si>
  <si>
    <t>COS400</t>
  </si>
  <si>
    <t>COS401</t>
  </si>
  <si>
    <t>COS402</t>
  </si>
  <si>
    <t>COS403</t>
  </si>
  <si>
    <t>COS404</t>
  </si>
  <si>
    <t>COS405</t>
  </si>
  <si>
    <t>COS406</t>
  </si>
  <si>
    <t>COS407</t>
  </si>
  <si>
    <t>COS408</t>
  </si>
  <si>
    <t>COS409</t>
  </si>
  <si>
    <t>COS410</t>
  </si>
  <si>
    <t>COS411</t>
  </si>
  <si>
    <t>COS412</t>
  </si>
  <si>
    <t>COS413</t>
  </si>
  <si>
    <t>COS414</t>
  </si>
  <si>
    <t>COS415</t>
  </si>
  <si>
    <t>COS416</t>
  </si>
  <si>
    <t>COS417</t>
  </si>
  <si>
    <t>COS418</t>
  </si>
  <si>
    <t>COS419</t>
  </si>
  <si>
    <t>COS420</t>
  </si>
  <si>
    <t>COS421</t>
  </si>
  <si>
    <t>COS422</t>
  </si>
  <si>
    <t>COS423</t>
  </si>
  <si>
    <t>COS424</t>
  </si>
  <si>
    <t>COS425</t>
  </si>
  <si>
    <t>COS426</t>
  </si>
  <si>
    <t>COS427</t>
  </si>
  <si>
    <t>COS428</t>
  </si>
  <si>
    <t>COS429</t>
  </si>
  <si>
    <t>COS430</t>
  </si>
  <si>
    <t>COS431</t>
  </si>
  <si>
    <t>COS432</t>
  </si>
  <si>
    <t>COS433</t>
  </si>
  <si>
    <t>COS434</t>
  </si>
  <si>
    <t>COS435</t>
  </si>
  <si>
    <t>COS436</t>
  </si>
  <si>
    <t>COS437</t>
  </si>
  <si>
    <t>COS438</t>
  </si>
  <si>
    <t>COS439</t>
  </si>
  <si>
    <t>COS440</t>
  </si>
  <si>
    <t>COS441</t>
  </si>
  <si>
    <t>COS442</t>
  </si>
  <si>
    <t>COS443</t>
  </si>
  <si>
    <t>COS444</t>
  </si>
  <si>
    <t>COS445</t>
  </si>
  <si>
    <t>COS446</t>
  </si>
  <si>
    <t>COS447</t>
  </si>
  <si>
    <t>COS448</t>
  </si>
  <si>
    <t>COS449</t>
  </si>
  <si>
    <t>COS450</t>
  </si>
  <si>
    <t>COS451</t>
  </si>
  <si>
    <t>COS452</t>
  </si>
  <si>
    <t>COS453</t>
  </si>
  <si>
    <t>COS454</t>
  </si>
  <si>
    <t>COS455</t>
  </si>
  <si>
    <t>COS456</t>
  </si>
  <si>
    <t>COS457</t>
  </si>
  <si>
    <t>COS458</t>
  </si>
  <si>
    <t>COS459</t>
  </si>
  <si>
    <t>COS460</t>
  </si>
  <si>
    <t>COS461</t>
  </si>
  <si>
    <t>COS462</t>
  </si>
  <si>
    <t>COS463</t>
  </si>
  <si>
    <t>COS464</t>
  </si>
  <si>
    <t>COS465</t>
  </si>
  <si>
    <t>COS466</t>
  </si>
  <si>
    <t>COS467</t>
  </si>
  <si>
    <t>COS468</t>
  </si>
  <si>
    <t>COS469</t>
  </si>
  <si>
    <t>COS470</t>
  </si>
  <si>
    <t>COS471</t>
  </si>
  <si>
    <t>COS472</t>
  </si>
  <si>
    <t>COS473</t>
  </si>
  <si>
    <t>COS474</t>
  </si>
  <si>
    <t>COS475</t>
  </si>
  <si>
    <t>COS476</t>
  </si>
  <si>
    <t>COS477</t>
  </si>
  <si>
    <t>COS478</t>
  </si>
  <si>
    <t>COS479</t>
  </si>
  <si>
    <t>COS480</t>
  </si>
  <si>
    <t>COS481</t>
  </si>
  <si>
    <t>COS482</t>
  </si>
  <si>
    <t>COS483</t>
  </si>
  <si>
    <t>COS484</t>
  </si>
  <si>
    <t>COS485</t>
  </si>
  <si>
    <t>COS486</t>
  </si>
  <si>
    <t>COS487</t>
  </si>
  <si>
    <t>COS488</t>
  </si>
  <si>
    <t>COS489</t>
  </si>
  <si>
    <t>COS490</t>
  </si>
  <si>
    <t>COS491</t>
  </si>
  <si>
    <t>COS492</t>
  </si>
  <si>
    <t>COS493</t>
  </si>
  <si>
    <t>COS494</t>
  </si>
  <si>
    <t>COS495</t>
  </si>
  <si>
    <t>COS496</t>
  </si>
  <si>
    <t>COS497</t>
  </si>
  <si>
    <t>COS498</t>
  </si>
  <si>
    <t>COS499</t>
  </si>
  <si>
    <t>CustomerType</t>
  </si>
  <si>
    <t>TotalCost</t>
  </si>
  <si>
    <t>Burger</t>
  </si>
  <si>
    <t>Soup</t>
  </si>
  <si>
    <t>Salad</t>
  </si>
  <si>
    <t>Steak</t>
  </si>
  <si>
    <t>Fried Chicken</t>
  </si>
  <si>
    <t>Pasta</t>
  </si>
  <si>
    <t>Pizza</t>
  </si>
  <si>
    <t>OutletNo</t>
  </si>
  <si>
    <t>Outlet_3</t>
  </si>
  <si>
    <t>Outlet_1</t>
  </si>
  <si>
    <t>Outlet_2</t>
  </si>
  <si>
    <t>Seniors</t>
  </si>
  <si>
    <t>Adults</t>
  </si>
  <si>
    <t>Teens</t>
  </si>
  <si>
    <t>Families</t>
  </si>
  <si>
    <t>Radio</t>
  </si>
  <si>
    <t>SocialMedia</t>
  </si>
  <si>
    <t>Newspaper</t>
  </si>
  <si>
    <t>Banners</t>
  </si>
  <si>
    <t>Loyalty Points</t>
  </si>
  <si>
    <t>Free Gift</t>
  </si>
  <si>
    <t>Buy-One-Get-One</t>
  </si>
  <si>
    <t>Discount</t>
  </si>
  <si>
    <t>Footfall</t>
  </si>
  <si>
    <t>Dish_Name</t>
  </si>
  <si>
    <t>cost</t>
  </si>
  <si>
    <t>No.ofUnits</t>
  </si>
  <si>
    <t>Price</t>
  </si>
  <si>
    <t>TotalCost2</t>
  </si>
  <si>
    <t>DishName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</si>
</sst>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 indent="1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0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6FAAB2-6926-4407-A8CC-48CE1D519808}" name="Table1" displayName="Table1" ref="A1:H500" totalsRowShown="0">
  <autoFilter ref="A1:H500" xr:uid="{3B6FAAB2-6926-4407-A8CC-48CE1D519808}"/>
  <sortState xmlns:xlrd2="http://schemas.microsoft.com/office/spreadsheetml/2017/richdata2" ref="A2:H985">
    <sortCondition ref="E1:E985"/>
  </sortState>
  <tableColumns count="8">
    <tableColumn id="1" xr3:uid="{B2F0545F-BCFB-44AB-BE1A-4FFA289E1748}" name="PromotionID"/>
    <tableColumn id="2" xr3:uid="{240C241B-4DC1-461C-B43E-775E82A56FEE}" name="ProductID"/>
    <tableColumn id="3" xr3:uid="{5B7F749D-3F4F-4E9A-93DC-B4103F64BD68}" name="PromotionType"/>
    <tableColumn id="4" xr3:uid="{8FD1B6BB-B91A-4927-B05D-089FB0F5EFA1}" name="Saleslift%">
      <calculatedColumnFormula>RANDBETWEEN(1, 50) &amp; "%"</calculatedColumnFormula>
    </tableColumn>
    <tableColumn id="5" xr3:uid="{9FD0F75F-84AC-4754-A94F-1A773123C3C7}" name="StartDate" dataDxfId="9"/>
    <tableColumn id="6" xr3:uid="{E5E10215-8E4A-481B-A089-3FCCC01C249A}" name="EndDate" dataDxfId="8">
      <calculatedColumnFormula>E2 + RANDBETWEEN(5, 30)</calculatedColumnFormula>
    </tableColumn>
    <tableColumn id="7" xr3:uid="{EC64690D-7E8C-42DE-AFA4-7ECA063BB4AF}" name="Promotioncost"/>
    <tableColumn id="8" xr3:uid="{D710CE3A-EAF8-4996-9F1B-EB4BBB508B9B}" name="Footfall">
      <calculatedColumnFormula>RANDBETWEEN(4500,5500)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398C7-A276-4BF4-97AC-59DF4D8EF963}" name="Table2" displayName="Table2" ref="A1:K1002" totalsRowCount="1">
  <autoFilter ref="A1:K1001" xr:uid="{96A398C7-A276-4BF4-97AC-59DF4D8EF963}"/>
  <tableColumns count="11">
    <tableColumn id="1" xr3:uid="{DCD3325B-1251-47E6-B36E-FAE021C732E6}" name="Date" dataDxfId="7" totalsRowDxfId="6"/>
    <tableColumn id="2" xr3:uid="{AA9033A8-7C90-4262-9A87-A6B82589B4D2}" name="ProductID"/>
    <tableColumn id="3" xr3:uid="{120ADC2D-C501-4563-B9AF-FE1C1ED438EE}" name="Dish_Name"/>
    <tableColumn id="4" xr3:uid="{7E852E8D-AF8A-4C73-A574-8AD23D0D028C}" name="TotalCost"/>
    <tableColumn id="8" xr3:uid="{A664E5A1-6A44-4CE8-976B-61CDE68D9B01}" name="cost" dataDxfId="5">
      <calculatedColumnFormula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calculatedColumnFormula>
    </tableColumn>
    <tableColumn id="9" xr3:uid="{259962FC-023A-4D31-946A-8BEDD7AA3E01}" name="No.ofUnits" dataDxfId="4">
      <calculatedColumnFormula>RANDBETWEEN(40,80)</calculatedColumnFormula>
    </tableColumn>
    <tableColumn id="11" xr3:uid="{F50C5D61-AF62-4338-A694-B0B44BB4DF2A}" name="TotalCost2" dataDxfId="3">
      <calculatedColumnFormula>Table2[[#This Row],[cost]]*Table2[[#This Row],[No.ofUnits]]</calculatedColumnFormula>
    </tableColumn>
    <tableColumn id="10" xr3:uid="{2341A84D-0FB3-4034-B8FC-A8078F991287}" name="Price" dataDxfId="2">
      <calculatedColumnFormula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calculatedColumnFormula>
    </tableColumn>
    <tableColumn id="5" xr3:uid="{74634FF1-E4D0-441F-8C8D-5A2E73BD9EC4}" name="Revenue">
      <calculatedColumnFormula>Table2[[#This Row],[No.ofUnits]]*Table2[[#This Row],[Price]]</calculatedColumnFormula>
    </tableColumn>
    <tableColumn id="6" xr3:uid="{224A07C1-5DFF-4753-9EFF-D494E8AF9D81}" name="RevenueCategory" dataDxfId="1">
      <calculatedColumnFormula>IF(Table2[[#This Row],[Revenue]]&lt;10000, "Low", IF(Table2[[#This Row],[Revenue]]&lt;=20000, "Medium", "High"))</calculatedColumnFormula>
    </tableColumn>
    <tableColumn id="7" xr3:uid="{A8451CCB-B7ED-41F5-AB3B-DC5B4B97F21E}" name="Outlet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64952-D6E5-40F8-8454-00E68695895A}" name="Table3" displayName="Table3" ref="A1:E1001" totalsRowShown="0">
  <autoFilter ref="A1:E1001" xr:uid="{E4D64952-D6E5-40F8-8454-00E68695895A}"/>
  <tableColumns count="5">
    <tableColumn id="1" xr3:uid="{249A49EE-DF41-4C13-8D7B-CEFA305F1566}" name="OrderID."/>
    <tableColumn id="2" xr3:uid="{C8B3554F-3398-4903-9E3E-299C7BDF8FFE}" name="OutletNo"/>
    <tableColumn id="3" xr3:uid="{91CC6BEE-0D3A-4D40-B994-0289B060BFD6}" name="Rating"/>
    <tableColumn id="4" xr3:uid="{CDD668BB-50C9-4B71-8E6F-5A8D66EFC06C}" name="CustomerType"/>
    <tableColumn id="5" xr3:uid="{435496C4-C217-4034-BB64-6623577712B2}" name="Dish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31E65B-50F5-4EB4-B831-5F2F8C16379D}" name="Table4" displayName="Table4" ref="A1:D500" totalsRowShown="0">
  <autoFilter ref="A1:D500" xr:uid="{0B31E65B-50F5-4EB4-B831-5F2F8C16379D}"/>
  <tableColumns count="4">
    <tableColumn id="1" xr3:uid="{7F055609-5ED4-4EBF-8445-DC660758D918}" name="Cost ID"/>
    <tableColumn id="2" xr3:uid="{EDDE64F7-8A58-4A76-AAB5-2DD64116D15D}" name="Campaign Type"/>
    <tableColumn id="3" xr3:uid="{E314ED0B-820B-4FB7-9D00-997C8EEC9323}" name="Date" dataDxfId="0">
      <calculatedColumnFormula>DATE(2023, RANDBETWEEN(1, 12), RANDBETWEEN(1, 28))</calculatedColumnFormula>
    </tableColumn>
    <tableColumn id="4" xr3:uid="{6C050DC8-88FD-4717-8F66-8C9DBE015047}" name="CostOfMarke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E6F8-3258-46F2-A426-C74B5674F391}">
  <dimension ref="A1:H985"/>
  <sheetViews>
    <sheetView tabSelected="1" zoomScale="133" workbookViewId="0">
      <selection activeCell="B13" sqref="B13"/>
    </sheetView>
  </sheetViews>
  <sheetFormatPr defaultRowHeight="14.4" x14ac:dyDescent="0.3"/>
  <cols>
    <col min="1" max="1" width="13" customWidth="1"/>
    <col min="2" max="2" width="10.5546875" customWidth="1"/>
    <col min="3" max="3" width="17.33203125" bestFit="1" customWidth="1"/>
    <col min="4" max="4" width="10.21875" customWidth="1"/>
    <col min="5" max="6" width="10.6640625" bestFit="1" customWidth="1"/>
    <col min="7" max="7" width="14.6640625" customWidth="1"/>
    <col min="8" max="8" width="16.6640625" bestFit="1" customWidth="1"/>
  </cols>
  <sheetData>
    <row r="1" spans="1:8" x14ac:dyDescent="0.3">
      <c r="A1" t="s">
        <v>0</v>
      </c>
      <c r="B1" t="s">
        <v>506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2044</v>
      </c>
    </row>
    <row r="2" spans="1:8" x14ac:dyDescent="0.3">
      <c r="A2" t="s">
        <v>133</v>
      </c>
      <c r="B2" t="s">
        <v>509</v>
      </c>
      <c r="C2" t="s">
        <v>2043</v>
      </c>
      <c r="D2" t="str">
        <f ca="1">RANDBETWEEN(1, 50) &amp; "%"</f>
        <v>26%</v>
      </c>
      <c r="E2" s="1">
        <v>44927</v>
      </c>
      <c r="F2" s="1">
        <f t="shared" ref="F2:F65" ca="1" si="0">E2 + RANDBETWEEN(5, 30)</f>
        <v>44954</v>
      </c>
      <c r="G2">
        <v>82939</v>
      </c>
      <c r="H2">
        <f t="shared" ref="H2:H65" ca="1" si="1">RANDBETWEEN(4500,5500)</f>
        <v>4748</v>
      </c>
    </row>
    <row r="3" spans="1:8" x14ac:dyDescent="0.3">
      <c r="A3" t="s">
        <v>276</v>
      </c>
      <c r="B3" t="s">
        <v>514</v>
      </c>
      <c r="C3" t="s">
        <v>2043</v>
      </c>
      <c r="D3" t="str">
        <f t="shared" ref="D3:D65" ca="1" si="2">RANDBETWEEN(1, 50) &amp; "%"</f>
        <v>34%</v>
      </c>
      <c r="E3" s="1">
        <v>44927</v>
      </c>
      <c r="F3" s="1">
        <f t="shared" ca="1" si="0"/>
        <v>44937</v>
      </c>
      <c r="G3">
        <v>109139</v>
      </c>
      <c r="H3">
        <f t="shared" ca="1" si="1"/>
        <v>4978</v>
      </c>
    </row>
    <row r="4" spans="1:8" x14ac:dyDescent="0.3">
      <c r="A4" t="s">
        <v>120</v>
      </c>
      <c r="B4" t="s">
        <v>513</v>
      </c>
      <c r="C4" t="s">
        <v>2043</v>
      </c>
      <c r="D4" t="str">
        <f t="shared" ca="1" si="2"/>
        <v>19%</v>
      </c>
      <c r="E4" s="1">
        <v>44928</v>
      </c>
      <c r="F4" s="1">
        <f t="shared" ca="1" si="0"/>
        <v>44956</v>
      </c>
      <c r="G4">
        <v>125450</v>
      </c>
      <c r="H4">
        <f t="shared" ca="1" si="1"/>
        <v>5461</v>
      </c>
    </row>
    <row r="5" spans="1:8" x14ac:dyDescent="0.3">
      <c r="A5" t="s">
        <v>251</v>
      </c>
      <c r="B5" t="s">
        <v>515</v>
      </c>
      <c r="C5" t="s">
        <v>2042</v>
      </c>
      <c r="D5" t="str">
        <f t="shared" ca="1" si="2"/>
        <v>29%</v>
      </c>
      <c r="E5" s="1">
        <v>44928</v>
      </c>
      <c r="F5" s="1">
        <f t="shared" ca="1" si="0"/>
        <v>44939</v>
      </c>
      <c r="G5">
        <v>94584</v>
      </c>
      <c r="H5">
        <f t="shared" ca="1" si="1"/>
        <v>5085</v>
      </c>
    </row>
    <row r="6" spans="1:8" x14ac:dyDescent="0.3">
      <c r="A6" t="s">
        <v>441</v>
      </c>
      <c r="B6" t="s">
        <v>510</v>
      </c>
      <c r="C6" t="s">
        <v>2041</v>
      </c>
      <c r="D6" t="str">
        <f t="shared" ca="1" si="2"/>
        <v>8%</v>
      </c>
      <c r="E6" s="1">
        <v>44928</v>
      </c>
      <c r="F6" s="1">
        <f t="shared" ca="1" si="0"/>
        <v>44952</v>
      </c>
      <c r="G6">
        <v>152607</v>
      </c>
      <c r="H6">
        <f t="shared" ca="1" si="1"/>
        <v>5258</v>
      </c>
    </row>
    <row r="7" spans="1:8" x14ac:dyDescent="0.3">
      <c r="A7" t="s">
        <v>423</v>
      </c>
      <c r="B7" t="s">
        <v>514</v>
      </c>
      <c r="C7" t="s">
        <v>2043</v>
      </c>
      <c r="D7" t="str">
        <f t="shared" ca="1" si="2"/>
        <v>47%</v>
      </c>
      <c r="E7" s="1">
        <v>44929</v>
      </c>
      <c r="F7" s="1">
        <f t="shared" ca="1" si="0"/>
        <v>44939</v>
      </c>
      <c r="G7">
        <v>128432</v>
      </c>
      <c r="H7">
        <f t="shared" ca="1" si="1"/>
        <v>4579</v>
      </c>
    </row>
    <row r="8" spans="1:8" x14ac:dyDescent="0.3">
      <c r="A8" t="s">
        <v>137</v>
      </c>
      <c r="B8" t="s">
        <v>511</v>
      </c>
      <c r="C8" t="s">
        <v>2042</v>
      </c>
      <c r="D8" t="str">
        <f t="shared" ca="1" si="2"/>
        <v>43%</v>
      </c>
      <c r="E8" s="1">
        <v>44930</v>
      </c>
      <c r="F8" s="1">
        <f t="shared" ca="1" si="0"/>
        <v>44937</v>
      </c>
      <c r="G8">
        <v>162587</v>
      </c>
      <c r="H8">
        <f t="shared" ca="1" si="1"/>
        <v>4630</v>
      </c>
    </row>
    <row r="9" spans="1:8" x14ac:dyDescent="0.3">
      <c r="A9" t="s">
        <v>235</v>
      </c>
      <c r="B9" t="s">
        <v>511</v>
      </c>
      <c r="C9" t="s">
        <v>2043</v>
      </c>
      <c r="D9" t="str">
        <f t="shared" ca="1" si="2"/>
        <v>45%</v>
      </c>
      <c r="E9" s="1">
        <v>44930</v>
      </c>
      <c r="F9" s="1">
        <f t="shared" ca="1" si="0"/>
        <v>44945</v>
      </c>
      <c r="G9">
        <v>152734</v>
      </c>
      <c r="H9">
        <f t="shared" ca="1" si="1"/>
        <v>4574</v>
      </c>
    </row>
    <row r="10" spans="1:8" x14ac:dyDescent="0.3">
      <c r="A10" t="s">
        <v>262</v>
      </c>
      <c r="B10" t="s">
        <v>511</v>
      </c>
      <c r="C10" t="s">
        <v>2042</v>
      </c>
      <c r="D10" t="str">
        <f t="shared" ca="1" si="2"/>
        <v>27%</v>
      </c>
      <c r="E10" s="1">
        <v>44930</v>
      </c>
      <c r="F10" s="1">
        <f t="shared" ca="1" si="0"/>
        <v>44936</v>
      </c>
      <c r="G10">
        <v>78320</v>
      </c>
      <c r="H10">
        <f t="shared" ca="1" si="1"/>
        <v>4954</v>
      </c>
    </row>
    <row r="11" spans="1:8" x14ac:dyDescent="0.3">
      <c r="A11" t="s">
        <v>269</v>
      </c>
      <c r="B11" t="s">
        <v>510</v>
      </c>
      <c r="C11" t="s">
        <v>2042</v>
      </c>
      <c r="D11" t="str">
        <f t="shared" ca="1" si="2"/>
        <v>37%</v>
      </c>
      <c r="E11" s="1">
        <v>44930</v>
      </c>
      <c r="F11" s="1">
        <f t="shared" ca="1" si="0"/>
        <v>44944</v>
      </c>
      <c r="G11">
        <v>118103</v>
      </c>
      <c r="H11">
        <f t="shared" ca="1" si="1"/>
        <v>5029</v>
      </c>
    </row>
    <row r="12" spans="1:8" x14ac:dyDescent="0.3">
      <c r="A12" t="s">
        <v>344</v>
      </c>
      <c r="B12" t="s">
        <v>515</v>
      </c>
      <c r="C12" t="s">
        <v>2040</v>
      </c>
      <c r="D12" t="str">
        <f t="shared" ca="1" si="2"/>
        <v>36%</v>
      </c>
      <c r="E12" s="1">
        <v>44930</v>
      </c>
      <c r="F12" s="1">
        <f t="shared" ca="1" si="0"/>
        <v>44936</v>
      </c>
      <c r="G12">
        <v>75490</v>
      </c>
      <c r="H12">
        <f t="shared" ca="1" si="1"/>
        <v>4826</v>
      </c>
    </row>
    <row r="13" spans="1:8" x14ac:dyDescent="0.3">
      <c r="A13" t="s">
        <v>10</v>
      </c>
      <c r="B13" t="s">
        <v>512</v>
      </c>
      <c r="C13" t="s">
        <v>2040</v>
      </c>
      <c r="D13" t="str">
        <f t="shared" ca="1" si="2"/>
        <v>31%</v>
      </c>
      <c r="E13" s="1">
        <v>44931</v>
      </c>
      <c r="F13" s="1">
        <f t="shared" ca="1" si="0"/>
        <v>44945</v>
      </c>
      <c r="G13">
        <v>104380</v>
      </c>
      <c r="H13">
        <f t="shared" ca="1" si="1"/>
        <v>4538</v>
      </c>
    </row>
    <row r="14" spans="1:8" x14ac:dyDescent="0.3">
      <c r="A14" t="s">
        <v>87</v>
      </c>
      <c r="B14" t="s">
        <v>515</v>
      </c>
      <c r="C14" t="s">
        <v>2040</v>
      </c>
      <c r="D14" t="str">
        <f t="shared" ca="1" si="2"/>
        <v>31%</v>
      </c>
      <c r="E14" s="1">
        <v>44931</v>
      </c>
      <c r="F14" s="1">
        <f t="shared" ca="1" si="0"/>
        <v>44943</v>
      </c>
      <c r="G14">
        <v>172382</v>
      </c>
      <c r="H14">
        <f t="shared" ca="1" si="1"/>
        <v>5464</v>
      </c>
    </row>
    <row r="15" spans="1:8" x14ac:dyDescent="0.3">
      <c r="A15" t="s">
        <v>114</v>
      </c>
      <c r="B15" t="s">
        <v>511</v>
      </c>
      <c r="C15" t="s">
        <v>2043</v>
      </c>
      <c r="D15" t="str">
        <f t="shared" ca="1" si="2"/>
        <v>12%</v>
      </c>
      <c r="E15" s="1">
        <v>44931</v>
      </c>
      <c r="F15" s="1">
        <f t="shared" ca="1" si="0"/>
        <v>44961</v>
      </c>
      <c r="G15">
        <v>150550</v>
      </c>
      <c r="H15">
        <f t="shared" ca="1" si="1"/>
        <v>5368</v>
      </c>
    </row>
    <row r="16" spans="1:8" x14ac:dyDescent="0.3">
      <c r="A16" t="s">
        <v>343</v>
      </c>
      <c r="B16" t="s">
        <v>510</v>
      </c>
      <c r="C16" t="s">
        <v>2042</v>
      </c>
      <c r="D16" t="str">
        <f t="shared" ca="1" si="2"/>
        <v>16%</v>
      </c>
      <c r="E16" s="1">
        <v>44932</v>
      </c>
      <c r="F16" s="1">
        <f t="shared" ca="1" si="0"/>
        <v>44947</v>
      </c>
      <c r="G16">
        <v>174219</v>
      </c>
      <c r="H16">
        <f t="shared" ca="1" si="1"/>
        <v>5471</v>
      </c>
    </row>
    <row r="17" spans="1:8" x14ac:dyDescent="0.3">
      <c r="A17" t="s">
        <v>368</v>
      </c>
      <c r="B17" t="s">
        <v>513</v>
      </c>
      <c r="C17" t="s">
        <v>2042</v>
      </c>
      <c r="D17" t="str">
        <f t="shared" ca="1" si="2"/>
        <v>2%</v>
      </c>
      <c r="E17" s="1">
        <v>44932</v>
      </c>
      <c r="F17" s="1">
        <f t="shared" ca="1" si="0"/>
        <v>44943</v>
      </c>
      <c r="G17">
        <v>88347</v>
      </c>
      <c r="H17">
        <f t="shared" ca="1" si="1"/>
        <v>4687</v>
      </c>
    </row>
    <row r="18" spans="1:8" x14ac:dyDescent="0.3">
      <c r="A18" t="s">
        <v>420</v>
      </c>
      <c r="B18" t="s">
        <v>514</v>
      </c>
      <c r="C18" t="s">
        <v>2042</v>
      </c>
      <c r="D18" t="str">
        <f t="shared" ca="1" si="2"/>
        <v>3%</v>
      </c>
      <c r="E18" s="1">
        <v>44932</v>
      </c>
      <c r="F18" s="1">
        <f t="shared" ca="1" si="0"/>
        <v>44951</v>
      </c>
      <c r="G18">
        <v>174697</v>
      </c>
      <c r="H18">
        <f t="shared" ca="1" si="1"/>
        <v>5346</v>
      </c>
    </row>
    <row r="19" spans="1:8" x14ac:dyDescent="0.3">
      <c r="A19" t="s">
        <v>464</v>
      </c>
      <c r="B19" t="s">
        <v>509</v>
      </c>
      <c r="C19" t="s">
        <v>2042</v>
      </c>
      <c r="D19" t="str">
        <f t="shared" ca="1" si="2"/>
        <v>23%</v>
      </c>
      <c r="E19" s="1">
        <v>44932</v>
      </c>
      <c r="F19" s="1">
        <f t="shared" ca="1" si="0"/>
        <v>44941</v>
      </c>
      <c r="G19">
        <v>169210</v>
      </c>
      <c r="H19">
        <f t="shared" ca="1" si="1"/>
        <v>5371</v>
      </c>
    </row>
    <row r="20" spans="1:8" x14ac:dyDescent="0.3">
      <c r="A20" t="s">
        <v>136</v>
      </c>
      <c r="B20" t="s">
        <v>511</v>
      </c>
      <c r="C20" t="s">
        <v>2042</v>
      </c>
      <c r="D20" t="str">
        <f t="shared" ca="1" si="2"/>
        <v>34%</v>
      </c>
      <c r="E20" s="1">
        <v>44933</v>
      </c>
      <c r="F20" s="1">
        <f t="shared" ca="1" si="0"/>
        <v>44962</v>
      </c>
      <c r="G20">
        <v>179685</v>
      </c>
      <c r="H20">
        <f t="shared" ca="1" si="1"/>
        <v>4766</v>
      </c>
    </row>
    <row r="21" spans="1:8" x14ac:dyDescent="0.3">
      <c r="A21" t="s">
        <v>271</v>
      </c>
      <c r="B21" t="s">
        <v>511</v>
      </c>
      <c r="C21" t="s">
        <v>2041</v>
      </c>
      <c r="D21" t="str">
        <f t="shared" ca="1" si="2"/>
        <v>2%</v>
      </c>
      <c r="E21" s="1">
        <v>44933</v>
      </c>
      <c r="F21" s="1">
        <f t="shared" ca="1" si="0"/>
        <v>44956</v>
      </c>
      <c r="G21">
        <v>72231</v>
      </c>
      <c r="H21">
        <f t="shared" ca="1" si="1"/>
        <v>5441</v>
      </c>
    </row>
    <row r="22" spans="1:8" x14ac:dyDescent="0.3">
      <c r="A22" t="s">
        <v>229</v>
      </c>
      <c r="B22" t="s">
        <v>511</v>
      </c>
      <c r="C22" t="s">
        <v>2042</v>
      </c>
      <c r="D22" t="str">
        <f t="shared" ca="1" si="2"/>
        <v>6%</v>
      </c>
      <c r="E22" s="1">
        <v>44934</v>
      </c>
      <c r="F22" s="1">
        <f t="shared" ca="1" si="0"/>
        <v>44942</v>
      </c>
      <c r="G22">
        <v>148919</v>
      </c>
      <c r="H22">
        <f t="shared" ca="1" si="1"/>
        <v>4576</v>
      </c>
    </row>
    <row r="23" spans="1:8" x14ac:dyDescent="0.3">
      <c r="A23" t="s">
        <v>255</v>
      </c>
      <c r="B23" t="s">
        <v>513</v>
      </c>
      <c r="C23" t="s">
        <v>2041</v>
      </c>
      <c r="D23" t="str">
        <f t="shared" ca="1" si="2"/>
        <v>32%</v>
      </c>
      <c r="E23" s="1">
        <v>44934</v>
      </c>
      <c r="F23" s="1">
        <f t="shared" ca="1" si="0"/>
        <v>44944</v>
      </c>
      <c r="G23">
        <v>119231</v>
      </c>
      <c r="H23">
        <f t="shared" ca="1" si="1"/>
        <v>5269</v>
      </c>
    </row>
    <row r="24" spans="1:8" x14ac:dyDescent="0.3">
      <c r="A24" t="s">
        <v>260</v>
      </c>
      <c r="B24" t="s">
        <v>513</v>
      </c>
      <c r="C24" t="s">
        <v>2043</v>
      </c>
      <c r="D24" t="str">
        <f t="shared" ca="1" si="2"/>
        <v>34%</v>
      </c>
      <c r="E24" s="1">
        <v>44934</v>
      </c>
      <c r="F24" s="1">
        <f t="shared" ca="1" si="0"/>
        <v>44944</v>
      </c>
      <c r="G24">
        <v>141577</v>
      </c>
      <c r="H24">
        <f t="shared" ca="1" si="1"/>
        <v>4931</v>
      </c>
    </row>
    <row r="25" spans="1:8" x14ac:dyDescent="0.3">
      <c r="A25" t="s">
        <v>282</v>
      </c>
      <c r="B25" t="s">
        <v>511</v>
      </c>
      <c r="C25" t="s">
        <v>2043</v>
      </c>
      <c r="D25" t="str">
        <f t="shared" ca="1" si="2"/>
        <v>13%</v>
      </c>
      <c r="E25" s="1">
        <v>44934</v>
      </c>
      <c r="F25" s="1">
        <f t="shared" ca="1" si="0"/>
        <v>44941</v>
      </c>
      <c r="G25">
        <v>165947</v>
      </c>
      <c r="H25">
        <f t="shared" ca="1" si="1"/>
        <v>5377</v>
      </c>
    </row>
    <row r="26" spans="1:8" x14ac:dyDescent="0.3">
      <c r="A26" t="s">
        <v>422</v>
      </c>
      <c r="B26" t="s">
        <v>509</v>
      </c>
      <c r="C26" t="s">
        <v>2041</v>
      </c>
      <c r="D26" t="str">
        <f t="shared" ca="1" si="2"/>
        <v>49%</v>
      </c>
      <c r="E26" s="1">
        <v>44934</v>
      </c>
      <c r="F26" s="1">
        <f t="shared" ca="1" si="0"/>
        <v>44958</v>
      </c>
      <c r="G26">
        <v>123946</v>
      </c>
      <c r="H26">
        <f t="shared" ca="1" si="1"/>
        <v>5077</v>
      </c>
    </row>
    <row r="27" spans="1:8" x14ac:dyDescent="0.3">
      <c r="A27" t="s">
        <v>305</v>
      </c>
      <c r="B27" t="s">
        <v>509</v>
      </c>
      <c r="C27" t="s">
        <v>2043</v>
      </c>
      <c r="D27" t="str">
        <f t="shared" ca="1" si="2"/>
        <v>31%</v>
      </c>
      <c r="E27" s="1">
        <v>44935</v>
      </c>
      <c r="F27" s="1">
        <f t="shared" ca="1" si="0"/>
        <v>44947</v>
      </c>
      <c r="G27">
        <v>135755</v>
      </c>
      <c r="H27">
        <f t="shared" ca="1" si="1"/>
        <v>4991</v>
      </c>
    </row>
    <row r="28" spans="1:8" x14ac:dyDescent="0.3">
      <c r="A28" t="s">
        <v>501</v>
      </c>
      <c r="B28" t="s">
        <v>511</v>
      </c>
      <c r="C28" t="s">
        <v>2042</v>
      </c>
      <c r="D28" t="str">
        <f t="shared" ca="1" si="2"/>
        <v>33%</v>
      </c>
      <c r="E28" s="1">
        <v>44935</v>
      </c>
      <c r="F28" s="1">
        <f t="shared" ca="1" si="0"/>
        <v>44944</v>
      </c>
      <c r="G28">
        <v>75731</v>
      </c>
      <c r="H28">
        <f t="shared" ca="1" si="1"/>
        <v>4522</v>
      </c>
    </row>
    <row r="29" spans="1:8" x14ac:dyDescent="0.3">
      <c r="A29" t="s">
        <v>243</v>
      </c>
      <c r="B29" t="s">
        <v>513</v>
      </c>
      <c r="C29" t="s">
        <v>2042</v>
      </c>
      <c r="D29" t="str">
        <f t="shared" ca="1" si="2"/>
        <v>20%</v>
      </c>
      <c r="E29" s="1">
        <v>44936</v>
      </c>
      <c r="F29" s="1">
        <f t="shared" ca="1" si="0"/>
        <v>44961</v>
      </c>
      <c r="G29">
        <v>138253</v>
      </c>
      <c r="H29">
        <f t="shared" ca="1" si="1"/>
        <v>5298</v>
      </c>
    </row>
    <row r="30" spans="1:8" x14ac:dyDescent="0.3">
      <c r="A30" t="s">
        <v>311</v>
      </c>
      <c r="B30" t="s">
        <v>511</v>
      </c>
      <c r="C30" t="s">
        <v>2042</v>
      </c>
      <c r="D30" t="str">
        <f t="shared" ca="1" si="2"/>
        <v>21%</v>
      </c>
      <c r="E30" s="1">
        <v>44936</v>
      </c>
      <c r="F30" s="1">
        <f t="shared" ca="1" si="0"/>
        <v>44956</v>
      </c>
      <c r="G30">
        <v>110449</v>
      </c>
      <c r="H30">
        <f t="shared" ca="1" si="1"/>
        <v>5074</v>
      </c>
    </row>
    <row r="31" spans="1:8" x14ac:dyDescent="0.3">
      <c r="A31" t="s">
        <v>415</v>
      </c>
      <c r="B31" t="s">
        <v>515</v>
      </c>
      <c r="C31" t="s">
        <v>2040</v>
      </c>
      <c r="D31" t="str">
        <f t="shared" ca="1" si="2"/>
        <v>42%</v>
      </c>
      <c r="E31" s="1">
        <v>44936</v>
      </c>
      <c r="F31" s="1">
        <f t="shared" ca="1" si="0"/>
        <v>44948</v>
      </c>
      <c r="G31">
        <v>55296</v>
      </c>
      <c r="H31">
        <f t="shared" ca="1" si="1"/>
        <v>4556</v>
      </c>
    </row>
    <row r="32" spans="1:8" x14ac:dyDescent="0.3">
      <c r="A32" t="s">
        <v>468</v>
      </c>
      <c r="B32" t="s">
        <v>512</v>
      </c>
      <c r="C32" t="s">
        <v>2040</v>
      </c>
      <c r="D32" t="str">
        <f t="shared" ca="1" si="2"/>
        <v>37%</v>
      </c>
      <c r="E32" s="1">
        <v>44936</v>
      </c>
      <c r="F32" s="1">
        <f t="shared" ca="1" si="0"/>
        <v>44959</v>
      </c>
      <c r="G32">
        <v>182948</v>
      </c>
      <c r="H32">
        <f t="shared" ca="1" si="1"/>
        <v>4788</v>
      </c>
    </row>
    <row r="33" spans="1:8" x14ac:dyDescent="0.3">
      <c r="A33" t="s">
        <v>408</v>
      </c>
      <c r="B33" t="s">
        <v>514</v>
      </c>
      <c r="C33" t="s">
        <v>2041</v>
      </c>
      <c r="D33" t="str">
        <f t="shared" ca="1" si="2"/>
        <v>10%</v>
      </c>
      <c r="E33" s="1">
        <v>44937</v>
      </c>
      <c r="F33" s="1">
        <f t="shared" ca="1" si="0"/>
        <v>44960</v>
      </c>
      <c r="G33">
        <v>85575</v>
      </c>
      <c r="H33">
        <f t="shared" ca="1" si="1"/>
        <v>4912</v>
      </c>
    </row>
    <row r="34" spans="1:8" x14ac:dyDescent="0.3">
      <c r="A34" t="s">
        <v>29</v>
      </c>
      <c r="B34" t="s">
        <v>515</v>
      </c>
      <c r="C34" t="s">
        <v>2040</v>
      </c>
      <c r="D34" t="str">
        <f t="shared" ca="1" si="2"/>
        <v>28%</v>
      </c>
      <c r="E34" s="1">
        <v>44938</v>
      </c>
      <c r="F34" s="1">
        <f t="shared" ca="1" si="0"/>
        <v>44966</v>
      </c>
      <c r="G34">
        <v>197495</v>
      </c>
      <c r="H34">
        <f t="shared" ca="1" si="1"/>
        <v>4578</v>
      </c>
    </row>
    <row r="35" spans="1:8" x14ac:dyDescent="0.3">
      <c r="A35" t="s">
        <v>56</v>
      </c>
      <c r="B35" t="s">
        <v>509</v>
      </c>
      <c r="C35" t="s">
        <v>2040</v>
      </c>
      <c r="D35" t="str">
        <f t="shared" ca="1" si="2"/>
        <v>22%</v>
      </c>
      <c r="E35" s="1">
        <v>44938</v>
      </c>
      <c r="F35" s="1">
        <f t="shared" ca="1" si="0"/>
        <v>44962</v>
      </c>
      <c r="G35">
        <v>186435</v>
      </c>
      <c r="H35">
        <f t="shared" ca="1" si="1"/>
        <v>4954</v>
      </c>
    </row>
    <row r="36" spans="1:8" x14ac:dyDescent="0.3">
      <c r="A36" t="s">
        <v>78</v>
      </c>
      <c r="B36" t="s">
        <v>509</v>
      </c>
      <c r="C36" t="s">
        <v>2043</v>
      </c>
      <c r="D36" t="str">
        <f t="shared" ca="1" si="2"/>
        <v>8%</v>
      </c>
      <c r="E36" s="1">
        <v>44938</v>
      </c>
      <c r="F36" s="1">
        <f t="shared" ca="1" si="0"/>
        <v>44948</v>
      </c>
      <c r="G36">
        <v>61011</v>
      </c>
      <c r="H36">
        <f t="shared" ca="1" si="1"/>
        <v>5213</v>
      </c>
    </row>
    <row r="37" spans="1:8" x14ac:dyDescent="0.3">
      <c r="A37" t="s">
        <v>245</v>
      </c>
      <c r="B37" t="s">
        <v>515</v>
      </c>
      <c r="C37" t="s">
        <v>2040</v>
      </c>
      <c r="D37" t="str">
        <f t="shared" ca="1" si="2"/>
        <v>39%</v>
      </c>
      <c r="E37" s="1">
        <v>44938</v>
      </c>
      <c r="F37" s="1">
        <f t="shared" ca="1" si="0"/>
        <v>44957</v>
      </c>
      <c r="G37">
        <v>177963</v>
      </c>
      <c r="H37">
        <f t="shared" ca="1" si="1"/>
        <v>5466</v>
      </c>
    </row>
    <row r="38" spans="1:8" x14ac:dyDescent="0.3">
      <c r="A38" t="s">
        <v>317</v>
      </c>
      <c r="B38" t="s">
        <v>514</v>
      </c>
      <c r="C38" t="s">
        <v>2040</v>
      </c>
      <c r="D38" t="str">
        <f t="shared" ca="1" si="2"/>
        <v>5%</v>
      </c>
      <c r="E38" s="1">
        <v>44938</v>
      </c>
      <c r="F38" s="1">
        <f t="shared" ca="1" si="0"/>
        <v>44964</v>
      </c>
      <c r="G38">
        <v>65831</v>
      </c>
      <c r="H38">
        <f t="shared" ca="1" si="1"/>
        <v>5384</v>
      </c>
    </row>
    <row r="39" spans="1:8" x14ac:dyDescent="0.3">
      <c r="A39" t="s">
        <v>480</v>
      </c>
      <c r="B39" t="s">
        <v>511</v>
      </c>
      <c r="C39" t="s">
        <v>2043</v>
      </c>
      <c r="D39" t="str">
        <f t="shared" ca="1" si="2"/>
        <v>50%</v>
      </c>
      <c r="E39" s="1">
        <v>44938</v>
      </c>
      <c r="F39" s="1">
        <f t="shared" ca="1" si="0"/>
        <v>44951</v>
      </c>
      <c r="G39">
        <v>152200</v>
      </c>
      <c r="H39">
        <f t="shared" ca="1" si="1"/>
        <v>4769</v>
      </c>
    </row>
    <row r="40" spans="1:8" x14ac:dyDescent="0.3">
      <c r="A40" t="s">
        <v>160</v>
      </c>
      <c r="B40" t="s">
        <v>515</v>
      </c>
      <c r="C40" t="s">
        <v>2041</v>
      </c>
      <c r="D40" t="str">
        <f t="shared" ca="1" si="2"/>
        <v>42%</v>
      </c>
      <c r="E40" s="1">
        <v>44939</v>
      </c>
      <c r="F40" s="1">
        <f t="shared" ca="1" si="0"/>
        <v>44962</v>
      </c>
      <c r="G40">
        <v>181293</v>
      </c>
      <c r="H40">
        <f t="shared" ca="1" si="1"/>
        <v>4924</v>
      </c>
    </row>
    <row r="41" spans="1:8" x14ac:dyDescent="0.3">
      <c r="A41" t="s">
        <v>300</v>
      </c>
      <c r="B41" t="s">
        <v>512</v>
      </c>
      <c r="C41" t="s">
        <v>2042</v>
      </c>
      <c r="D41" t="str">
        <f t="shared" ca="1" si="2"/>
        <v>14%</v>
      </c>
      <c r="E41" s="1">
        <v>44939</v>
      </c>
      <c r="F41" s="1">
        <f t="shared" ca="1" si="0"/>
        <v>44953</v>
      </c>
      <c r="G41">
        <v>128195</v>
      </c>
      <c r="H41">
        <f t="shared" ca="1" si="1"/>
        <v>4943</v>
      </c>
    </row>
    <row r="42" spans="1:8" x14ac:dyDescent="0.3">
      <c r="A42" t="s">
        <v>447</v>
      </c>
      <c r="B42" t="s">
        <v>509</v>
      </c>
      <c r="C42" t="s">
        <v>2043</v>
      </c>
      <c r="D42" t="str">
        <f t="shared" ca="1" si="2"/>
        <v>50%</v>
      </c>
      <c r="E42" s="1">
        <v>44939</v>
      </c>
      <c r="F42" s="1">
        <f t="shared" ca="1" si="0"/>
        <v>44944</v>
      </c>
      <c r="G42">
        <v>138717</v>
      </c>
      <c r="H42">
        <f t="shared" ca="1" si="1"/>
        <v>4915</v>
      </c>
    </row>
    <row r="43" spans="1:8" x14ac:dyDescent="0.3">
      <c r="A43" t="s">
        <v>70</v>
      </c>
      <c r="B43" t="s">
        <v>512</v>
      </c>
      <c r="C43" t="s">
        <v>2043</v>
      </c>
      <c r="D43" t="str">
        <f t="shared" ca="1" si="2"/>
        <v>39%</v>
      </c>
      <c r="E43" s="1">
        <v>44940</v>
      </c>
      <c r="F43" s="1">
        <f t="shared" ca="1" si="0"/>
        <v>44970</v>
      </c>
      <c r="G43">
        <v>85260</v>
      </c>
      <c r="H43">
        <f t="shared" ca="1" si="1"/>
        <v>4506</v>
      </c>
    </row>
    <row r="44" spans="1:8" x14ac:dyDescent="0.3">
      <c r="A44" t="s">
        <v>237</v>
      </c>
      <c r="B44" t="s">
        <v>510</v>
      </c>
      <c r="C44" t="s">
        <v>2041</v>
      </c>
      <c r="D44" t="str">
        <f t="shared" ca="1" si="2"/>
        <v>8%</v>
      </c>
      <c r="E44" s="1">
        <v>44940</v>
      </c>
      <c r="F44" s="1">
        <f t="shared" ca="1" si="0"/>
        <v>44951</v>
      </c>
      <c r="G44">
        <v>96416</v>
      </c>
      <c r="H44">
        <f t="shared" ca="1" si="1"/>
        <v>4950</v>
      </c>
    </row>
    <row r="45" spans="1:8" x14ac:dyDescent="0.3">
      <c r="A45" t="s">
        <v>247</v>
      </c>
      <c r="B45" t="s">
        <v>515</v>
      </c>
      <c r="C45" t="s">
        <v>2042</v>
      </c>
      <c r="D45" t="str">
        <f t="shared" ca="1" si="2"/>
        <v>16%</v>
      </c>
      <c r="E45" s="1">
        <v>44940</v>
      </c>
      <c r="F45" s="1">
        <f t="shared" ca="1" si="0"/>
        <v>44965</v>
      </c>
      <c r="G45">
        <v>72156</v>
      </c>
      <c r="H45">
        <f t="shared" ca="1" si="1"/>
        <v>5477</v>
      </c>
    </row>
    <row r="46" spans="1:8" x14ac:dyDescent="0.3">
      <c r="A46" t="s">
        <v>258</v>
      </c>
      <c r="B46" t="s">
        <v>510</v>
      </c>
      <c r="C46" t="s">
        <v>2043</v>
      </c>
      <c r="D46" t="str">
        <f t="shared" ca="1" si="2"/>
        <v>50%</v>
      </c>
      <c r="E46" s="1">
        <v>44940</v>
      </c>
      <c r="F46" s="1">
        <f t="shared" ca="1" si="0"/>
        <v>44961</v>
      </c>
      <c r="G46">
        <v>115313</v>
      </c>
      <c r="H46">
        <f t="shared" ca="1" si="1"/>
        <v>4743</v>
      </c>
    </row>
    <row r="47" spans="1:8" x14ac:dyDescent="0.3">
      <c r="A47" t="s">
        <v>404</v>
      </c>
      <c r="B47" t="s">
        <v>513</v>
      </c>
      <c r="C47" t="s">
        <v>2042</v>
      </c>
      <c r="D47" t="str">
        <f t="shared" ca="1" si="2"/>
        <v>17%</v>
      </c>
      <c r="E47" s="1">
        <v>44940</v>
      </c>
      <c r="F47" s="1">
        <f t="shared" ca="1" si="0"/>
        <v>44969</v>
      </c>
      <c r="G47">
        <v>75551</v>
      </c>
      <c r="H47">
        <f t="shared" ca="1" si="1"/>
        <v>5074</v>
      </c>
    </row>
    <row r="48" spans="1:8" x14ac:dyDescent="0.3">
      <c r="A48" t="s">
        <v>241</v>
      </c>
      <c r="B48" t="s">
        <v>513</v>
      </c>
      <c r="C48" t="s">
        <v>2041</v>
      </c>
      <c r="D48" t="str">
        <f t="shared" ca="1" si="2"/>
        <v>34%</v>
      </c>
      <c r="E48" s="1">
        <v>44941</v>
      </c>
      <c r="F48" s="1">
        <f t="shared" ca="1" si="0"/>
        <v>44951</v>
      </c>
      <c r="G48">
        <v>119416</v>
      </c>
      <c r="H48">
        <f t="shared" ca="1" si="1"/>
        <v>4986</v>
      </c>
    </row>
    <row r="49" spans="1:8" x14ac:dyDescent="0.3">
      <c r="A49" t="s">
        <v>339</v>
      </c>
      <c r="B49" t="s">
        <v>510</v>
      </c>
      <c r="C49" t="s">
        <v>2040</v>
      </c>
      <c r="D49" t="str">
        <f t="shared" ca="1" si="2"/>
        <v>3%</v>
      </c>
      <c r="E49" s="1">
        <v>44941</v>
      </c>
      <c r="F49" s="1">
        <f t="shared" ca="1" si="0"/>
        <v>44971</v>
      </c>
      <c r="G49">
        <v>157041</v>
      </c>
      <c r="H49">
        <f t="shared" ca="1" si="1"/>
        <v>4733</v>
      </c>
    </row>
    <row r="50" spans="1:8" x14ac:dyDescent="0.3">
      <c r="A50" t="s">
        <v>413</v>
      </c>
      <c r="B50" t="s">
        <v>514</v>
      </c>
      <c r="C50" t="s">
        <v>2043</v>
      </c>
      <c r="D50" t="str">
        <f t="shared" ca="1" si="2"/>
        <v>9%</v>
      </c>
      <c r="E50" s="1">
        <v>44941</v>
      </c>
      <c r="F50" s="1">
        <f t="shared" ca="1" si="0"/>
        <v>44962</v>
      </c>
      <c r="G50">
        <v>185444</v>
      </c>
      <c r="H50">
        <f t="shared" ca="1" si="1"/>
        <v>4665</v>
      </c>
    </row>
    <row r="51" spans="1:8" x14ac:dyDescent="0.3">
      <c r="A51" t="s">
        <v>86</v>
      </c>
      <c r="B51" t="s">
        <v>514</v>
      </c>
      <c r="C51" t="s">
        <v>2040</v>
      </c>
      <c r="D51" t="str">
        <f t="shared" ca="1" si="2"/>
        <v>39%</v>
      </c>
      <c r="E51" s="1">
        <v>44942</v>
      </c>
      <c r="F51" s="1">
        <f t="shared" ca="1" si="0"/>
        <v>44959</v>
      </c>
      <c r="G51">
        <v>182416</v>
      </c>
      <c r="H51">
        <f t="shared" ca="1" si="1"/>
        <v>4556</v>
      </c>
    </row>
    <row r="52" spans="1:8" x14ac:dyDescent="0.3">
      <c r="A52" t="s">
        <v>318</v>
      </c>
      <c r="B52" t="s">
        <v>514</v>
      </c>
      <c r="C52" t="s">
        <v>2042</v>
      </c>
      <c r="D52" t="str">
        <f t="shared" ca="1" si="2"/>
        <v>17%</v>
      </c>
      <c r="E52" s="1">
        <v>44943</v>
      </c>
      <c r="F52" s="1">
        <f t="shared" ca="1" si="0"/>
        <v>44959</v>
      </c>
      <c r="G52">
        <v>77424</v>
      </c>
      <c r="H52">
        <f t="shared" ca="1" si="1"/>
        <v>4883</v>
      </c>
    </row>
    <row r="53" spans="1:8" x14ac:dyDescent="0.3">
      <c r="A53" t="s">
        <v>26</v>
      </c>
      <c r="B53" t="s">
        <v>511</v>
      </c>
      <c r="C53" t="s">
        <v>2040</v>
      </c>
      <c r="D53" t="str">
        <f t="shared" ca="1" si="2"/>
        <v>35%</v>
      </c>
      <c r="E53" s="1">
        <v>44944</v>
      </c>
      <c r="F53" s="1">
        <f t="shared" ca="1" si="0"/>
        <v>44971</v>
      </c>
      <c r="G53">
        <v>111203</v>
      </c>
      <c r="H53">
        <f t="shared" ca="1" si="1"/>
        <v>4707</v>
      </c>
    </row>
    <row r="54" spans="1:8" x14ac:dyDescent="0.3">
      <c r="A54" t="s">
        <v>115</v>
      </c>
      <c r="B54" t="s">
        <v>509</v>
      </c>
      <c r="C54" t="s">
        <v>2042</v>
      </c>
      <c r="D54" t="str">
        <f t="shared" ca="1" si="2"/>
        <v>12%</v>
      </c>
      <c r="E54" s="1">
        <v>44944</v>
      </c>
      <c r="F54" s="1">
        <f t="shared" ca="1" si="0"/>
        <v>44974</v>
      </c>
      <c r="G54">
        <v>126110</v>
      </c>
      <c r="H54">
        <f t="shared" ca="1" si="1"/>
        <v>4877</v>
      </c>
    </row>
    <row r="55" spans="1:8" x14ac:dyDescent="0.3">
      <c r="A55" t="s">
        <v>167</v>
      </c>
      <c r="B55" t="s">
        <v>511</v>
      </c>
      <c r="C55" t="s">
        <v>2042</v>
      </c>
      <c r="D55" t="str">
        <f t="shared" ca="1" si="2"/>
        <v>9%</v>
      </c>
      <c r="E55" s="1">
        <v>44944</v>
      </c>
      <c r="F55" s="1">
        <f t="shared" ca="1" si="0"/>
        <v>44952</v>
      </c>
      <c r="G55">
        <v>179603</v>
      </c>
      <c r="H55">
        <f t="shared" ca="1" si="1"/>
        <v>4602</v>
      </c>
    </row>
    <row r="56" spans="1:8" x14ac:dyDescent="0.3">
      <c r="A56" t="s">
        <v>482</v>
      </c>
      <c r="B56" t="s">
        <v>509</v>
      </c>
      <c r="C56" t="s">
        <v>2043</v>
      </c>
      <c r="D56" t="str">
        <f t="shared" ca="1" si="2"/>
        <v>41%</v>
      </c>
      <c r="E56" s="1">
        <v>44944</v>
      </c>
      <c r="F56" s="1">
        <f t="shared" ca="1" si="0"/>
        <v>44957</v>
      </c>
      <c r="G56">
        <v>134209</v>
      </c>
      <c r="H56">
        <f t="shared" ca="1" si="1"/>
        <v>4896</v>
      </c>
    </row>
    <row r="57" spans="1:8" x14ac:dyDescent="0.3">
      <c r="A57" t="s">
        <v>444</v>
      </c>
      <c r="B57" t="s">
        <v>512</v>
      </c>
      <c r="C57" t="s">
        <v>2043</v>
      </c>
      <c r="D57" t="str">
        <f t="shared" ca="1" si="2"/>
        <v>27%</v>
      </c>
      <c r="E57" s="1">
        <v>44945</v>
      </c>
      <c r="F57" s="1">
        <f t="shared" ca="1" si="0"/>
        <v>44975</v>
      </c>
      <c r="G57">
        <v>198624</v>
      </c>
      <c r="H57">
        <f t="shared" ca="1" si="1"/>
        <v>5163</v>
      </c>
    </row>
    <row r="58" spans="1:8" x14ac:dyDescent="0.3">
      <c r="A58" t="s">
        <v>504</v>
      </c>
      <c r="B58" t="s">
        <v>513</v>
      </c>
      <c r="C58" t="s">
        <v>2040</v>
      </c>
      <c r="D58" t="str">
        <f t="shared" ca="1" si="2"/>
        <v>48%</v>
      </c>
      <c r="E58" s="1">
        <v>44945</v>
      </c>
      <c r="F58" s="1">
        <f t="shared" ca="1" si="0"/>
        <v>44953</v>
      </c>
      <c r="G58">
        <v>55264</v>
      </c>
      <c r="H58">
        <f t="shared" ca="1" si="1"/>
        <v>4883</v>
      </c>
    </row>
    <row r="59" spans="1:8" x14ac:dyDescent="0.3">
      <c r="A59" t="s">
        <v>474</v>
      </c>
      <c r="B59" t="s">
        <v>515</v>
      </c>
      <c r="C59" t="s">
        <v>2042</v>
      </c>
      <c r="D59" t="str">
        <f t="shared" ca="1" si="2"/>
        <v>28%</v>
      </c>
      <c r="E59" s="1">
        <v>44946</v>
      </c>
      <c r="F59" s="1">
        <f t="shared" ca="1" si="0"/>
        <v>44972</v>
      </c>
      <c r="G59">
        <v>138465</v>
      </c>
      <c r="H59">
        <f t="shared" ca="1" si="1"/>
        <v>4813</v>
      </c>
    </row>
    <row r="60" spans="1:8" x14ac:dyDescent="0.3">
      <c r="A60" t="s">
        <v>127</v>
      </c>
      <c r="B60" t="s">
        <v>509</v>
      </c>
      <c r="C60" t="s">
        <v>2041</v>
      </c>
      <c r="D60" t="str">
        <f t="shared" ca="1" si="2"/>
        <v>35%</v>
      </c>
      <c r="E60" s="1">
        <v>44947</v>
      </c>
      <c r="F60" s="1">
        <f t="shared" ca="1" si="0"/>
        <v>44962</v>
      </c>
      <c r="G60">
        <v>168656</v>
      </c>
      <c r="H60">
        <f t="shared" ca="1" si="1"/>
        <v>5339</v>
      </c>
    </row>
    <row r="61" spans="1:8" x14ac:dyDescent="0.3">
      <c r="A61" t="s">
        <v>333</v>
      </c>
      <c r="B61" t="s">
        <v>513</v>
      </c>
      <c r="C61" t="s">
        <v>2043</v>
      </c>
      <c r="D61" t="str">
        <f t="shared" ca="1" si="2"/>
        <v>7%</v>
      </c>
      <c r="E61" s="1">
        <v>44947</v>
      </c>
      <c r="F61" s="1">
        <f t="shared" ca="1" si="0"/>
        <v>44968</v>
      </c>
      <c r="G61">
        <v>54340</v>
      </c>
      <c r="H61">
        <f t="shared" ca="1" si="1"/>
        <v>4697</v>
      </c>
    </row>
    <row r="62" spans="1:8" x14ac:dyDescent="0.3">
      <c r="A62" t="s">
        <v>234</v>
      </c>
      <c r="B62" t="s">
        <v>509</v>
      </c>
      <c r="C62" t="s">
        <v>2042</v>
      </c>
      <c r="D62" t="str">
        <f t="shared" ca="1" si="2"/>
        <v>42%</v>
      </c>
      <c r="E62" s="1">
        <v>44948</v>
      </c>
      <c r="F62" s="1">
        <f t="shared" ca="1" si="0"/>
        <v>44958</v>
      </c>
      <c r="G62">
        <v>158160</v>
      </c>
      <c r="H62">
        <f t="shared" ca="1" si="1"/>
        <v>4808</v>
      </c>
    </row>
    <row r="63" spans="1:8" x14ac:dyDescent="0.3">
      <c r="A63" t="s">
        <v>279</v>
      </c>
      <c r="B63" t="s">
        <v>511</v>
      </c>
      <c r="C63" t="s">
        <v>2043</v>
      </c>
      <c r="D63" t="str">
        <f t="shared" ca="1" si="2"/>
        <v>45%</v>
      </c>
      <c r="E63" s="1">
        <v>44948</v>
      </c>
      <c r="F63" s="1">
        <f t="shared" ca="1" si="0"/>
        <v>44965</v>
      </c>
      <c r="G63">
        <v>82588</v>
      </c>
      <c r="H63">
        <f t="shared" ca="1" si="1"/>
        <v>4889</v>
      </c>
    </row>
    <row r="64" spans="1:8" x14ac:dyDescent="0.3">
      <c r="A64" t="s">
        <v>440</v>
      </c>
      <c r="B64" t="s">
        <v>513</v>
      </c>
      <c r="C64" t="s">
        <v>2041</v>
      </c>
      <c r="D64" t="str">
        <f t="shared" ca="1" si="2"/>
        <v>30%</v>
      </c>
      <c r="E64" s="1">
        <v>44948</v>
      </c>
      <c r="F64" s="1">
        <f t="shared" ca="1" si="0"/>
        <v>44957</v>
      </c>
      <c r="G64">
        <v>171461</v>
      </c>
      <c r="H64">
        <f t="shared" ca="1" si="1"/>
        <v>4843</v>
      </c>
    </row>
    <row r="65" spans="1:8" x14ac:dyDescent="0.3">
      <c r="A65" t="s">
        <v>46</v>
      </c>
      <c r="B65" t="s">
        <v>513</v>
      </c>
      <c r="C65" t="s">
        <v>2041</v>
      </c>
      <c r="D65" t="str">
        <f t="shared" ca="1" si="2"/>
        <v>34%</v>
      </c>
      <c r="E65" s="1">
        <v>44949</v>
      </c>
      <c r="F65" s="1">
        <f t="shared" ca="1" si="0"/>
        <v>44967</v>
      </c>
      <c r="G65">
        <v>110822</v>
      </c>
      <c r="H65">
        <f t="shared" ca="1" si="1"/>
        <v>4544</v>
      </c>
    </row>
    <row r="66" spans="1:8" x14ac:dyDescent="0.3">
      <c r="A66" t="s">
        <v>374</v>
      </c>
      <c r="B66" t="s">
        <v>514</v>
      </c>
      <c r="C66" t="s">
        <v>2040</v>
      </c>
      <c r="D66" t="str">
        <f t="shared" ref="D66:D129" ca="1" si="3">RANDBETWEEN(1, 50) &amp; "%"</f>
        <v>18%</v>
      </c>
      <c r="E66" s="1">
        <v>44949</v>
      </c>
      <c r="F66" s="1">
        <f t="shared" ref="F66:F129" ca="1" si="4">E66 + RANDBETWEEN(5, 30)</f>
        <v>44955</v>
      </c>
      <c r="G66">
        <v>151624</v>
      </c>
      <c r="H66">
        <f t="shared" ref="H66:H129" ca="1" si="5">RANDBETWEEN(4500,5500)</f>
        <v>4826</v>
      </c>
    </row>
    <row r="67" spans="1:8" x14ac:dyDescent="0.3">
      <c r="A67" t="s">
        <v>377</v>
      </c>
      <c r="B67" t="s">
        <v>511</v>
      </c>
      <c r="C67" t="s">
        <v>2042</v>
      </c>
      <c r="D67" t="str">
        <f t="shared" ca="1" si="3"/>
        <v>12%</v>
      </c>
      <c r="E67" s="1">
        <v>44949</v>
      </c>
      <c r="F67" s="1">
        <f t="shared" ca="1" si="4"/>
        <v>44954</v>
      </c>
      <c r="G67">
        <v>170555</v>
      </c>
      <c r="H67">
        <f t="shared" ca="1" si="5"/>
        <v>4895</v>
      </c>
    </row>
    <row r="68" spans="1:8" x14ac:dyDescent="0.3">
      <c r="A68" t="s">
        <v>7</v>
      </c>
      <c r="B68" t="s">
        <v>510</v>
      </c>
      <c r="C68" t="s">
        <v>2041</v>
      </c>
      <c r="D68" t="str">
        <f t="shared" ca="1" si="3"/>
        <v>31%</v>
      </c>
      <c r="E68" s="1">
        <v>44950</v>
      </c>
      <c r="F68" s="1">
        <f t="shared" ca="1" si="4"/>
        <v>44955</v>
      </c>
      <c r="G68">
        <v>96496</v>
      </c>
      <c r="H68">
        <f t="shared" ca="1" si="5"/>
        <v>5355</v>
      </c>
    </row>
    <row r="69" spans="1:8" x14ac:dyDescent="0.3">
      <c r="A69" t="s">
        <v>45</v>
      </c>
      <c r="B69" t="s">
        <v>512</v>
      </c>
      <c r="C69" t="s">
        <v>2041</v>
      </c>
      <c r="D69" t="str">
        <f t="shared" ca="1" si="3"/>
        <v>48%</v>
      </c>
      <c r="E69" s="1">
        <v>44950</v>
      </c>
      <c r="F69" s="1">
        <f t="shared" ca="1" si="4"/>
        <v>44963</v>
      </c>
      <c r="G69">
        <v>143242</v>
      </c>
      <c r="H69">
        <f t="shared" ca="1" si="5"/>
        <v>4532</v>
      </c>
    </row>
    <row r="70" spans="1:8" x14ac:dyDescent="0.3">
      <c r="A70" t="s">
        <v>472</v>
      </c>
      <c r="B70" t="s">
        <v>513</v>
      </c>
      <c r="C70" t="s">
        <v>2043</v>
      </c>
      <c r="D70" t="str">
        <f t="shared" ca="1" si="3"/>
        <v>36%</v>
      </c>
      <c r="E70" s="1">
        <v>44951</v>
      </c>
      <c r="F70" s="1">
        <f t="shared" ca="1" si="4"/>
        <v>44957</v>
      </c>
      <c r="G70">
        <v>125480</v>
      </c>
      <c r="H70">
        <f t="shared" ca="1" si="5"/>
        <v>5071</v>
      </c>
    </row>
    <row r="71" spans="1:8" x14ac:dyDescent="0.3">
      <c r="A71" t="s">
        <v>118</v>
      </c>
      <c r="B71" t="s">
        <v>509</v>
      </c>
      <c r="C71" t="s">
        <v>2040</v>
      </c>
      <c r="D71" t="str">
        <f t="shared" ca="1" si="3"/>
        <v>45%</v>
      </c>
      <c r="E71" s="1">
        <v>44952</v>
      </c>
      <c r="F71" s="1">
        <f t="shared" ca="1" si="4"/>
        <v>44982</v>
      </c>
      <c r="G71">
        <v>139948</v>
      </c>
      <c r="H71">
        <f t="shared" ca="1" si="5"/>
        <v>5137</v>
      </c>
    </row>
    <row r="72" spans="1:8" x14ac:dyDescent="0.3">
      <c r="A72" t="s">
        <v>138</v>
      </c>
      <c r="B72" t="s">
        <v>513</v>
      </c>
      <c r="C72" t="s">
        <v>2040</v>
      </c>
      <c r="D72" t="str">
        <f t="shared" ca="1" si="3"/>
        <v>26%</v>
      </c>
      <c r="E72" s="1">
        <v>44952</v>
      </c>
      <c r="F72" s="1">
        <f t="shared" ca="1" si="4"/>
        <v>44980</v>
      </c>
      <c r="G72">
        <v>115471</v>
      </c>
      <c r="H72">
        <f t="shared" ca="1" si="5"/>
        <v>5236</v>
      </c>
    </row>
    <row r="73" spans="1:8" x14ac:dyDescent="0.3">
      <c r="A73" t="s">
        <v>204</v>
      </c>
      <c r="B73" t="s">
        <v>509</v>
      </c>
      <c r="C73" t="s">
        <v>2043</v>
      </c>
      <c r="D73" t="str">
        <f t="shared" ca="1" si="3"/>
        <v>16%</v>
      </c>
      <c r="E73" s="1">
        <v>44952</v>
      </c>
      <c r="F73" s="1">
        <f t="shared" ca="1" si="4"/>
        <v>44959</v>
      </c>
      <c r="G73">
        <v>191339</v>
      </c>
      <c r="H73">
        <f t="shared" ca="1" si="5"/>
        <v>5322</v>
      </c>
    </row>
    <row r="74" spans="1:8" x14ac:dyDescent="0.3">
      <c r="A74" t="s">
        <v>263</v>
      </c>
      <c r="B74" t="s">
        <v>511</v>
      </c>
      <c r="C74" t="s">
        <v>2040</v>
      </c>
      <c r="D74" t="str">
        <f t="shared" ca="1" si="3"/>
        <v>10%</v>
      </c>
      <c r="E74" s="1">
        <v>44952</v>
      </c>
      <c r="F74" s="1">
        <f t="shared" ca="1" si="4"/>
        <v>44971</v>
      </c>
      <c r="G74">
        <v>143215</v>
      </c>
      <c r="H74">
        <f t="shared" ca="1" si="5"/>
        <v>5147</v>
      </c>
    </row>
    <row r="75" spans="1:8" x14ac:dyDescent="0.3">
      <c r="A75" t="s">
        <v>41</v>
      </c>
      <c r="B75" t="s">
        <v>512</v>
      </c>
      <c r="C75" t="s">
        <v>2042</v>
      </c>
      <c r="D75" t="str">
        <f t="shared" ca="1" si="3"/>
        <v>2%</v>
      </c>
      <c r="E75" s="1">
        <v>44953</v>
      </c>
      <c r="F75" s="1">
        <f t="shared" ca="1" si="4"/>
        <v>44964</v>
      </c>
      <c r="G75">
        <v>128826</v>
      </c>
      <c r="H75">
        <f t="shared" ca="1" si="5"/>
        <v>4984</v>
      </c>
    </row>
    <row r="76" spans="1:8" x14ac:dyDescent="0.3">
      <c r="A76" t="s">
        <v>207</v>
      </c>
      <c r="B76" t="s">
        <v>512</v>
      </c>
      <c r="C76" t="s">
        <v>2040</v>
      </c>
      <c r="D76" t="str">
        <f t="shared" ca="1" si="3"/>
        <v>44%</v>
      </c>
      <c r="E76" s="1">
        <v>44953</v>
      </c>
      <c r="F76" s="1">
        <f t="shared" ca="1" si="4"/>
        <v>44972</v>
      </c>
      <c r="G76">
        <v>81913</v>
      </c>
      <c r="H76">
        <f t="shared" ca="1" si="5"/>
        <v>5010</v>
      </c>
    </row>
    <row r="77" spans="1:8" x14ac:dyDescent="0.3">
      <c r="A77" t="s">
        <v>228</v>
      </c>
      <c r="B77" t="s">
        <v>515</v>
      </c>
      <c r="C77" t="s">
        <v>2040</v>
      </c>
      <c r="D77" t="str">
        <f t="shared" ca="1" si="3"/>
        <v>22%</v>
      </c>
      <c r="E77" s="1">
        <v>44953</v>
      </c>
      <c r="F77" s="1">
        <f t="shared" ca="1" si="4"/>
        <v>44964</v>
      </c>
      <c r="G77">
        <v>68139</v>
      </c>
      <c r="H77">
        <f t="shared" ca="1" si="5"/>
        <v>4785</v>
      </c>
    </row>
    <row r="78" spans="1:8" x14ac:dyDescent="0.3">
      <c r="A78" t="s">
        <v>346</v>
      </c>
      <c r="B78" t="s">
        <v>512</v>
      </c>
      <c r="C78" t="s">
        <v>2040</v>
      </c>
      <c r="D78" t="str">
        <f t="shared" ca="1" si="3"/>
        <v>26%</v>
      </c>
      <c r="E78" s="1">
        <v>44953</v>
      </c>
      <c r="F78" s="1">
        <f t="shared" ca="1" si="4"/>
        <v>44965</v>
      </c>
      <c r="G78">
        <v>153958</v>
      </c>
      <c r="H78">
        <f t="shared" ca="1" si="5"/>
        <v>4700</v>
      </c>
    </row>
    <row r="79" spans="1:8" x14ac:dyDescent="0.3">
      <c r="A79" t="s">
        <v>370</v>
      </c>
      <c r="B79" t="s">
        <v>514</v>
      </c>
      <c r="C79" t="s">
        <v>2043</v>
      </c>
      <c r="D79" t="str">
        <f t="shared" ca="1" si="3"/>
        <v>13%</v>
      </c>
      <c r="E79" s="1">
        <v>44953</v>
      </c>
      <c r="F79" s="1">
        <f t="shared" ca="1" si="4"/>
        <v>44960</v>
      </c>
      <c r="G79">
        <v>109220</v>
      </c>
      <c r="H79">
        <f t="shared" ca="1" si="5"/>
        <v>4956</v>
      </c>
    </row>
    <row r="80" spans="1:8" x14ac:dyDescent="0.3">
      <c r="A80" t="s">
        <v>121</v>
      </c>
      <c r="B80" t="s">
        <v>514</v>
      </c>
      <c r="C80" t="s">
        <v>2041</v>
      </c>
      <c r="D80" t="str">
        <f t="shared" ca="1" si="3"/>
        <v>45%</v>
      </c>
      <c r="E80" s="1">
        <v>44954</v>
      </c>
      <c r="F80" s="1">
        <f t="shared" ca="1" si="4"/>
        <v>44969</v>
      </c>
      <c r="G80">
        <v>60685</v>
      </c>
      <c r="H80">
        <f t="shared" ca="1" si="5"/>
        <v>5398</v>
      </c>
    </row>
    <row r="81" spans="1:8" x14ac:dyDescent="0.3">
      <c r="A81" t="s">
        <v>325</v>
      </c>
      <c r="B81" t="s">
        <v>510</v>
      </c>
      <c r="C81" t="s">
        <v>2043</v>
      </c>
      <c r="D81" t="str">
        <f t="shared" ca="1" si="3"/>
        <v>7%</v>
      </c>
      <c r="E81" s="1">
        <v>44954</v>
      </c>
      <c r="F81" s="1">
        <f t="shared" ca="1" si="4"/>
        <v>44962</v>
      </c>
      <c r="G81">
        <v>177781</v>
      </c>
      <c r="H81">
        <f t="shared" ca="1" si="5"/>
        <v>5307</v>
      </c>
    </row>
    <row r="82" spans="1:8" x14ac:dyDescent="0.3">
      <c r="A82" t="s">
        <v>386</v>
      </c>
      <c r="B82" t="s">
        <v>512</v>
      </c>
      <c r="C82" t="s">
        <v>2040</v>
      </c>
      <c r="D82" t="str">
        <f t="shared" ca="1" si="3"/>
        <v>48%</v>
      </c>
      <c r="E82" s="1">
        <v>44954</v>
      </c>
      <c r="F82" s="1">
        <f t="shared" ca="1" si="4"/>
        <v>44965</v>
      </c>
      <c r="G82">
        <v>128923</v>
      </c>
      <c r="H82">
        <f t="shared" ca="1" si="5"/>
        <v>5492</v>
      </c>
    </row>
    <row r="83" spans="1:8" x14ac:dyDescent="0.3">
      <c r="A83" t="s">
        <v>232</v>
      </c>
      <c r="B83" t="s">
        <v>510</v>
      </c>
      <c r="C83" t="s">
        <v>2042</v>
      </c>
      <c r="D83" t="str">
        <f t="shared" ca="1" si="3"/>
        <v>28%</v>
      </c>
      <c r="E83" s="1">
        <v>44958</v>
      </c>
      <c r="F83" s="1">
        <f t="shared" ca="1" si="4"/>
        <v>44981</v>
      </c>
      <c r="G83">
        <v>185959</v>
      </c>
      <c r="H83">
        <f t="shared" ca="1" si="5"/>
        <v>4593</v>
      </c>
    </row>
    <row r="84" spans="1:8" x14ac:dyDescent="0.3">
      <c r="A84" t="s">
        <v>265</v>
      </c>
      <c r="B84" t="s">
        <v>514</v>
      </c>
      <c r="C84" t="s">
        <v>2041</v>
      </c>
      <c r="D84" t="str">
        <f t="shared" ca="1" si="3"/>
        <v>11%</v>
      </c>
      <c r="E84" s="1">
        <v>44958</v>
      </c>
      <c r="F84" s="1">
        <f t="shared" ca="1" si="4"/>
        <v>44979</v>
      </c>
      <c r="G84">
        <v>95822</v>
      </c>
      <c r="H84">
        <f t="shared" ca="1" si="5"/>
        <v>5185</v>
      </c>
    </row>
    <row r="85" spans="1:8" x14ac:dyDescent="0.3">
      <c r="A85" t="s">
        <v>359</v>
      </c>
      <c r="B85" t="s">
        <v>511</v>
      </c>
      <c r="C85" t="s">
        <v>2040</v>
      </c>
      <c r="D85" t="str">
        <f t="shared" ca="1" si="3"/>
        <v>33%</v>
      </c>
      <c r="E85" s="1">
        <v>44958</v>
      </c>
      <c r="F85" s="1">
        <f t="shared" ca="1" si="4"/>
        <v>44988</v>
      </c>
      <c r="G85">
        <v>191242</v>
      </c>
      <c r="H85">
        <f t="shared" ca="1" si="5"/>
        <v>5216</v>
      </c>
    </row>
    <row r="86" spans="1:8" x14ac:dyDescent="0.3">
      <c r="A86" t="s">
        <v>366</v>
      </c>
      <c r="B86" t="s">
        <v>509</v>
      </c>
      <c r="C86" t="s">
        <v>2041</v>
      </c>
      <c r="D86" t="str">
        <f t="shared" ca="1" si="3"/>
        <v>24%</v>
      </c>
      <c r="E86" s="1">
        <v>44958</v>
      </c>
      <c r="F86" s="1">
        <f t="shared" ca="1" si="4"/>
        <v>44984</v>
      </c>
      <c r="G86">
        <v>94098</v>
      </c>
      <c r="H86">
        <f t="shared" ca="1" si="5"/>
        <v>4974</v>
      </c>
    </row>
    <row r="87" spans="1:8" x14ac:dyDescent="0.3">
      <c r="A87" t="s">
        <v>376</v>
      </c>
      <c r="B87" t="s">
        <v>509</v>
      </c>
      <c r="C87" t="s">
        <v>2041</v>
      </c>
      <c r="D87" t="str">
        <f t="shared" ca="1" si="3"/>
        <v>20%</v>
      </c>
      <c r="E87" s="1">
        <v>44958</v>
      </c>
      <c r="F87" s="1">
        <f t="shared" ca="1" si="4"/>
        <v>44977</v>
      </c>
      <c r="G87">
        <v>78141</v>
      </c>
      <c r="H87">
        <f t="shared" ca="1" si="5"/>
        <v>5492</v>
      </c>
    </row>
    <row r="88" spans="1:8" x14ac:dyDescent="0.3">
      <c r="A88" t="s">
        <v>384</v>
      </c>
      <c r="B88" t="s">
        <v>510</v>
      </c>
      <c r="C88" t="s">
        <v>2041</v>
      </c>
      <c r="D88" t="str">
        <f t="shared" ca="1" si="3"/>
        <v>46%</v>
      </c>
      <c r="E88" s="1">
        <v>44958</v>
      </c>
      <c r="F88" s="1">
        <f t="shared" ca="1" si="4"/>
        <v>44965</v>
      </c>
      <c r="G88">
        <v>67296</v>
      </c>
      <c r="H88">
        <f t="shared" ca="1" si="5"/>
        <v>4518</v>
      </c>
    </row>
    <row r="89" spans="1:8" x14ac:dyDescent="0.3">
      <c r="A89" t="s">
        <v>416</v>
      </c>
      <c r="B89" t="s">
        <v>511</v>
      </c>
      <c r="C89" t="s">
        <v>2043</v>
      </c>
      <c r="D89" t="str">
        <f t="shared" ca="1" si="3"/>
        <v>11%</v>
      </c>
      <c r="E89" s="1">
        <v>44958</v>
      </c>
      <c r="F89" s="1">
        <f t="shared" ca="1" si="4"/>
        <v>44969</v>
      </c>
      <c r="G89">
        <v>153217</v>
      </c>
      <c r="H89">
        <f t="shared" ca="1" si="5"/>
        <v>4763</v>
      </c>
    </row>
    <row r="90" spans="1:8" x14ac:dyDescent="0.3">
      <c r="A90" t="s">
        <v>57</v>
      </c>
      <c r="B90" t="s">
        <v>513</v>
      </c>
      <c r="C90" t="s">
        <v>2042</v>
      </c>
      <c r="D90" t="str">
        <f t="shared" ca="1" si="3"/>
        <v>42%</v>
      </c>
      <c r="E90" s="1">
        <v>44959</v>
      </c>
      <c r="F90" s="1">
        <f t="shared" ca="1" si="4"/>
        <v>44965</v>
      </c>
      <c r="G90">
        <v>126576</v>
      </c>
      <c r="H90">
        <f t="shared" ca="1" si="5"/>
        <v>5068</v>
      </c>
    </row>
    <row r="91" spans="1:8" x14ac:dyDescent="0.3">
      <c r="A91" t="s">
        <v>145</v>
      </c>
      <c r="B91" t="s">
        <v>513</v>
      </c>
      <c r="C91" t="s">
        <v>2042</v>
      </c>
      <c r="D91" t="str">
        <f t="shared" ca="1" si="3"/>
        <v>43%</v>
      </c>
      <c r="E91" s="1">
        <v>44959</v>
      </c>
      <c r="F91" s="1">
        <f t="shared" ca="1" si="4"/>
        <v>44964</v>
      </c>
      <c r="G91">
        <v>163083</v>
      </c>
      <c r="H91">
        <f t="shared" ca="1" si="5"/>
        <v>4806</v>
      </c>
    </row>
    <row r="92" spans="1:8" x14ac:dyDescent="0.3">
      <c r="A92" t="s">
        <v>186</v>
      </c>
      <c r="B92" t="s">
        <v>515</v>
      </c>
      <c r="C92" t="s">
        <v>2043</v>
      </c>
      <c r="D92" t="str">
        <f t="shared" ca="1" si="3"/>
        <v>24%</v>
      </c>
      <c r="E92" s="1">
        <v>44959</v>
      </c>
      <c r="F92" s="1">
        <f t="shared" ca="1" si="4"/>
        <v>44979</v>
      </c>
      <c r="G92">
        <v>164049</v>
      </c>
      <c r="H92">
        <f t="shared" ca="1" si="5"/>
        <v>5136</v>
      </c>
    </row>
    <row r="93" spans="1:8" x14ac:dyDescent="0.3">
      <c r="A93" t="s">
        <v>296</v>
      </c>
      <c r="B93" t="s">
        <v>513</v>
      </c>
      <c r="C93" t="s">
        <v>2041</v>
      </c>
      <c r="D93" t="str">
        <f t="shared" ca="1" si="3"/>
        <v>4%</v>
      </c>
      <c r="E93" s="1">
        <v>44959</v>
      </c>
      <c r="F93" s="1">
        <f t="shared" ca="1" si="4"/>
        <v>44982</v>
      </c>
      <c r="G93">
        <v>154977</v>
      </c>
      <c r="H93">
        <f t="shared" ca="1" si="5"/>
        <v>4856</v>
      </c>
    </row>
    <row r="94" spans="1:8" x14ac:dyDescent="0.3">
      <c r="A94" t="s">
        <v>356</v>
      </c>
      <c r="B94" t="s">
        <v>510</v>
      </c>
      <c r="C94" t="s">
        <v>2040</v>
      </c>
      <c r="D94" t="str">
        <f t="shared" ca="1" si="3"/>
        <v>44%</v>
      </c>
      <c r="E94" s="1">
        <v>44959</v>
      </c>
      <c r="F94" s="1">
        <f t="shared" ca="1" si="4"/>
        <v>44968</v>
      </c>
      <c r="G94">
        <v>167323</v>
      </c>
      <c r="H94">
        <f t="shared" ca="1" si="5"/>
        <v>5075</v>
      </c>
    </row>
    <row r="95" spans="1:8" x14ac:dyDescent="0.3">
      <c r="A95" t="s">
        <v>62</v>
      </c>
      <c r="B95" t="s">
        <v>515</v>
      </c>
      <c r="C95" t="s">
        <v>2042</v>
      </c>
      <c r="D95" t="str">
        <f t="shared" ca="1" si="3"/>
        <v>50%</v>
      </c>
      <c r="E95" s="1">
        <v>44960</v>
      </c>
      <c r="F95" s="1">
        <f t="shared" ca="1" si="4"/>
        <v>44975</v>
      </c>
      <c r="G95">
        <v>59054</v>
      </c>
      <c r="H95">
        <f t="shared" ca="1" si="5"/>
        <v>5264</v>
      </c>
    </row>
    <row r="96" spans="1:8" x14ac:dyDescent="0.3">
      <c r="A96" t="s">
        <v>82</v>
      </c>
      <c r="B96" t="s">
        <v>509</v>
      </c>
      <c r="C96" t="s">
        <v>2041</v>
      </c>
      <c r="D96" t="str">
        <f t="shared" ca="1" si="3"/>
        <v>29%</v>
      </c>
      <c r="E96" s="1">
        <v>44960</v>
      </c>
      <c r="F96" s="1">
        <f t="shared" ca="1" si="4"/>
        <v>44977</v>
      </c>
      <c r="G96">
        <v>128899</v>
      </c>
      <c r="H96">
        <f t="shared" ca="1" si="5"/>
        <v>4973</v>
      </c>
    </row>
    <row r="97" spans="1:8" x14ac:dyDescent="0.3">
      <c r="A97" t="s">
        <v>168</v>
      </c>
      <c r="B97" t="s">
        <v>510</v>
      </c>
      <c r="C97" t="s">
        <v>2042</v>
      </c>
      <c r="D97" t="str">
        <f t="shared" ca="1" si="3"/>
        <v>30%</v>
      </c>
      <c r="E97" s="1">
        <v>44960</v>
      </c>
      <c r="F97" s="1">
        <f t="shared" ca="1" si="4"/>
        <v>44977</v>
      </c>
      <c r="G97">
        <v>88514</v>
      </c>
      <c r="H97">
        <f t="shared" ca="1" si="5"/>
        <v>5212</v>
      </c>
    </row>
    <row r="98" spans="1:8" x14ac:dyDescent="0.3">
      <c r="A98" t="s">
        <v>352</v>
      </c>
      <c r="B98" t="s">
        <v>515</v>
      </c>
      <c r="C98" t="s">
        <v>2040</v>
      </c>
      <c r="D98" t="str">
        <f t="shared" ca="1" si="3"/>
        <v>9%</v>
      </c>
      <c r="E98" s="1">
        <v>44960</v>
      </c>
      <c r="F98" s="1">
        <f t="shared" ca="1" si="4"/>
        <v>44968</v>
      </c>
      <c r="G98">
        <v>164052</v>
      </c>
      <c r="H98">
        <f t="shared" ca="1" si="5"/>
        <v>5192</v>
      </c>
    </row>
    <row r="99" spans="1:8" x14ac:dyDescent="0.3">
      <c r="A99" t="s">
        <v>467</v>
      </c>
      <c r="B99" t="s">
        <v>515</v>
      </c>
      <c r="C99" t="s">
        <v>2042</v>
      </c>
      <c r="D99" t="str">
        <f t="shared" ca="1" si="3"/>
        <v>37%</v>
      </c>
      <c r="E99" s="1">
        <v>44960</v>
      </c>
      <c r="F99" s="1">
        <f t="shared" ca="1" si="4"/>
        <v>44988</v>
      </c>
      <c r="G99">
        <v>54270</v>
      </c>
      <c r="H99">
        <f t="shared" ca="1" si="5"/>
        <v>5481</v>
      </c>
    </row>
    <row r="100" spans="1:8" x14ac:dyDescent="0.3">
      <c r="A100" t="s">
        <v>74</v>
      </c>
      <c r="B100" t="s">
        <v>515</v>
      </c>
      <c r="C100" t="s">
        <v>2043</v>
      </c>
      <c r="D100" t="str">
        <f t="shared" ca="1" si="3"/>
        <v>5%</v>
      </c>
      <c r="E100" s="1">
        <v>44961</v>
      </c>
      <c r="F100" s="1">
        <f t="shared" ca="1" si="4"/>
        <v>44982</v>
      </c>
      <c r="G100">
        <v>76080</v>
      </c>
      <c r="H100">
        <f t="shared" ca="1" si="5"/>
        <v>4703</v>
      </c>
    </row>
    <row r="101" spans="1:8" x14ac:dyDescent="0.3">
      <c r="A101" t="s">
        <v>226</v>
      </c>
      <c r="B101" t="s">
        <v>513</v>
      </c>
      <c r="C101" t="s">
        <v>2042</v>
      </c>
      <c r="D101" t="str">
        <f t="shared" ca="1" si="3"/>
        <v>17%</v>
      </c>
      <c r="E101" s="1">
        <v>44961</v>
      </c>
      <c r="F101" s="1">
        <f t="shared" ca="1" si="4"/>
        <v>44979</v>
      </c>
      <c r="G101">
        <v>151134</v>
      </c>
      <c r="H101">
        <f t="shared" ca="1" si="5"/>
        <v>4952</v>
      </c>
    </row>
    <row r="102" spans="1:8" x14ac:dyDescent="0.3">
      <c r="A102" t="s">
        <v>394</v>
      </c>
      <c r="B102" t="s">
        <v>510</v>
      </c>
      <c r="C102" t="s">
        <v>2042</v>
      </c>
      <c r="D102" t="str">
        <f t="shared" ca="1" si="3"/>
        <v>14%</v>
      </c>
      <c r="E102" s="1">
        <v>44961</v>
      </c>
      <c r="F102" s="1">
        <f t="shared" ca="1" si="4"/>
        <v>44989</v>
      </c>
      <c r="G102">
        <v>162295</v>
      </c>
      <c r="H102">
        <f t="shared" ca="1" si="5"/>
        <v>5177</v>
      </c>
    </row>
    <row r="103" spans="1:8" x14ac:dyDescent="0.3">
      <c r="A103" t="s">
        <v>43</v>
      </c>
      <c r="B103" t="s">
        <v>512</v>
      </c>
      <c r="C103" t="s">
        <v>2041</v>
      </c>
      <c r="D103" t="str">
        <f t="shared" ca="1" si="3"/>
        <v>27%</v>
      </c>
      <c r="E103" s="1">
        <v>44962</v>
      </c>
      <c r="F103" s="1">
        <f t="shared" ca="1" si="4"/>
        <v>44992</v>
      </c>
      <c r="G103">
        <v>190062</v>
      </c>
      <c r="H103">
        <f t="shared" ca="1" si="5"/>
        <v>4649</v>
      </c>
    </row>
    <row r="104" spans="1:8" x14ac:dyDescent="0.3">
      <c r="A104" t="s">
        <v>431</v>
      </c>
      <c r="B104" t="s">
        <v>509</v>
      </c>
      <c r="C104" t="s">
        <v>2041</v>
      </c>
      <c r="D104" t="str">
        <f t="shared" ca="1" si="3"/>
        <v>35%</v>
      </c>
      <c r="E104" s="1">
        <v>44962</v>
      </c>
      <c r="F104" s="1">
        <f t="shared" ca="1" si="4"/>
        <v>44985</v>
      </c>
      <c r="G104">
        <v>64222</v>
      </c>
      <c r="H104">
        <f t="shared" ca="1" si="5"/>
        <v>5169</v>
      </c>
    </row>
    <row r="105" spans="1:8" x14ac:dyDescent="0.3">
      <c r="A105" t="s">
        <v>97</v>
      </c>
      <c r="B105" t="s">
        <v>513</v>
      </c>
      <c r="C105" t="s">
        <v>2043</v>
      </c>
      <c r="D105" t="str">
        <f t="shared" ca="1" si="3"/>
        <v>24%</v>
      </c>
      <c r="E105" s="1">
        <v>44963</v>
      </c>
      <c r="F105" s="1">
        <f t="shared" ca="1" si="4"/>
        <v>44989</v>
      </c>
      <c r="G105">
        <v>58816</v>
      </c>
      <c r="H105">
        <f t="shared" ca="1" si="5"/>
        <v>5324</v>
      </c>
    </row>
    <row r="106" spans="1:8" x14ac:dyDescent="0.3">
      <c r="A106" t="s">
        <v>182</v>
      </c>
      <c r="B106" t="s">
        <v>512</v>
      </c>
      <c r="C106" t="s">
        <v>2040</v>
      </c>
      <c r="D106" t="str">
        <f t="shared" ca="1" si="3"/>
        <v>6%</v>
      </c>
      <c r="E106" s="1">
        <v>44963</v>
      </c>
      <c r="F106" s="1">
        <f t="shared" ca="1" si="4"/>
        <v>44973</v>
      </c>
      <c r="G106">
        <v>110871</v>
      </c>
      <c r="H106">
        <f t="shared" ca="1" si="5"/>
        <v>5171</v>
      </c>
    </row>
    <row r="107" spans="1:8" x14ac:dyDescent="0.3">
      <c r="A107" t="s">
        <v>193</v>
      </c>
      <c r="B107" t="s">
        <v>512</v>
      </c>
      <c r="C107" t="s">
        <v>2040</v>
      </c>
      <c r="D107" t="str">
        <f t="shared" ca="1" si="3"/>
        <v>3%</v>
      </c>
      <c r="E107" s="1">
        <v>44963</v>
      </c>
      <c r="F107" s="1">
        <f t="shared" ca="1" si="4"/>
        <v>44987</v>
      </c>
      <c r="G107">
        <v>52865</v>
      </c>
      <c r="H107">
        <f t="shared" ca="1" si="5"/>
        <v>4732</v>
      </c>
    </row>
    <row r="108" spans="1:8" x14ac:dyDescent="0.3">
      <c r="A108" t="s">
        <v>381</v>
      </c>
      <c r="B108" t="s">
        <v>510</v>
      </c>
      <c r="C108" t="s">
        <v>2043</v>
      </c>
      <c r="D108" t="str">
        <f t="shared" ca="1" si="3"/>
        <v>29%</v>
      </c>
      <c r="E108" s="1">
        <v>44963</v>
      </c>
      <c r="F108" s="1">
        <f t="shared" ca="1" si="4"/>
        <v>44991</v>
      </c>
      <c r="G108">
        <v>189681</v>
      </c>
      <c r="H108">
        <f t="shared" ca="1" si="5"/>
        <v>4565</v>
      </c>
    </row>
    <row r="109" spans="1:8" x14ac:dyDescent="0.3">
      <c r="A109" t="s">
        <v>123</v>
      </c>
      <c r="B109" t="s">
        <v>513</v>
      </c>
      <c r="C109" t="s">
        <v>2043</v>
      </c>
      <c r="D109" t="str">
        <f t="shared" ca="1" si="3"/>
        <v>1%</v>
      </c>
      <c r="E109" s="1">
        <v>44964</v>
      </c>
      <c r="F109" s="1">
        <f t="shared" ca="1" si="4"/>
        <v>44984</v>
      </c>
      <c r="G109">
        <v>94838</v>
      </c>
      <c r="H109">
        <f t="shared" ca="1" si="5"/>
        <v>5369</v>
      </c>
    </row>
    <row r="110" spans="1:8" x14ac:dyDescent="0.3">
      <c r="A110" t="s">
        <v>266</v>
      </c>
      <c r="B110" t="s">
        <v>510</v>
      </c>
      <c r="C110" t="s">
        <v>2040</v>
      </c>
      <c r="D110" t="str">
        <f t="shared" ca="1" si="3"/>
        <v>37%</v>
      </c>
      <c r="E110" s="1">
        <v>44964</v>
      </c>
      <c r="F110" s="1">
        <f t="shared" ca="1" si="4"/>
        <v>44979</v>
      </c>
      <c r="G110">
        <v>88560</v>
      </c>
      <c r="H110">
        <f t="shared" ca="1" si="5"/>
        <v>5078</v>
      </c>
    </row>
    <row r="111" spans="1:8" x14ac:dyDescent="0.3">
      <c r="A111" t="s">
        <v>32</v>
      </c>
      <c r="B111" t="s">
        <v>513</v>
      </c>
      <c r="C111" t="s">
        <v>2041</v>
      </c>
      <c r="D111" t="str">
        <f t="shared" ca="1" si="3"/>
        <v>23%</v>
      </c>
      <c r="E111" s="1">
        <v>44965</v>
      </c>
      <c r="F111" s="1">
        <f t="shared" ca="1" si="4"/>
        <v>44993</v>
      </c>
      <c r="G111">
        <v>160090</v>
      </c>
      <c r="H111">
        <f t="shared" ca="1" si="5"/>
        <v>5021</v>
      </c>
    </row>
    <row r="112" spans="1:8" x14ac:dyDescent="0.3">
      <c r="A112" t="s">
        <v>222</v>
      </c>
      <c r="B112" t="s">
        <v>511</v>
      </c>
      <c r="C112" t="s">
        <v>2043</v>
      </c>
      <c r="D112" t="str">
        <f t="shared" ca="1" si="3"/>
        <v>8%</v>
      </c>
      <c r="E112" s="1">
        <v>44965</v>
      </c>
      <c r="F112" s="1">
        <f t="shared" ca="1" si="4"/>
        <v>44995</v>
      </c>
      <c r="G112">
        <v>75910</v>
      </c>
      <c r="H112">
        <f t="shared" ca="1" si="5"/>
        <v>5072</v>
      </c>
    </row>
    <row r="113" spans="1:8" x14ac:dyDescent="0.3">
      <c r="A113" t="s">
        <v>335</v>
      </c>
      <c r="B113" t="s">
        <v>510</v>
      </c>
      <c r="C113" t="s">
        <v>2042</v>
      </c>
      <c r="D113" t="str">
        <f t="shared" ca="1" si="3"/>
        <v>12%</v>
      </c>
      <c r="E113" s="1">
        <v>44965</v>
      </c>
      <c r="F113" s="1">
        <f t="shared" ca="1" si="4"/>
        <v>44975</v>
      </c>
      <c r="G113">
        <v>90173</v>
      </c>
      <c r="H113">
        <f t="shared" ca="1" si="5"/>
        <v>4922</v>
      </c>
    </row>
    <row r="114" spans="1:8" x14ac:dyDescent="0.3">
      <c r="A114" t="s">
        <v>13</v>
      </c>
      <c r="B114" t="s">
        <v>515</v>
      </c>
      <c r="C114" t="s">
        <v>2040</v>
      </c>
      <c r="D114" t="str">
        <f t="shared" ca="1" si="3"/>
        <v>8%</v>
      </c>
      <c r="E114" s="1">
        <v>44966</v>
      </c>
      <c r="F114" s="1">
        <f t="shared" ca="1" si="4"/>
        <v>44976</v>
      </c>
      <c r="G114">
        <v>104022</v>
      </c>
      <c r="H114">
        <f t="shared" ca="1" si="5"/>
        <v>5353</v>
      </c>
    </row>
    <row r="115" spans="1:8" x14ac:dyDescent="0.3">
      <c r="A115" t="s">
        <v>151</v>
      </c>
      <c r="B115" t="s">
        <v>515</v>
      </c>
      <c r="C115" t="s">
        <v>2040</v>
      </c>
      <c r="D115" t="str">
        <f t="shared" ca="1" si="3"/>
        <v>4%</v>
      </c>
      <c r="E115" s="1">
        <v>44966</v>
      </c>
      <c r="F115" s="1">
        <f t="shared" ca="1" si="4"/>
        <v>44972</v>
      </c>
      <c r="G115">
        <v>71739</v>
      </c>
      <c r="H115">
        <f t="shared" ca="1" si="5"/>
        <v>5066</v>
      </c>
    </row>
    <row r="116" spans="1:8" x14ac:dyDescent="0.3">
      <c r="A116" t="s">
        <v>212</v>
      </c>
      <c r="B116" t="s">
        <v>512</v>
      </c>
      <c r="C116" t="s">
        <v>2042</v>
      </c>
      <c r="D116" t="str">
        <f t="shared" ca="1" si="3"/>
        <v>9%</v>
      </c>
      <c r="E116" s="1">
        <v>44966</v>
      </c>
      <c r="F116" s="1">
        <f t="shared" ca="1" si="4"/>
        <v>44992</v>
      </c>
      <c r="G116">
        <v>96626</v>
      </c>
      <c r="H116">
        <f t="shared" ca="1" si="5"/>
        <v>4555</v>
      </c>
    </row>
    <row r="117" spans="1:8" x14ac:dyDescent="0.3">
      <c r="A117" t="s">
        <v>40</v>
      </c>
      <c r="B117" t="s">
        <v>514</v>
      </c>
      <c r="C117" t="s">
        <v>2040</v>
      </c>
      <c r="D117" t="str">
        <f t="shared" ca="1" si="3"/>
        <v>29%</v>
      </c>
      <c r="E117" s="1">
        <v>44967</v>
      </c>
      <c r="F117" s="1">
        <f t="shared" ca="1" si="4"/>
        <v>44997</v>
      </c>
      <c r="G117">
        <v>64416</v>
      </c>
      <c r="H117">
        <f t="shared" ca="1" si="5"/>
        <v>5483</v>
      </c>
    </row>
    <row r="118" spans="1:8" x14ac:dyDescent="0.3">
      <c r="A118" t="s">
        <v>48</v>
      </c>
      <c r="B118" t="s">
        <v>509</v>
      </c>
      <c r="C118" t="s">
        <v>2040</v>
      </c>
      <c r="D118" t="str">
        <f t="shared" ca="1" si="3"/>
        <v>47%</v>
      </c>
      <c r="E118" s="1">
        <v>44967</v>
      </c>
      <c r="F118" s="1">
        <f t="shared" ca="1" si="4"/>
        <v>44975</v>
      </c>
      <c r="G118">
        <v>179385</v>
      </c>
      <c r="H118">
        <f t="shared" ca="1" si="5"/>
        <v>4517</v>
      </c>
    </row>
    <row r="119" spans="1:8" x14ac:dyDescent="0.3">
      <c r="A119" t="s">
        <v>61</v>
      </c>
      <c r="B119" t="s">
        <v>509</v>
      </c>
      <c r="C119" t="s">
        <v>2041</v>
      </c>
      <c r="D119" t="str">
        <f t="shared" ca="1" si="3"/>
        <v>39%</v>
      </c>
      <c r="E119" s="1">
        <v>44967</v>
      </c>
      <c r="F119" s="1">
        <f t="shared" ca="1" si="4"/>
        <v>44972</v>
      </c>
      <c r="G119">
        <v>166077</v>
      </c>
      <c r="H119">
        <f t="shared" ca="1" si="5"/>
        <v>5263</v>
      </c>
    </row>
    <row r="120" spans="1:8" x14ac:dyDescent="0.3">
      <c r="A120" t="s">
        <v>64</v>
      </c>
      <c r="B120" t="s">
        <v>511</v>
      </c>
      <c r="C120" t="s">
        <v>2042</v>
      </c>
      <c r="D120" t="str">
        <f t="shared" ca="1" si="3"/>
        <v>46%</v>
      </c>
      <c r="E120" s="1">
        <v>44967</v>
      </c>
      <c r="F120" s="1">
        <f t="shared" ca="1" si="4"/>
        <v>44974</v>
      </c>
      <c r="G120">
        <v>193840</v>
      </c>
      <c r="H120">
        <f t="shared" ca="1" si="5"/>
        <v>5234</v>
      </c>
    </row>
    <row r="121" spans="1:8" x14ac:dyDescent="0.3">
      <c r="A121" t="s">
        <v>176</v>
      </c>
      <c r="B121" t="s">
        <v>509</v>
      </c>
      <c r="C121" t="s">
        <v>2041</v>
      </c>
      <c r="D121" t="str">
        <f t="shared" ca="1" si="3"/>
        <v>33%</v>
      </c>
      <c r="E121" s="1">
        <v>44967</v>
      </c>
      <c r="F121" s="1">
        <f t="shared" ca="1" si="4"/>
        <v>44989</v>
      </c>
      <c r="G121">
        <v>132189</v>
      </c>
      <c r="H121">
        <f t="shared" ca="1" si="5"/>
        <v>4787</v>
      </c>
    </row>
    <row r="122" spans="1:8" x14ac:dyDescent="0.3">
      <c r="A122" t="s">
        <v>475</v>
      </c>
      <c r="B122" t="s">
        <v>515</v>
      </c>
      <c r="C122" t="s">
        <v>2040</v>
      </c>
      <c r="D122" t="str">
        <f t="shared" ca="1" si="3"/>
        <v>1%</v>
      </c>
      <c r="E122" s="1">
        <v>44967</v>
      </c>
      <c r="F122" s="1">
        <f t="shared" ca="1" si="4"/>
        <v>44983</v>
      </c>
      <c r="G122">
        <v>136285</v>
      </c>
      <c r="H122">
        <f t="shared" ca="1" si="5"/>
        <v>4614</v>
      </c>
    </row>
    <row r="123" spans="1:8" x14ac:dyDescent="0.3">
      <c r="A123" t="s">
        <v>28</v>
      </c>
      <c r="B123" t="s">
        <v>515</v>
      </c>
      <c r="C123" t="s">
        <v>2042</v>
      </c>
      <c r="D123" t="str">
        <f t="shared" ca="1" si="3"/>
        <v>39%</v>
      </c>
      <c r="E123" s="1">
        <v>44968</v>
      </c>
      <c r="F123" s="1">
        <f t="shared" ca="1" si="4"/>
        <v>44990</v>
      </c>
      <c r="G123">
        <v>151193</v>
      </c>
      <c r="H123">
        <f t="shared" ca="1" si="5"/>
        <v>4517</v>
      </c>
    </row>
    <row r="124" spans="1:8" x14ac:dyDescent="0.3">
      <c r="A124" t="s">
        <v>244</v>
      </c>
      <c r="B124" t="s">
        <v>510</v>
      </c>
      <c r="C124" t="s">
        <v>2040</v>
      </c>
      <c r="D124" t="str">
        <f t="shared" ca="1" si="3"/>
        <v>11%</v>
      </c>
      <c r="E124" s="1">
        <v>44968</v>
      </c>
      <c r="F124" s="1">
        <f t="shared" ca="1" si="4"/>
        <v>44979</v>
      </c>
      <c r="G124">
        <v>61431</v>
      </c>
      <c r="H124">
        <f t="shared" ca="1" si="5"/>
        <v>4875</v>
      </c>
    </row>
    <row r="125" spans="1:8" x14ac:dyDescent="0.3">
      <c r="A125" t="s">
        <v>446</v>
      </c>
      <c r="B125" t="s">
        <v>510</v>
      </c>
      <c r="C125" t="s">
        <v>2041</v>
      </c>
      <c r="D125" t="str">
        <f t="shared" ca="1" si="3"/>
        <v>5%</v>
      </c>
      <c r="E125" s="1">
        <v>44968</v>
      </c>
      <c r="F125" s="1">
        <f t="shared" ca="1" si="4"/>
        <v>44978</v>
      </c>
      <c r="G125">
        <v>178536</v>
      </c>
      <c r="H125">
        <f t="shared" ca="1" si="5"/>
        <v>4885</v>
      </c>
    </row>
    <row r="126" spans="1:8" x14ac:dyDescent="0.3">
      <c r="A126" t="s">
        <v>75</v>
      </c>
      <c r="B126" t="s">
        <v>511</v>
      </c>
      <c r="C126" t="s">
        <v>2043</v>
      </c>
      <c r="D126" t="str">
        <f t="shared" ca="1" si="3"/>
        <v>47%</v>
      </c>
      <c r="E126" s="1">
        <v>44969</v>
      </c>
      <c r="F126" s="1">
        <f t="shared" ca="1" si="4"/>
        <v>44975</v>
      </c>
      <c r="G126">
        <v>91888</v>
      </c>
      <c r="H126">
        <f t="shared" ca="1" si="5"/>
        <v>5061</v>
      </c>
    </row>
    <row r="127" spans="1:8" x14ac:dyDescent="0.3">
      <c r="A127" t="s">
        <v>110</v>
      </c>
      <c r="B127" t="s">
        <v>510</v>
      </c>
      <c r="C127" t="s">
        <v>2042</v>
      </c>
      <c r="D127" t="str">
        <f t="shared" ca="1" si="3"/>
        <v>28%</v>
      </c>
      <c r="E127" s="1">
        <v>44969</v>
      </c>
      <c r="F127" s="1">
        <f t="shared" ca="1" si="4"/>
        <v>44988</v>
      </c>
      <c r="G127">
        <v>124070</v>
      </c>
      <c r="H127">
        <f t="shared" ca="1" si="5"/>
        <v>4645</v>
      </c>
    </row>
    <row r="128" spans="1:8" x14ac:dyDescent="0.3">
      <c r="A128" t="s">
        <v>236</v>
      </c>
      <c r="B128" t="s">
        <v>511</v>
      </c>
      <c r="C128" t="s">
        <v>2041</v>
      </c>
      <c r="D128" t="str">
        <f t="shared" ca="1" si="3"/>
        <v>12%</v>
      </c>
      <c r="E128" s="1">
        <v>44969</v>
      </c>
      <c r="F128" s="1">
        <f t="shared" ca="1" si="4"/>
        <v>44995</v>
      </c>
      <c r="G128">
        <v>107021</v>
      </c>
      <c r="H128">
        <f t="shared" ca="1" si="5"/>
        <v>5330</v>
      </c>
    </row>
    <row r="129" spans="1:8" x14ac:dyDescent="0.3">
      <c r="A129" t="s">
        <v>34</v>
      </c>
      <c r="B129" t="s">
        <v>510</v>
      </c>
      <c r="C129" t="s">
        <v>2040</v>
      </c>
      <c r="D129" t="str">
        <f t="shared" ca="1" si="3"/>
        <v>46%</v>
      </c>
      <c r="E129" s="1">
        <v>44970</v>
      </c>
      <c r="F129" s="1">
        <f t="shared" ca="1" si="4"/>
        <v>44999</v>
      </c>
      <c r="G129">
        <v>124040</v>
      </c>
      <c r="H129">
        <f t="shared" ca="1" si="5"/>
        <v>4510</v>
      </c>
    </row>
    <row r="130" spans="1:8" x14ac:dyDescent="0.3">
      <c r="A130" t="s">
        <v>111</v>
      </c>
      <c r="B130" t="s">
        <v>510</v>
      </c>
      <c r="C130" t="s">
        <v>2042</v>
      </c>
      <c r="D130" t="str">
        <f t="shared" ref="D130:D193" ca="1" si="6">RANDBETWEEN(1, 50) &amp; "%"</f>
        <v>10%</v>
      </c>
      <c r="E130" s="1">
        <v>44970</v>
      </c>
      <c r="F130" s="1">
        <f t="shared" ref="F130:F193" ca="1" si="7">E130 + RANDBETWEEN(5, 30)</f>
        <v>44997</v>
      </c>
      <c r="G130">
        <v>134595</v>
      </c>
      <c r="H130">
        <f t="shared" ref="H130:H193" ca="1" si="8">RANDBETWEEN(4500,5500)</f>
        <v>5028</v>
      </c>
    </row>
    <row r="131" spans="1:8" x14ac:dyDescent="0.3">
      <c r="A131" t="s">
        <v>363</v>
      </c>
      <c r="B131" t="s">
        <v>509</v>
      </c>
      <c r="C131" t="s">
        <v>2041</v>
      </c>
      <c r="D131" t="str">
        <f t="shared" ca="1" si="6"/>
        <v>16%</v>
      </c>
      <c r="E131" s="1">
        <v>44970</v>
      </c>
      <c r="F131" s="1">
        <f t="shared" ca="1" si="7"/>
        <v>44982</v>
      </c>
      <c r="G131">
        <v>68616</v>
      </c>
      <c r="H131">
        <f t="shared" ca="1" si="8"/>
        <v>4817</v>
      </c>
    </row>
    <row r="132" spans="1:8" x14ac:dyDescent="0.3">
      <c r="A132" t="s">
        <v>396</v>
      </c>
      <c r="B132" t="s">
        <v>514</v>
      </c>
      <c r="C132" t="s">
        <v>2043</v>
      </c>
      <c r="D132" t="str">
        <f t="shared" ca="1" si="6"/>
        <v>19%</v>
      </c>
      <c r="E132" s="1">
        <v>44970</v>
      </c>
      <c r="F132" s="1">
        <f t="shared" ca="1" si="7"/>
        <v>44996</v>
      </c>
      <c r="G132">
        <v>128138</v>
      </c>
      <c r="H132">
        <f t="shared" ca="1" si="8"/>
        <v>5201</v>
      </c>
    </row>
    <row r="133" spans="1:8" x14ac:dyDescent="0.3">
      <c r="A133" t="s">
        <v>410</v>
      </c>
      <c r="B133" t="s">
        <v>510</v>
      </c>
      <c r="C133" t="s">
        <v>2043</v>
      </c>
      <c r="D133" t="str">
        <f t="shared" ca="1" si="6"/>
        <v>35%</v>
      </c>
      <c r="E133" s="1">
        <v>44970</v>
      </c>
      <c r="F133" s="1">
        <f t="shared" ca="1" si="7"/>
        <v>44979</v>
      </c>
      <c r="G133">
        <v>197154</v>
      </c>
      <c r="H133">
        <f t="shared" ca="1" si="8"/>
        <v>4565</v>
      </c>
    </row>
    <row r="134" spans="1:8" x14ac:dyDescent="0.3">
      <c r="A134" t="s">
        <v>103</v>
      </c>
      <c r="B134" t="s">
        <v>510</v>
      </c>
      <c r="C134" t="s">
        <v>2043</v>
      </c>
      <c r="D134" t="str">
        <f t="shared" ca="1" si="6"/>
        <v>30%</v>
      </c>
      <c r="E134" s="1">
        <v>44971</v>
      </c>
      <c r="F134" s="1">
        <f t="shared" ca="1" si="7"/>
        <v>44996</v>
      </c>
      <c r="G134">
        <v>116667</v>
      </c>
      <c r="H134">
        <f t="shared" ca="1" si="8"/>
        <v>4655</v>
      </c>
    </row>
    <row r="135" spans="1:8" x14ac:dyDescent="0.3">
      <c r="A135" t="s">
        <v>119</v>
      </c>
      <c r="B135" t="s">
        <v>510</v>
      </c>
      <c r="C135" t="s">
        <v>2041</v>
      </c>
      <c r="D135" t="str">
        <f t="shared" ca="1" si="6"/>
        <v>39%</v>
      </c>
      <c r="E135" s="1">
        <v>44972</v>
      </c>
      <c r="F135" s="1">
        <f t="shared" ca="1" si="7"/>
        <v>44990</v>
      </c>
      <c r="G135">
        <v>81644</v>
      </c>
      <c r="H135">
        <f t="shared" ca="1" si="8"/>
        <v>5220</v>
      </c>
    </row>
    <row r="136" spans="1:8" x14ac:dyDescent="0.3">
      <c r="A136" t="s">
        <v>135</v>
      </c>
      <c r="B136" t="s">
        <v>512</v>
      </c>
      <c r="C136" t="s">
        <v>2040</v>
      </c>
      <c r="D136" t="str">
        <f t="shared" ca="1" si="6"/>
        <v>40%</v>
      </c>
      <c r="E136" s="1">
        <v>44972</v>
      </c>
      <c r="F136" s="1">
        <f t="shared" ca="1" si="7"/>
        <v>45000</v>
      </c>
      <c r="G136">
        <v>87523</v>
      </c>
      <c r="H136">
        <f t="shared" ca="1" si="8"/>
        <v>4591</v>
      </c>
    </row>
    <row r="137" spans="1:8" x14ac:dyDescent="0.3">
      <c r="A137" t="s">
        <v>457</v>
      </c>
      <c r="B137" t="s">
        <v>510</v>
      </c>
      <c r="C137" t="s">
        <v>2043</v>
      </c>
      <c r="D137" t="str">
        <f t="shared" ca="1" si="6"/>
        <v>27%</v>
      </c>
      <c r="E137" s="1">
        <v>44972</v>
      </c>
      <c r="F137" s="1">
        <f t="shared" ca="1" si="7"/>
        <v>44998</v>
      </c>
      <c r="G137">
        <v>78439</v>
      </c>
      <c r="H137">
        <f t="shared" ca="1" si="8"/>
        <v>4587</v>
      </c>
    </row>
    <row r="138" spans="1:8" x14ac:dyDescent="0.3">
      <c r="A138" t="s">
        <v>219</v>
      </c>
      <c r="B138" t="s">
        <v>514</v>
      </c>
      <c r="C138" t="s">
        <v>2043</v>
      </c>
      <c r="D138" t="str">
        <f t="shared" ca="1" si="6"/>
        <v>33%</v>
      </c>
      <c r="E138" s="1">
        <v>44973</v>
      </c>
      <c r="F138" s="1">
        <f t="shared" ca="1" si="7"/>
        <v>45002</v>
      </c>
      <c r="G138">
        <v>114358</v>
      </c>
      <c r="H138">
        <f t="shared" ca="1" si="8"/>
        <v>4585</v>
      </c>
    </row>
    <row r="139" spans="1:8" x14ac:dyDescent="0.3">
      <c r="A139" t="s">
        <v>198</v>
      </c>
      <c r="B139" t="s">
        <v>513</v>
      </c>
      <c r="C139" t="s">
        <v>2043</v>
      </c>
      <c r="D139" t="str">
        <f t="shared" ca="1" si="6"/>
        <v>24%</v>
      </c>
      <c r="E139" s="1">
        <v>44974</v>
      </c>
      <c r="F139" s="1">
        <f t="shared" ca="1" si="7"/>
        <v>44994</v>
      </c>
      <c r="G139">
        <v>176996</v>
      </c>
      <c r="H139">
        <f t="shared" ca="1" si="8"/>
        <v>4769</v>
      </c>
    </row>
    <row r="140" spans="1:8" x14ac:dyDescent="0.3">
      <c r="A140" t="s">
        <v>349</v>
      </c>
      <c r="B140" t="s">
        <v>511</v>
      </c>
      <c r="C140" t="s">
        <v>2043</v>
      </c>
      <c r="D140" t="str">
        <f t="shared" ca="1" si="6"/>
        <v>3%</v>
      </c>
      <c r="E140" s="1">
        <v>44974</v>
      </c>
      <c r="F140" s="1">
        <f t="shared" ca="1" si="7"/>
        <v>45001</v>
      </c>
      <c r="G140">
        <v>158127</v>
      </c>
      <c r="H140">
        <f t="shared" ca="1" si="8"/>
        <v>5067</v>
      </c>
    </row>
    <row r="141" spans="1:8" x14ac:dyDescent="0.3">
      <c r="A141" t="s">
        <v>385</v>
      </c>
      <c r="B141" t="s">
        <v>514</v>
      </c>
      <c r="C141" t="s">
        <v>2041</v>
      </c>
      <c r="D141" t="str">
        <f t="shared" ca="1" si="6"/>
        <v>34%</v>
      </c>
      <c r="E141" s="1">
        <v>44974</v>
      </c>
      <c r="F141" s="1">
        <f t="shared" ca="1" si="7"/>
        <v>44985</v>
      </c>
      <c r="G141">
        <v>196432</v>
      </c>
      <c r="H141">
        <f t="shared" ca="1" si="8"/>
        <v>4764</v>
      </c>
    </row>
    <row r="142" spans="1:8" x14ac:dyDescent="0.3">
      <c r="A142" t="s">
        <v>9</v>
      </c>
      <c r="B142" t="s">
        <v>512</v>
      </c>
      <c r="C142" t="s">
        <v>2042</v>
      </c>
      <c r="D142" t="str">
        <f t="shared" ca="1" si="6"/>
        <v>23%</v>
      </c>
      <c r="E142" s="1">
        <v>44975</v>
      </c>
      <c r="F142" s="1">
        <f t="shared" ca="1" si="7"/>
        <v>44983</v>
      </c>
      <c r="G142">
        <v>57391</v>
      </c>
      <c r="H142">
        <f t="shared" ca="1" si="8"/>
        <v>5184</v>
      </c>
    </row>
    <row r="143" spans="1:8" x14ac:dyDescent="0.3">
      <c r="A143" t="s">
        <v>406</v>
      </c>
      <c r="B143" t="s">
        <v>515</v>
      </c>
      <c r="C143" t="s">
        <v>2040</v>
      </c>
      <c r="D143" t="str">
        <f t="shared" ca="1" si="6"/>
        <v>32%</v>
      </c>
      <c r="E143" s="1">
        <v>44975</v>
      </c>
      <c r="F143" s="1">
        <f t="shared" ca="1" si="7"/>
        <v>44989</v>
      </c>
      <c r="G143">
        <v>164782</v>
      </c>
      <c r="H143">
        <f t="shared" ca="1" si="8"/>
        <v>5271</v>
      </c>
    </row>
    <row r="144" spans="1:8" x14ac:dyDescent="0.3">
      <c r="A144" t="s">
        <v>202</v>
      </c>
      <c r="B144" t="s">
        <v>511</v>
      </c>
      <c r="C144" t="s">
        <v>2042</v>
      </c>
      <c r="D144" t="str">
        <f t="shared" ca="1" si="6"/>
        <v>16%</v>
      </c>
      <c r="E144" s="1">
        <v>44976</v>
      </c>
      <c r="F144" s="1">
        <f t="shared" ca="1" si="7"/>
        <v>44991</v>
      </c>
      <c r="G144">
        <v>69783</v>
      </c>
      <c r="H144">
        <f t="shared" ca="1" si="8"/>
        <v>5138</v>
      </c>
    </row>
    <row r="145" spans="1:8" x14ac:dyDescent="0.3">
      <c r="A145" t="s">
        <v>391</v>
      </c>
      <c r="B145" t="s">
        <v>515</v>
      </c>
      <c r="C145" t="s">
        <v>2041</v>
      </c>
      <c r="D145" t="str">
        <f t="shared" ca="1" si="6"/>
        <v>39%</v>
      </c>
      <c r="E145" s="1">
        <v>44976</v>
      </c>
      <c r="F145" s="1">
        <f t="shared" ca="1" si="7"/>
        <v>44983</v>
      </c>
      <c r="G145">
        <v>82056</v>
      </c>
      <c r="H145">
        <f t="shared" ca="1" si="8"/>
        <v>4685</v>
      </c>
    </row>
    <row r="146" spans="1:8" x14ac:dyDescent="0.3">
      <c r="A146" t="s">
        <v>471</v>
      </c>
      <c r="B146" t="s">
        <v>510</v>
      </c>
      <c r="C146" t="s">
        <v>2040</v>
      </c>
      <c r="D146" t="str">
        <f t="shared" ca="1" si="6"/>
        <v>16%</v>
      </c>
      <c r="E146" s="1">
        <v>44976</v>
      </c>
      <c r="F146" s="1">
        <f t="shared" ca="1" si="7"/>
        <v>44989</v>
      </c>
      <c r="G146">
        <v>53794</v>
      </c>
      <c r="H146">
        <f t="shared" ca="1" si="8"/>
        <v>5233</v>
      </c>
    </row>
    <row r="147" spans="1:8" x14ac:dyDescent="0.3">
      <c r="A147" t="s">
        <v>230</v>
      </c>
      <c r="B147" t="s">
        <v>515</v>
      </c>
      <c r="C147" t="s">
        <v>2043</v>
      </c>
      <c r="D147" t="str">
        <f t="shared" ca="1" si="6"/>
        <v>15%</v>
      </c>
      <c r="E147" s="1">
        <v>44977</v>
      </c>
      <c r="F147" s="1">
        <f t="shared" ca="1" si="7"/>
        <v>44991</v>
      </c>
      <c r="G147">
        <v>190853</v>
      </c>
      <c r="H147">
        <f t="shared" ca="1" si="8"/>
        <v>4641</v>
      </c>
    </row>
    <row r="148" spans="1:8" x14ac:dyDescent="0.3">
      <c r="A148" t="s">
        <v>283</v>
      </c>
      <c r="B148" t="s">
        <v>514</v>
      </c>
      <c r="C148" t="s">
        <v>2042</v>
      </c>
      <c r="D148" t="str">
        <f t="shared" ca="1" si="6"/>
        <v>27%</v>
      </c>
      <c r="E148" s="1">
        <v>44977</v>
      </c>
      <c r="F148" s="1">
        <f t="shared" ca="1" si="7"/>
        <v>45003</v>
      </c>
      <c r="G148">
        <v>198693</v>
      </c>
      <c r="H148">
        <f t="shared" ca="1" si="8"/>
        <v>4895</v>
      </c>
    </row>
    <row r="149" spans="1:8" x14ac:dyDescent="0.3">
      <c r="A149" t="s">
        <v>148</v>
      </c>
      <c r="B149" t="s">
        <v>513</v>
      </c>
      <c r="C149" t="s">
        <v>2041</v>
      </c>
      <c r="D149" t="str">
        <f t="shared" ca="1" si="6"/>
        <v>25%</v>
      </c>
      <c r="E149" s="1">
        <v>44978</v>
      </c>
      <c r="F149" s="1">
        <f t="shared" ca="1" si="7"/>
        <v>45004</v>
      </c>
      <c r="G149">
        <v>76055</v>
      </c>
      <c r="H149">
        <f t="shared" ca="1" si="8"/>
        <v>4714</v>
      </c>
    </row>
    <row r="150" spans="1:8" x14ac:dyDescent="0.3">
      <c r="A150" t="s">
        <v>185</v>
      </c>
      <c r="B150" t="s">
        <v>512</v>
      </c>
      <c r="C150" t="s">
        <v>2043</v>
      </c>
      <c r="D150" t="str">
        <f t="shared" ca="1" si="6"/>
        <v>20%</v>
      </c>
      <c r="E150" s="1">
        <v>44978</v>
      </c>
      <c r="F150" s="1">
        <f t="shared" ca="1" si="7"/>
        <v>44995</v>
      </c>
      <c r="G150">
        <v>118685</v>
      </c>
      <c r="H150">
        <f t="shared" ca="1" si="8"/>
        <v>5113</v>
      </c>
    </row>
    <row r="151" spans="1:8" x14ac:dyDescent="0.3">
      <c r="A151" t="s">
        <v>319</v>
      </c>
      <c r="B151" t="s">
        <v>515</v>
      </c>
      <c r="C151" t="s">
        <v>2041</v>
      </c>
      <c r="D151" t="str">
        <f t="shared" ca="1" si="6"/>
        <v>23%</v>
      </c>
      <c r="E151" s="1">
        <v>44978</v>
      </c>
      <c r="F151" s="1">
        <f t="shared" ca="1" si="7"/>
        <v>45002</v>
      </c>
      <c r="G151">
        <v>85615</v>
      </c>
      <c r="H151">
        <f t="shared" ca="1" si="8"/>
        <v>4798</v>
      </c>
    </row>
    <row r="152" spans="1:8" x14ac:dyDescent="0.3">
      <c r="A152" t="s">
        <v>437</v>
      </c>
      <c r="B152" t="s">
        <v>510</v>
      </c>
      <c r="C152" t="s">
        <v>2041</v>
      </c>
      <c r="D152" t="str">
        <f t="shared" ca="1" si="6"/>
        <v>46%</v>
      </c>
      <c r="E152" s="1">
        <v>44978</v>
      </c>
      <c r="F152" s="1">
        <f t="shared" ca="1" si="7"/>
        <v>44995</v>
      </c>
      <c r="G152">
        <v>186436</v>
      </c>
      <c r="H152">
        <f t="shared" ca="1" si="8"/>
        <v>5257</v>
      </c>
    </row>
    <row r="153" spans="1:8" x14ac:dyDescent="0.3">
      <c r="A153" t="s">
        <v>25</v>
      </c>
      <c r="B153" t="s">
        <v>514</v>
      </c>
      <c r="C153" t="s">
        <v>2042</v>
      </c>
      <c r="D153" t="str">
        <f t="shared" ca="1" si="6"/>
        <v>32%</v>
      </c>
      <c r="E153" s="1">
        <v>44980</v>
      </c>
      <c r="F153" s="1">
        <f t="shared" ca="1" si="7"/>
        <v>45008</v>
      </c>
      <c r="G153">
        <v>159791</v>
      </c>
      <c r="H153">
        <f t="shared" ca="1" si="8"/>
        <v>4858</v>
      </c>
    </row>
    <row r="154" spans="1:8" x14ac:dyDescent="0.3">
      <c r="A154" t="s">
        <v>332</v>
      </c>
      <c r="B154" t="s">
        <v>512</v>
      </c>
      <c r="C154" t="s">
        <v>2043</v>
      </c>
      <c r="D154" t="str">
        <f t="shared" ca="1" si="6"/>
        <v>50%</v>
      </c>
      <c r="E154" s="1">
        <v>44980</v>
      </c>
      <c r="F154" s="1">
        <f t="shared" ca="1" si="7"/>
        <v>44990</v>
      </c>
      <c r="G154">
        <v>166474</v>
      </c>
      <c r="H154">
        <f t="shared" ca="1" si="8"/>
        <v>4594</v>
      </c>
    </row>
    <row r="155" spans="1:8" x14ac:dyDescent="0.3">
      <c r="A155" t="s">
        <v>494</v>
      </c>
      <c r="B155" t="s">
        <v>511</v>
      </c>
      <c r="C155" t="s">
        <v>2043</v>
      </c>
      <c r="D155" t="str">
        <f t="shared" ca="1" si="6"/>
        <v>22%</v>
      </c>
      <c r="E155" s="1">
        <v>44980</v>
      </c>
      <c r="F155" s="1">
        <f t="shared" ca="1" si="7"/>
        <v>45008</v>
      </c>
      <c r="G155">
        <v>56095</v>
      </c>
      <c r="H155">
        <f t="shared" ca="1" si="8"/>
        <v>5338</v>
      </c>
    </row>
    <row r="156" spans="1:8" x14ac:dyDescent="0.3">
      <c r="A156" t="s">
        <v>499</v>
      </c>
      <c r="B156" t="s">
        <v>510</v>
      </c>
      <c r="C156" t="s">
        <v>2040</v>
      </c>
      <c r="D156" t="str">
        <f t="shared" ca="1" si="6"/>
        <v>34%</v>
      </c>
      <c r="E156" s="1">
        <v>44980</v>
      </c>
      <c r="F156" s="1">
        <f t="shared" ca="1" si="7"/>
        <v>45007</v>
      </c>
      <c r="G156">
        <v>101786</v>
      </c>
      <c r="H156">
        <f t="shared" ca="1" si="8"/>
        <v>5288</v>
      </c>
    </row>
    <row r="157" spans="1:8" x14ac:dyDescent="0.3">
      <c r="A157" t="s">
        <v>164</v>
      </c>
      <c r="B157" t="s">
        <v>513</v>
      </c>
      <c r="C157" t="s">
        <v>2040</v>
      </c>
      <c r="D157" t="str">
        <f t="shared" ca="1" si="6"/>
        <v>1%</v>
      </c>
      <c r="E157" s="1">
        <v>44981</v>
      </c>
      <c r="F157" s="1">
        <f t="shared" ca="1" si="7"/>
        <v>45005</v>
      </c>
      <c r="G157">
        <v>86845</v>
      </c>
      <c r="H157">
        <f t="shared" ca="1" si="8"/>
        <v>4912</v>
      </c>
    </row>
    <row r="158" spans="1:8" x14ac:dyDescent="0.3">
      <c r="A158" t="s">
        <v>181</v>
      </c>
      <c r="B158" t="s">
        <v>515</v>
      </c>
      <c r="C158" t="s">
        <v>2040</v>
      </c>
      <c r="D158" t="str">
        <f t="shared" ca="1" si="6"/>
        <v>9%</v>
      </c>
      <c r="E158" s="1">
        <v>44981</v>
      </c>
      <c r="F158" s="1">
        <f t="shared" ca="1" si="7"/>
        <v>44994</v>
      </c>
      <c r="G158">
        <v>182397</v>
      </c>
      <c r="H158">
        <f t="shared" ca="1" si="8"/>
        <v>5181</v>
      </c>
    </row>
    <row r="159" spans="1:8" x14ac:dyDescent="0.3">
      <c r="A159" t="s">
        <v>453</v>
      </c>
      <c r="B159" t="s">
        <v>509</v>
      </c>
      <c r="C159" t="s">
        <v>2040</v>
      </c>
      <c r="D159" t="str">
        <f t="shared" ca="1" si="6"/>
        <v>48%</v>
      </c>
      <c r="E159" s="1">
        <v>44981</v>
      </c>
      <c r="F159" s="1">
        <f t="shared" ca="1" si="7"/>
        <v>45009</v>
      </c>
      <c r="G159">
        <v>54032</v>
      </c>
      <c r="H159">
        <f t="shared" ca="1" si="8"/>
        <v>4546</v>
      </c>
    </row>
    <row r="160" spans="1:8" x14ac:dyDescent="0.3">
      <c r="A160" t="s">
        <v>458</v>
      </c>
      <c r="B160" t="s">
        <v>514</v>
      </c>
      <c r="C160" t="s">
        <v>2040</v>
      </c>
      <c r="D160" t="str">
        <f t="shared" ca="1" si="6"/>
        <v>50%</v>
      </c>
      <c r="E160" s="1">
        <v>44981</v>
      </c>
      <c r="F160" s="1">
        <f t="shared" ca="1" si="7"/>
        <v>44999</v>
      </c>
      <c r="G160">
        <v>151924</v>
      </c>
      <c r="H160">
        <f t="shared" ca="1" si="8"/>
        <v>4817</v>
      </c>
    </row>
    <row r="161" spans="1:8" x14ac:dyDescent="0.3">
      <c r="A161" t="s">
        <v>298</v>
      </c>
      <c r="B161" t="s">
        <v>509</v>
      </c>
      <c r="C161" t="s">
        <v>2043</v>
      </c>
      <c r="D161" t="str">
        <f t="shared" ca="1" si="6"/>
        <v>31%</v>
      </c>
      <c r="E161" s="1">
        <v>44982</v>
      </c>
      <c r="F161" s="1">
        <f t="shared" ca="1" si="7"/>
        <v>44996</v>
      </c>
      <c r="G161">
        <v>195355</v>
      </c>
      <c r="H161">
        <f t="shared" ca="1" si="8"/>
        <v>4632</v>
      </c>
    </row>
    <row r="162" spans="1:8" x14ac:dyDescent="0.3">
      <c r="A162" t="s">
        <v>455</v>
      </c>
      <c r="B162" t="s">
        <v>513</v>
      </c>
      <c r="C162" t="s">
        <v>2041</v>
      </c>
      <c r="D162" t="str">
        <f t="shared" ca="1" si="6"/>
        <v>34%</v>
      </c>
      <c r="E162" s="1">
        <v>44982</v>
      </c>
      <c r="F162" s="1">
        <f t="shared" ca="1" si="7"/>
        <v>44990</v>
      </c>
      <c r="G162">
        <v>183399</v>
      </c>
      <c r="H162">
        <f t="shared" ca="1" si="8"/>
        <v>5321</v>
      </c>
    </row>
    <row r="163" spans="1:8" x14ac:dyDescent="0.3">
      <c r="A163" t="s">
        <v>109</v>
      </c>
      <c r="B163" t="s">
        <v>514</v>
      </c>
      <c r="C163" t="s">
        <v>2040</v>
      </c>
      <c r="D163" t="str">
        <f t="shared" ca="1" si="6"/>
        <v>14%</v>
      </c>
      <c r="E163" s="1">
        <v>44983</v>
      </c>
      <c r="F163" s="1">
        <f t="shared" ca="1" si="7"/>
        <v>45004</v>
      </c>
      <c r="G163">
        <v>189277</v>
      </c>
      <c r="H163">
        <f t="shared" ca="1" si="8"/>
        <v>4979</v>
      </c>
    </row>
    <row r="164" spans="1:8" x14ac:dyDescent="0.3">
      <c r="A164" t="s">
        <v>334</v>
      </c>
      <c r="B164" t="s">
        <v>515</v>
      </c>
      <c r="C164" t="s">
        <v>2043</v>
      </c>
      <c r="D164" t="str">
        <f t="shared" ca="1" si="6"/>
        <v>48%</v>
      </c>
      <c r="E164" s="1">
        <v>44983</v>
      </c>
      <c r="F164" s="1">
        <f t="shared" ca="1" si="7"/>
        <v>45005</v>
      </c>
      <c r="G164">
        <v>79240</v>
      </c>
      <c r="H164">
        <f t="shared" ca="1" si="8"/>
        <v>4584</v>
      </c>
    </row>
    <row r="165" spans="1:8" x14ac:dyDescent="0.3">
      <c r="A165" t="s">
        <v>442</v>
      </c>
      <c r="B165" t="s">
        <v>513</v>
      </c>
      <c r="C165" t="s">
        <v>2041</v>
      </c>
      <c r="D165" t="str">
        <f t="shared" ca="1" si="6"/>
        <v>25%</v>
      </c>
      <c r="E165" s="1">
        <v>44983</v>
      </c>
      <c r="F165" s="1">
        <f t="shared" ca="1" si="7"/>
        <v>45004</v>
      </c>
      <c r="G165">
        <v>184384</v>
      </c>
      <c r="H165">
        <f t="shared" ca="1" si="8"/>
        <v>5399</v>
      </c>
    </row>
    <row r="166" spans="1:8" x14ac:dyDescent="0.3">
      <c r="A166" t="s">
        <v>268</v>
      </c>
      <c r="B166" t="s">
        <v>513</v>
      </c>
      <c r="C166" t="s">
        <v>2042</v>
      </c>
      <c r="D166" t="str">
        <f t="shared" ca="1" si="6"/>
        <v>4%</v>
      </c>
      <c r="E166" s="1">
        <v>44984</v>
      </c>
      <c r="F166" s="1">
        <f t="shared" ca="1" si="7"/>
        <v>45013</v>
      </c>
      <c r="G166">
        <v>82704</v>
      </c>
      <c r="H166">
        <f t="shared" ca="1" si="8"/>
        <v>5164</v>
      </c>
    </row>
    <row r="167" spans="1:8" x14ac:dyDescent="0.3">
      <c r="A167" t="s">
        <v>421</v>
      </c>
      <c r="B167" t="s">
        <v>512</v>
      </c>
      <c r="C167" t="s">
        <v>2040</v>
      </c>
      <c r="D167" t="str">
        <f t="shared" ca="1" si="6"/>
        <v>44%</v>
      </c>
      <c r="E167" s="1">
        <v>44984</v>
      </c>
      <c r="F167" s="1">
        <f t="shared" ca="1" si="7"/>
        <v>45007</v>
      </c>
      <c r="G167">
        <v>178426</v>
      </c>
      <c r="H167">
        <f t="shared" ca="1" si="8"/>
        <v>5456</v>
      </c>
    </row>
    <row r="168" spans="1:8" x14ac:dyDescent="0.3">
      <c r="A168" t="s">
        <v>432</v>
      </c>
      <c r="B168" t="s">
        <v>511</v>
      </c>
      <c r="C168" t="s">
        <v>2041</v>
      </c>
      <c r="D168" t="str">
        <f t="shared" ca="1" si="6"/>
        <v>44%</v>
      </c>
      <c r="E168" s="1">
        <v>44984</v>
      </c>
      <c r="F168" s="1">
        <f t="shared" ca="1" si="7"/>
        <v>45004</v>
      </c>
      <c r="G168">
        <v>75518</v>
      </c>
      <c r="H168">
        <f t="shared" ca="1" si="8"/>
        <v>4917</v>
      </c>
    </row>
    <row r="169" spans="1:8" x14ac:dyDescent="0.3">
      <c r="A169" t="s">
        <v>44</v>
      </c>
      <c r="B169" t="s">
        <v>509</v>
      </c>
      <c r="C169" t="s">
        <v>2043</v>
      </c>
      <c r="D169" t="str">
        <f t="shared" ca="1" si="6"/>
        <v>1%</v>
      </c>
      <c r="E169" s="1">
        <v>44985</v>
      </c>
      <c r="F169" s="1">
        <f t="shared" ca="1" si="7"/>
        <v>44999</v>
      </c>
      <c r="G169">
        <v>189523</v>
      </c>
      <c r="H169">
        <f t="shared" ca="1" si="8"/>
        <v>4670</v>
      </c>
    </row>
    <row r="170" spans="1:8" x14ac:dyDescent="0.3">
      <c r="A170" t="s">
        <v>190</v>
      </c>
      <c r="B170" t="s">
        <v>511</v>
      </c>
      <c r="C170" t="s">
        <v>2040</v>
      </c>
      <c r="D170" t="str">
        <f t="shared" ca="1" si="6"/>
        <v>6%</v>
      </c>
      <c r="E170" s="1">
        <v>44985</v>
      </c>
      <c r="F170" s="1">
        <f t="shared" ca="1" si="7"/>
        <v>45014</v>
      </c>
      <c r="G170">
        <v>145534</v>
      </c>
      <c r="H170">
        <f t="shared" ca="1" si="8"/>
        <v>5252</v>
      </c>
    </row>
    <row r="171" spans="1:8" x14ac:dyDescent="0.3">
      <c r="A171" t="s">
        <v>393</v>
      </c>
      <c r="B171" t="s">
        <v>509</v>
      </c>
      <c r="C171" t="s">
        <v>2041</v>
      </c>
      <c r="D171" t="str">
        <f t="shared" ca="1" si="6"/>
        <v>21%</v>
      </c>
      <c r="E171" s="1">
        <v>44985</v>
      </c>
      <c r="F171" s="1">
        <f t="shared" ca="1" si="7"/>
        <v>45014</v>
      </c>
      <c r="G171">
        <v>60729</v>
      </c>
      <c r="H171">
        <f t="shared" ca="1" si="8"/>
        <v>5048</v>
      </c>
    </row>
    <row r="172" spans="1:8" x14ac:dyDescent="0.3">
      <c r="A172" t="s">
        <v>414</v>
      </c>
      <c r="B172" t="s">
        <v>511</v>
      </c>
      <c r="C172" t="s">
        <v>2043</v>
      </c>
      <c r="D172" t="str">
        <f t="shared" ca="1" si="6"/>
        <v>3%</v>
      </c>
      <c r="E172" s="1">
        <v>44985</v>
      </c>
      <c r="F172" s="1">
        <f t="shared" ca="1" si="7"/>
        <v>45009</v>
      </c>
      <c r="G172">
        <v>147108</v>
      </c>
      <c r="H172">
        <f t="shared" ca="1" si="8"/>
        <v>4714</v>
      </c>
    </row>
    <row r="173" spans="1:8" x14ac:dyDescent="0.3">
      <c r="A173" t="s">
        <v>487</v>
      </c>
      <c r="B173" t="s">
        <v>509</v>
      </c>
      <c r="C173" t="s">
        <v>2040</v>
      </c>
      <c r="D173" t="str">
        <f t="shared" ca="1" si="6"/>
        <v>28%</v>
      </c>
      <c r="E173" s="1">
        <v>44985</v>
      </c>
      <c r="F173" s="1">
        <f t="shared" ca="1" si="7"/>
        <v>44991</v>
      </c>
      <c r="G173">
        <v>199795</v>
      </c>
      <c r="H173">
        <f t="shared" ca="1" si="8"/>
        <v>4593</v>
      </c>
    </row>
    <row r="174" spans="1:8" x14ac:dyDescent="0.3">
      <c r="A174" t="s">
        <v>81</v>
      </c>
      <c r="B174" t="s">
        <v>513</v>
      </c>
      <c r="C174" t="s">
        <v>2042</v>
      </c>
      <c r="D174" t="str">
        <f t="shared" ca="1" si="6"/>
        <v>40%</v>
      </c>
      <c r="E174" s="1">
        <v>44986</v>
      </c>
      <c r="F174" s="1">
        <f t="shared" ca="1" si="7"/>
        <v>45003</v>
      </c>
      <c r="G174">
        <v>191039</v>
      </c>
      <c r="H174">
        <f t="shared" ca="1" si="8"/>
        <v>4771</v>
      </c>
    </row>
    <row r="175" spans="1:8" x14ac:dyDescent="0.3">
      <c r="A175" t="s">
        <v>206</v>
      </c>
      <c r="B175" t="s">
        <v>513</v>
      </c>
      <c r="C175" t="s">
        <v>2042</v>
      </c>
      <c r="D175" t="str">
        <f t="shared" ca="1" si="6"/>
        <v>14%</v>
      </c>
      <c r="E175" s="1">
        <v>44986</v>
      </c>
      <c r="F175" s="1">
        <f t="shared" ca="1" si="7"/>
        <v>44996</v>
      </c>
      <c r="G175">
        <v>54151</v>
      </c>
      <c r="H175">
        <f t="shared" ca="1" si="8"/>
        <v>5237</v>
      </c>
    </row>
    <row r="176" spans="1:8" x14ac:dyDescent="0.3">
      <c r="A176" t="s">
        <v>399</v>
      </c>
      <c r="B176" t="s">
        <v>509</v>
      </c>
      <c r="C176" t="s">
        <v>2042</v>
      </c>
      <c r="D176" t="str">
        <f t="shared" ca="1" si="6"/>
        <v>7%</v>
      </c>
      <c r="E176" s="1">
        <v>44986</v>
      </c>
      <c r="F176" s="1">
        <f t="shared" ca="1" si="7"/>
        <v>44997</v>
      </c>
      <c r="G176">
        <v>104465</v>
      </c>
      <c r="H176">
        <f t="shared" ca="1" si="8"/>
        <v>5316</v>
      </c>
    </row>
    <row r="177" spans="1:8" x14ac:dyDescent="0.3">
      <c r="A177" t="s">
        <v>278</v>
      </c>
      <c r="B177" t="s">
        <v>513</v>
      </c>
      <c r="C177" t="s">
        <v>2042</v>
      </c>
      <c r="D177" t="str">
        <f t="shared" ca="1" si="6"/>
        <v>24%</v>
      </c>
      <c r="E177" s="1">
        <v>44987</v>
      </c>
      <c r="F177" s="1">
        <f t="shared" ca="1" si="7"/>
        <v>45008</v>
      </c>
      <c r="G177">
        <v>77612</v>
      </c>
      <c r="H177">
        <f t="shared" ca="1" si="8"/>
        <v>4682</v>
      </c>
    </row>
    <row r="178" spans="1:8" x14ac:dyDescent="0.3">
      <c r="A178" t="s">
        <v>313</v>
      </c>
      <c r="B178" t="s">
        <v>512</v>
      </c>
      <c r="C178" t="s">
        <v>2041</v>
      </c>
      <c r="D178" t="str">
        <f t="shared" ca="1" si="6"/>
        <v>25%</v>
      </c>
      <c r="E178" s="1">
        <v>44987</v>
      </c>
      <c r="F178" s="1">
        <f t="shared" ca="1" si="7"/>
        <v>45013</v>
      </c>
      <c r="G178">
        <v>194066</v>
      </c>
      <c r="H178">
        <f t="shared" ca="1" si="8"/>
        <v>5437</v>
      </c>
    </row>
    <row r="179" spans="1:8" x14ac:dyDescent="0.3">
      <c r="A179" t="s">
        <v>354</v>
      </c>
      <c r="B179" t="s">
        <v>510</v>
      </c>
      <c r="C179" t="s">
        <v>2043</v>
      </c>
      <c r="D179" t="str">
        <f t="shared" ca="1" si="6"/>
        <v>17%</v>
      </c>
      <c r="E179" s="1">
        <v>44988</v>
      </c>
      <c r="F179" s="1">
        <f t="shared" ca="1" si="7"/>
        <v>45009</v>
      </c>
      <c r="G179">
        <v>153090</v>
      </c>
      <c r="H179">
        <f t="shared" ca="1" si="8"/>
        <v>5071</v>
      </c>
    </row>
    <row r="180" spans="1:8" x14ac:dyDescent="0.3">
      <c r="A180" t="s">
        <v>463</v>
      </c>
      <c r="B180" t="s">
        <v>514</v>
      </c>
      <c r="C180" t="s">
        <v>2042</v>
      </c>
      <c r="D180" t="str">
        <f t="shared" ca="1" si="6"/>
        <v>21%</v>
      </c>
      <c r="E180" s="1">
        <v>44989</v>
      </c>
      <c r="F180" s="1">
        <f t="shared" ca="1" si="7"/>
        <v>45018</v>
      </c>
      <c r="G180">
        <v>131736</v>
      </c>
      <c r="H180">
        <f t="shared" ca="1" si="8"/>
        <v>4970</v>
      </c>
    </row>
    <row r="181" spans="1:8" x14ac:dyDescent="0.3">
      <c r="A181" t="s">
        <v>73</v>
      </c>
      <c r="B181" t="s">
        <v>509</v>
      </c>
      <c r="C181" t="s">
        <v>2043</v>
      </c>
      <c r="D181" t="str">
        <f t="shared" ca="1" si="6"/>
        <v>33%</v>
      </c>
      <c r="E181" s="1">
        <v>44990</v>
      </c>
      <c r="F181" s="1">
        <f t="shared" ca="1" si="7"/>
        <v>45005</v>
      </c>
      <c r="G181">
        <v>187513</v>
      </c>
      <c r="H181">
        <f t="shared" ca="1" si="8"/>
        <v>4623</v>
      </c>
    </row>
    <row r="182" spans="1:8" x14ac:dyDescent="0.3">
      <c r="A182" t="s">
        <v>93</v>
      </c>
      <c r="B182" t="s">
        <v>515</v>
      </c>
      <c r="C182" t="s">
        <v>2043</v>
      </c>
      <c r="D182" t="str">
        <f t="shared" ca="1" si="6"/>
        <v>12%</v>
      </c>
      <c r="E182" s="1">
        <v>44990</v>
      </c>
      <c r="F182" s="1">
        <f t="shared" ca="1" si="7"/>
        <v>45008</v>
      </c>
      <c r="G182">
        <v>153247</v>
      </c>
      <c r="H182">
        <f t="shared" ca="1" si="8"/>
        <v>4797</v>
      </c>
    </row>
    <row r="183" spans="1:8" x14ac:dyDescent="0.3">
      <c r="A183" t="s">
        <v>371</v>
      </c>
      <c r="B183" t="s">
        <v>515</v>
      </c>
      <c r="C183" t="s">
        <v>2042</v>
      </c>
      <c r="D183" t="str">
        <f t="shared" ca="1" si="6"/>
        <v>17%</v>
      </c>
      <c r="E183" s="1">
        <v>44990</v>
      </c>
      <c r="F183" s="1">
        <f t="shared" ca="1" si="7"/>
        <v>45012</v>
      </c>
      <c r="G183">
        <v>119609</v>
      </c>
      <c r="H183">
        <f t="shared" ca="1" si="8"/>
        <v>5087</v>
      </c>
    </row>
    <row r="184" spans="1:8" x14ac:dyDescent="0.3">
      <c r="A184" t="s">
        <v>77</v>
      </c>
      <c r="B184" t="s">
        <v>509</v>
      </c>
      <c r="C184" t="s">
        <v>2041</v>
      </c>
      <c r="D184" t="str">
        <f t="shared" ca="1" si="6"/>
        <v>38%</v>
      </c>
      <c r="E184" s="1">
        <v>44991</v>
      </c>
      <c r="F184" s="1">
        <f t="shared" ca="1" si="7"/>
        <v>44998</v>
      </c>
      <c r="G184">
        <v>88655</v>
      </c>
      <c r="H184">
        <f t="shared" ca="1" si="8"/>
        <v>4822</v>
      </c>
    </row>
    <row r="185" spans="1:8" x14ac:dyDescent="0.3">
      <c r="A185" t="s">
        <v>355</v>
      </c>
      <c r="B185" t="s">
        <v>510</v>
      </c>
      <c r="C185" t="s">
        <v>2042</v>
      </c>
      <c r="D185" t="str">
        <f t="shared" ca="1" si="6"/>
        <v>3%</v>
      </c>
      <c r="E185" s="1">
        <v>44991</v>
      </c>
      <c r="F185" s="1">
        <f t="shared" ca="1" si="7"/>
        <v>45015</v>
      </c>
      <c r="G185">
        <v>102332</v>
      </c>
      <c r="H185">
        <f t="shared" ca="1" si="8"/>
        <v>4631</v>
      </c>
    </row>
    <row r="186" spans="1:8" x14ac:dyDescent="0.3">
      <c r="A186" t="s">
        <v>383</v>
      </c>
      <c r="B186" t="s">
        <v>515</v>
      </c>
      <c r="C186" t="s">
        <v>2043</v>
      </c>
      <c r="D186" t="str">
        <f t="shared" ca="1" si="6"/>
        <v>13%</v>
      </c>
      <c r="E186" s="1">
        <v>44991</v>
      </c>
      <c r="F186" s="1">
        <f t="shared" ca="1" si="7"/>
        <v>45015</v>
      </c>
      <c r="G186">
        <v>50085</v>
      </c>
      <c r="H186">
        <f t="shared" ca="1" si="8"/>
        <v>5444</v>
      </c>
    </row>
    <row r="187" spans="1:8" x14ac:dyDescent="0.3">
      <c r="A187" t="s">
        <v>411</v>
      </c>
      <c r="B187" t="s">
        <v>509</v>
      </c>
      <c r="C187" t="s">
        <v>2040</v>
      </c>
      <c r="D187" t="str">
        <f t="shared" ca="1" si="6"/>
        <v>27%</v>
      </c>
      <c r="E187" s="1">
        <v>44991</v>
      </c>
      <c r="F187" s="1">
        <f t="shared" ca="1" si="7"/>
        <v>45014</v>
      </c>
      <c r="G187">
        <v>69735</v>
      </c>
      <c r="H187">
        <f t="shared" ca="1" si="8"/>
        <v>4737</v>
      </c>
    </row>
    <row r="188" spans="1:8" x14ac:dyDescent="0.3">
      <c r="A188" t="s">
        <v>459</v>
      </c>
      <c r="B188" t="s">
        <v>512</v>
      </c>
      <c r="C188" t="s">
        <v>2042</v>
      </c>
      <c r="D188" t="str">
        <f t="shared" ca="1" si="6"/>
        <v>47%</v>
      </c>
      <c r="E188" s="1">
        <v>44991</v>
      </c>
      <c r="F188" s="1">
        <f t="shared" ca="1" si="7"/>
        <v>45006</v>
      </c>
      <c r="G188">
        <v>146186</v>
      </c>
      <c r="H188">
        <f t="shared" ca="1" si="8"/>
        <v>5379</v>
      </c>
    </row>
    <row r="189" spans="1:8" x14ac:dyDescent="0.3">
      <c r="A189" t="s">
        <v>329</v>
      </c>
      <c r="B189" t="s">
        <v>509</v>
      </c>
      <c r="C189" t="s">
        <v>2042</v>
      </c>
      <c r="D189" t="str">
        <f t="shared" ca="1" si="6"/>
        <v>5%</v>
      </c>
      <c r="E189" s="1">
        <v>44992</v>
      </c>
      <c r="F189" s="1">
        <f t="shared" ca="1" si="7"/>
        <v>44999</v>
      </c>
      <c r="G189">
        <v>52299</v>
      </c>
      <c r="H189">
        <f t="shared" ca="1" si="8"/>
        <v>4708</v>
      </c>
    </row>
    <row r="190" spans="1:8" x14ac:dyDescent="0.3">
      <c r="A190" t="s">
        <v>388</v>
      </c>
      <c r="B190" t="s">
        <v>511</v>
      </c>
      <c r="C190" t="s">
        <v>2043</v>
      </c>
      <c r="D190" t="str">
        <f t="shared" ca="1" si="6"/>
        <v>18%</v>
      </c>
      <c r="E190" s="1">
        <v>44992</v>
      </c>
      <c r="F190" s="1">
        <f t="shared" ca="1" si="7"/>
        <v>45001</v>
      </c>
      <c r="G190">
        <v>96679</v>
      </c>
      <c r="H190">
        <f t="shared" ca="1" si="8"/>
        <v>4502</v>
      </c>
    </row>
    <row r="191" spans="1:8" x14ac:dyDescent="0.3">
      <c r="A191" t="s">
        <v>270</v>
      </c>
      <c r="B191" t="s">
        <v>511</v>
      </c>
      <c r="C191" t="s">
        <v>2040</v>
      </c>
      <c r="D191" t="str">
        <f t="shared" ca="1" si="6"/>
        <v>11%</v>
      </c>
      <c r="E191" s="1">
        <v>44993</v>
      </c>
      <c r="F191" s="1">
        <f t="shared" ca="1" si="7"/>
        <v>45006</v>
      </c>
      <c r="G191">
        <v>106988</v>
      </c>
      <c r="H191">
        <f t="shared" ca="1" si="8"/>
        <v>5218</v>
      </c>
    </row>
    <row r="192" spans="1:8" x14ac:dyDescent="0.3">
      <c r="A192" t="s">
        <v>380</v>
      </c>
      <c r="B192" t="s">
        <v>514</v>
      </c>
      <c r="C192" t="s">
        <v>2042</v>
      </c>
      <c r="D192" t="str">
        <f t="shared" ca="1" si="6"/>
        <v>32%</v>
      </c>
      <c r="E192" s="1">
        <v>44993</v>
      </c>
      <c r="F192" s="1">
        <f t="shared" ca="1" si="7"/>
        <v>45003</v>
      </c>
      <c r="G192">
        <v>94090</v>
      </c>
      <c r="H192">
        <f t="shared" ca="1" si="8"/>
        <v>5162</v>
      </c>
    </row>
    <row r="193" spans="1:8" x14ac:dyDescent="0.3">
      <c r="A193" t="s">
        <v>389</v>
      </c>
      <c r="B193" t="s">
        <v>511</v>
      </c>
      <c r="C193" t="s">
        <v>2040</v>
      </c>
      <c r="D193" t="str">
        <f t="shared" ca="1" si="6"/>
        <v>18%</v>
      </c>
      <c r="E193" s="1">
        <v>44993</v>
      </c>
      <c r="F193" s="1">
        <f t="shared" ca="1" si="7"/>
        <v>45017</v>
      </c>
      <c r="G193">
        <v>174972</v>
      </c>
      <c r="H193">
        <f t="shared" ca="1" si="8"/>
        <v>5251</v>
      </c>
    </row>
    <row r="194" spans="1:8" x14ac:dyDescent="0.3">
      <c r="A194" t="s">
        <v>139</v>
      </c>
      <c r="B194" t="s">
        <v>515</v>
      </c>
      <c r="C194" t="s">
        <v>2043</v>
      </c>
      <c r="D194" t="str">
        <f t="shared" ref="D194:D257" ca="1" si="9">RANDBETWEEN(1, 50) &amp; "%"</f>
        <v>13%</v>
      </c>
      <c r="E194" s="1">
        <v>44994</v>
      </c>
      <c r="F194" s="1">
        <f t="shared" ref="F194:F257" ca="1" si="10">E194 + RANDBETWEEN(5, 30)</f>
        <v>45013</v>
      </c>
      <c r="G194">
        <v>148533</v>
      </c>
      <c r="H194">
        <f t="shared" ref="H194:H257" ca="1" si="11">RANDBETWEEN(4500,5500)</f>
        <v>4782</v>
      </c>
    </row>
    <row r="195" spans="1:8" x14ac:dyDescent="0.3">
      <c r="A195" t="s">
        <v>152</v>
      </c>
      <c r="B195" t="s">
        <v>514</v>
      </c>
      <c r="C195" t="s">
        <v>2043</v>
      </c>
      <c r="D195" t="str">
        <f t="shared" ca="1" si="9"/>
        <v>8%</v>
      </c>
      <c r="E195" s="1">
        <v>44994</v>
      </c>
      <c r="F195" s="1">
        <f t="shared" ca="1" si="10"/>
        <v>45006</v>
      </c>
      <c r="G195">
        <v>125194</v>
      </c>
      <c r="H195">
        <f t="shared" ca="1" si="11"/>
        <v>4901</v>
      </c>
    </row>
    <row r="196" spans="1:8" x14ac:dyDescent="0.3">
      <c r="A196" t="s">
        <v>238</v>
      </c>
      <c r="B196" t="s">
        <v>515</v>
      </c>
      <c r="C196" t="s">
        <v>2040</v>
      </c>
      <c r="D196" t="str">
        <f t="shared" ca="1" si="9"/>
        <v>43%</v>
      </c>
      <c r="E196" s="1">
        <v>44994</v>
      </c>
      <c r="F196" s="1">
        <f t="shared" ca="1" si="10"/>
        <v>45013</v>
      </c>
      <c r="G196">
        <v>126767</v>
      </c>
      <c r="H196">
        <f t="shared" ca="1" si="11"/>
        <v>4767</v>
      </c>
    </row>
    <row r="197" spans="1:8" x14ac:dyDescent="0.3">
      <c r="A197" t="s">
        <v>345</v>
      </c>
      <c r="B197" t="s">
        <v>513</v>
      </c>
      <c r="C197" t="s">
        <v>2040</v>
      </c>
      <c r="D197" t="str">
        <f t="shared" ca="1" si="9"/>
        <v>46%</v>
      </c>
      <c r="E197" s="1">
        <v>44994</v>
      </c>
      <c r="F197" s="1">
        <f t="shared" ca="1" si="10"/>
        <v>45015</v>
      </c>
      <c r="G197">
        <v>120749</v>
      </c>
      <c r="H197">
        <f t="shared" ca="1" si="11"/>
        <v>4800</v>
      </c>
    </row>
    <row r="198" spans="1:8" x14ac:dyDescent="0.3">
      <c r="A198" t="s">
        <v>104</v>
      </c>
      <c r="B198" t="s">
        <v>510</v>
      </c>
      <c r="C198" t="s">
        <v>2043</v>
      </c>
      <c r="D198" t="str">
        <f t="shared" ca="1" si="9"/>
        <v>29%</v>
      </c>
      <c r="E198" s="1">
        <v>44995</v>
      </c>
      <c r="F198" s="1">
        <f t="shared" ca="1" si="10"/>
        <v>45022</v>
      </c>
      <c r="G198">
        <v>154081</v>
      </c>
      <c r="H198">
        <f t="shared" ca="1" si="11"/>
        <v>4720</v>
      </c>
    </row>
    <row r="199" spans="1:8" x14ac:dyDescent="0.3">
      <c r="A199" t="s">
        <v>126</v>
      </c>
      <c r="B199" t="s">
        <v>510</v>
      </c>
      <c r="C199" t="s">
        <v>2043</v>
      </c>
      <c r="D199" t="str">
        <f t="shared" ca="1" si="9"/>
        <v>3%</v>
      </c>
      <c r="E199" s="1">
        <v>44995</v>
      </c>
      <c r="F199" s="1">
        <f t="shared" ca="1" si="10"/>
        <v>45009</v>
      </c>
      <c r="G199">
        <v>52563</v>
      </c>
      <c r="H199">
        <f t="shared" ca="1" si="11"/>
        <v>4754</v>
      </c>
    </row>
    <row r="200" spans="1:8" x14ac:dyDescent="0.3">
      <c r="A200" t="s">
        <v>242</v>
      </c>
      <c r="B200" t="s">
        <v>514</v>
      </c>
      <c r="C200" t="s">
        <v>2041</v>
      </c>
      <c r="D200" t="str">
        <f t="shared" ca="1" si="9"/>
        <v>12%</v>
      </c>
      <c r="E200" s="1">
        <v>44995</v>
      </c>
      <c r="F200" s="1">
        <f t="shared" ca="1" si="10"/>
        <v>45021</v>
      </c>
      <c r="G200">
        <v>67843</v>
      </c>
      <c r="H200">
        <f t="shared" ca="1" si="11"/>
        <v>4971</v>
      </c>
    </row>
    <row r="201" spans="1:8" x14ac:dyDescent="0.3">
      <c r="A201" t="s">
        <v>303</v>
      </c>
      <c r="B201" t="s">
        <v>513</v>
      </c>
      <c r="C201" t="s">
        <v>2040</v>
      </c>
      <c r="D201" t="str">
        <f t="shared" ca="1" si="9"/>
        <v>17%</v>
      </c>
      <c r="E201" s="1">
        <v>44995</v>
      </c>
      <c r="F201" s="1">
        <f t="shared" ca="1" si="10"/>
        <v>45012</v>
      </c>
      <c r="G201">
        <v>122674</v>
      </c>
      <c r="H201">
        <f t="shared" ca="1" si="11"/>
        <v>4768</v>
      </c>
    </row>
    <row r="202" spans="1:8" x14ac:dyDescent="0.3">
      <c r="A202" t="s">
        <v>52</v>
      </c>
      <c r="B202" t="s">
        <v>511</v>
      </c>
      <c r="C202" t="s">
        <v>2040</v>
      </c>
      <c r="D202" t="str">
        <f t="shared" ca="1" si="9"/>
        <v>49%</v>
      </c>
      <c r="E202" s="1">
        <v>44996</v>
      </c>
      <c r="F202" s="1">
        <f t="shared" ca="1" si="10"/>
        <v>45026</v>
      </c>
      <c r="G202">
        <v>126745</v>
      </c>
      <c r="H202">
        <f t="shared" ca="1" si="11"/>
        <v>5468</v>
      </c>
    </row>
    <row r="203" spans="1:8" x14ac:dyDescent="0.3">
      <c r="A203" t="s">
        <v>91</v>
      </c>
      <c r="B203" t="s">
        <v>510</v>
      </c>
      <c r="C203" t="s">
        <v>2042</v>
      </c>
      <c r="D203" t="str">
        <f t="shared" ca="1" si="9"/>
        <v>23%</v>
      </c>
      <c r="E203" s="1">
        <v>44996</v>
      </c>
      <c r="F203" s="1">
        <f t="shared" ca="1" si="10"/>
        <v>45015</v>
      </c>
      <c r="G203">
        <v>75883</v>
      </c>
      <c r="H203">
        <f t="shared" ca="1" si="11"/>
        <v>4936</v>
      </c>
    </row>
    <row r="204" spans="1:8" x14ac:dyDescent="0.3">
      <c r="A204" t="s">
        <v>96</v>
      </c>
      <c r="B204" t="s">
        <v>515</v>
      </c>
      <c r="C204" t="s">
        <v>2043</v>
      </c>
      <c r="D204" t="str">
        <f t="shared" ca="1" si="9"/>
        <v>11%</v>
      </c>
      <c r="E204" s="1">
        <v>44996</v>
      </c>
      <c r="F204" s="1">
        <f t="shared" ca="1" si="10"/>
        <v>45004</v>
      </c>
      <c r="G204">
        <v>107513</v>
      </c>
      <c r="H204">
        <f t="shared" ca="1" si="11"/>
        <v>5000</v>
      </c>
    </row>
    <row r="205" spans="1:8" x14ac:dyDescent="0.3">
      <c r="A205" t="s">
        <v>301</v>
      </c>
      <c r="B205" t="s">
        <v>514</v>
      </c>
      <c r="C205" t="s">
        <v>2040</v>
      </c>
      <c r="D205" t="str">
        <f t="shared" ca="1" si="9"/>
        <v>7%</v>
      </c>
      <c r="E205" s="1">
        <v>44996</v>
      </c>
      <c r="F205" s="1">
        <f t="shared" ca="1" si="10"/>
        <v>45022</v>
      </c>
      <c r="G205">
        <v>194203</v>
      </c>
      <c r="H205">
        <f t="shared" ca="1" si="11"/>
        <v>4618</v>
      </c>
    </row>
    <row r="206" spans="1:8" x14ac:dyDescent="0.3">
      <c r="A206" t="s">
        <v>308</v>
      </c>
      <c r="B206" t="s">
        <v>515</v>
      </c>
      <c r="C206" t="s">
        <v>2043</v>
      </c>
      <c r="D206" t="str">
        <f t="shared" ca="1" si="9"/>
        <v>50%</v>
      </c>
      <c r="E206" s="1">
        <v>44996</v>
      </c>
      <c r="F206" s="1">
        <f t="shared" ca="1" si="10"/>
        <v>45008</v>
      </c>
      <c r="G206">
        <v>67320</v>
      </c>
      <c r="H206">
        <f t="shared" ca="1" si="11"/>
        <v>5426</v>
      </c>
    </row>
    <row r="207" spans="1:8" x14ac:dyDescent="0.3">
      <c r="A207" t="s">
        <v>428</v>
      </c>
      <c r="B207" t="s">
        <v>510</v>
      </c>
      <c r="C207" t="s">
        <v>2041</v>
      </c>
      <c r="D207" t="str">
        <f t="shared" ca="1" si="9"/>
        <v>25%</v>
      </c>
      <c r="E207" s="1">
        <v>44996</v>
      </c>
      <c r="F207" s="1">
        <f t="shared" ca="1" si="10"/>
        <v>45021</v>
      </c>
      <c r="G207">
        <v>95315</v>
      </c>
      <c r="H207">
        <f t="shared" ca="1" si="11"/>
        <v>5488</v>
      </c>
    </row>
    <row r="208" spans="1:8" x14ac:dyDescent="0.3">
      <c r="A208" t="s">
        <v>177</v>
      </c>
      <c r="B208" t="s">
        <v>511</v>
      </c>
      <c r="C208" t="s">
        <v>2041</v>
      </c>
      <c r="D208" t="str">
        <f t="shared" ca="1" si="9"/>
        <v>41%</v>
      </c>
      <c r="E208" s="1">
        <v>44998</v>
      </c>
      <c r="F208" s="1">
        <f t="shared" ca="1" si="10"/>
        <v>45024</v>
      </c>
      <c r="G208">
        <v>93613</v>
      </c>
      <c r="H208">
        <f t="shared" ca="1" si="11"/>
        <v>5358</v>
      </c>
    </row>
    <row r="209" spans="1:8" x14ac:dyDescent="0.3">
      <c r="A209" t="s">
        <v>306</v>
      </c>
      <c r="B209" t="s">
        <v>511</v>
      </c>
      <c r="C209" t="s">
        <v>2040</v>
      </c>
      <c r="D209" t="str">
        <f t="shared" ca="1" si="9"/>
        <v>32%</v>
      </c>
      <c r="E209" s="1">
        <v>44998</v>
      </c>
      <c r="F209" s="1">
        <f t="shared" ca="1" si="10"/>
        <v>45012</v>
      </c>
      <c r="G209">
        <v>162880</v>
      </c>
      <c r="H209">
        <f t="shared" ca="1" si="11"/>
        <v>5262</v>
      </c>
    </row>
    <row r="210" spans="1:8" x14ac:dyDescent="0.3">
      <c r="A210" t="s">
        <v>358</v>
      </c>
      <c r="B210" t="s">
        <v>514</v>
      </c>
      <c r="C210" t="s">
        <v>2042</v>
      </c>
      <c r="D210" t="str">
        <f t="shared" ca="1" si="9"/>
        <v>9%</v>
      </c>
      <c r="E210" s="1">
        <v>44998</v>
      </c>
      <c r="F210" s="1">
        <f t="shared" ca="1" si="10"/>
        <v>45019</v>
      </c>
      <c r="G210">
        <v>116690</v>
      </c>
      <c r="H210">
        <f t="shared" ca="1" si="11"/>
        <v>5243</v>
      </c>
    </row>
    <row r="211" spans="1:8" x14ac:dyDescent="0.3">
      <c r="A211" t="s">
        <v>289</v>
      </c>
      <c r="B211" t="s">
        <v>514</v>
      </c>
      <c r="C211" t="s">
        <v>2043</v>
      </c>
      <c r="D211" t="str">
        <f t="shared" ca="1" si="9"/>
        <v>40%</v>
      </c>
      <c r="E211" s="1">
        <v>44999</v>
      </c>
      <c r="F211" s="1">
        <f t="shared" ca="1" si="10"/>
        <v>45024</v>
      </c>
      <c r="G211">
        <v>103743</v>
      </c>
      <c r="H211">
        <f t="shared" ca="1" si="11"/>
        <v>5181</v>
      </c>
    </row>
    <row r="212" spans="1:8" x14ac:dyDescent="0.3">
      <c r="A212" t="s">
        <v>8</v>
      </c>
      <c r="B212" t="s">
        <v>509</v>
      </c>
      <c r="C212" t="s">
        <v>2041</v>
      </c>
      <c r="D212" t="str">
        <f t="shared" ca="1" si="9"/>
        <v>1%</v>
      </c>
      <c r="E212" s="1">
        <v>45000</v>
      </c>
      <c r="F212" s="1">
        <f t="shared" ca="1" si="10"/>
        <v>45011</v>
      </c>
      <c r="G212">
        <v>100986</v>
      </c>
      <c r="H212">
        <f t="shared" ca="1" si="11"/>
        <v>5053</v>
      </c>
    </row>
    <row r="213" spans="1:8" x14ac:dyDescent="0.3">
      <c r="A213" t="s">
        <v>33</v>
      </c>
      <c r="B213" t="s">
        <v>511</v>
      </c>
      <c r="C213" t="s">
        <v>2043</v>
      </c>
      <c r="D213" t="str">
        <f t="shared" ca="1" si="9"/>
        <v>37%</v>
      </c>
      <c r="E213" s="1">
        <v>45000</v>
      </c>
      <c r="F213" s="1">
        <f t="shared" ca="1" si="10"/>
        <v>45028</v>
      </c>
      <c r="G213">
        <v>135008</v>
      </c>
      <c r="H213">
        <f t="shared" ca="1" si="11"/>
        <v>5017</v>
      </c>
    </row>
    <row r="214" spans="1:8" x14ac:dyDescent="0.3">
      <c r="A214" t="s">
        <v>124</v>
      </c>
      <c r="B214" t="s">
        <v>514</v>
      </c>
      <c r="C214" t="s">
        <v>2040</v>
      </c>
      <c r="D214" t="str">
        <f t="shared" ca="1" si="9"/>
        <v>29%</v>
      </c>
      <c r="E214" s="1">
        <v>45000</v>
      </c>
      <c r="F214" s="1">
        <f t="shared" ca="1" si="10"/>
        <v>45024</v>
      </c>
      <c r="G214">
        <v>72435</v>
      </c>
      <c r="H214">
        <f t="shared" ca="1" si="11"/>
        <v>5439</v>
      </c>
    </row>
    <row r="215" spans="1:8" x14ac:dyDescent="0.3">
      <c r="A215" t="s">
        <v>220</v>
      </c>
      <c r="B215" t="s">
        <v>511</v>
      </c>
      <c r="C215" t="s">
        <v>2040</v>
      </c>
      <c r="D215" t="str">
        <f t="shared" ca="1" si="9"/>
        <v>10%</v>
      </c>
      <c r="E215" s="1">
        <v>45000</v>
      </c>
      <c r="F215" s="1">
        <f t="shared" ca="1" si="10"/>
        <v>45012</v>
      </c>
      <c r="G215">
        <v>77594</v>
      </c>
      <c r="H215">
        <f t="shared" ca="1" si="11"/>
        <v>5097</v>
      </c>
    </row>
    <row r="216" spans="1:8" x14ac:dyDescent="0.3">
      <c r="A216" t="s">
        <v>473</v>
      </c>
      <c r="B216" t="s">
        <v>511</v>
      </c>
      <c r="C216" t="s">
        <v>2043</v>
      </c>
      <c r="D216" t="str">
        <f t="shared" ca="1" si="9"/>
        <v>48%</v>
      </c>
      <c r="E216" s="1">
        <v>45000</v>
      </c>
      <c r="F216" s="1">
        <f t="shared" ca="1" si="10"/>
        <v>45020</v>
      </c>
      <c r="G216">
        <v>172130</v>
      </c>
      <c r="H216">
        <f t="shared" ca="1" si="11"/>
        <v>4876</v>
      </c>
    </row>
    <row r="217" spans="1:8" x14ac:dyDescent="0.3">
      <c r="A217" t="s">
        <v>108</v>
      </c>
      <c r="B217" t="s">
        <v>510</v>
      </c>
      <c r="C217" t="s">
        <v>2043</v>
      </c>
      <c r="D217" t="str">
        <f t="shared" ca="1" si="9"/>
        <v>17%</v>
      </c>
      <c r="E217" s="1">
        <v>45001</v>
      </c>
      <c r="F217" s="1">
        <f t="shared" ca="1" si="10"/>
        <v>45019</v>
      </c>
      <c r="G217">
        <v>114557</v>
      </c>
      <c r="H217">
        <f t="shared" ca="1" si="11"/>
        <v>4504</v>
      </c>
    </row>
    <row r="218" spans="1:8" x14ac:dyDescent="0.3">
      <c r="A218" t="s">
        <v>117</v>
      </c>
      <c r="B218" t="s">
        <v>513</v>
      </c>
      <c r="C218" t="s">
        <v>2043</v>
      </c>
      <c r="D218" t="str">
        <f t="shared" ca="1" si="9"/>
        <v>19%</v>
      </c>
      <c r="E218" s="1">
        <v>45001</v>
      </c>
      <c r="F218" s="1">
        <f t="shared" ca="1" si="10"/>
        <v>45009</v>
      </c>
      <c r="G218">
        <v>162785</v>
      </c>
      <c r="H218">
        <f t="shared" ca="1" si="11"/>
        <v>4855</v>
      </c>
    </row>
    <row r="219" spans="1:8" x14ac:dyDescent="0.3">
      <c r="A219" t="s">
        <v>225</v>
      </c>
      <c r="B219" t="s">
        <v>510</v>
      </c>
      <c r="C219" t="s">
        <v>2042</v>
      </c>
      <c r="D219" t="str">
        <f t="shared" ca="1" si="9"/>
        <v>21%</v>
      </c>
      <c r="E219" s="1">
        <v>45001</v>
      </c>
      <c r="F219" s="1">
        <f t="shared" ca="1" si="10"/>
        <v>45008</v>
      </c>
      <c r="G219">
        <v>116939</v>
      </c>
      <c r="H219">
        <f t="shared" ca="1" si="11"/>
        <v>4504</v>
      </c>
    </row>
    <row r="220" spans="1:8" x14ac:dyDescent="0.3">
      <c r="A220" t="s">
        <v>257</v>
      </c>
      <c r="B220" t="s">
        <v>513</v>
      </c>
      <c r="C220" t="s">
        <v>2042</v>
      </c>
      <c r="D220" t="str">
        <f t="shared" ca="1" si="9"/>
        <v>27%</v>
      </c>
      <c r="E220" s="1">
        <v>45002</v>
      </c>
      <c r="F220" s="1">
        <f t="shared" ca="1" si="10"/>
        <v>45019</v>
      </c>
      <c r="G220">
        <v>192053</v>
      </c>
      <c r="H220">
        <f t="shared" ca="1" si="11"/>
        <v>5096</v>
      </c>
    </row>
    <row r="221" spans="1:8" x14ac:dyDescent="0.3">
      <c r="A221" t="s">
        <v>485</v>
      </c>
      <c r="B221" t="s">
        <v>514</v>
      </c>
      <c r="C221" t="s">
        <v>2042</v>
      </c>
      <c r="D221" t="str">
        <f t="shared" ca="1" si="9"/>
        <v>23%</v>
      </c>
      <c r="E221" s="1">
        <v>45002</v>
      </c>
      <c r="F221" s="1">
        <f t="shared" ca="1" si="10"/>
        <v>45030</v>
      </c>
      <c r="G221">
        <v>85690</v>
      </c>
      <c r="H221">
        <f t="shared" ca="1" si="11"/>
        <v>5000</v>
      </c>
    </row>
    <row r="222" spans="1:8" x14ac:dyDescent="0.3">
      <c r="A222" t="s">
        <v>19</v>
      </c>
      <c r="B222" t="s">
        <v>511</v>
      </c>
      <c r="C222" t="s">
        <v>2042</v>
      </c>
      <c r="D222" t="str">
        <f t="shared" ca="1" si="9"/>
        <v>32%</v>
      </c>
      <c r="E222" s="1">
        <v>45003</v>
      </c>
      <c r="F222" s="1">
        <f t="shared" ca="1" si="10"/>
        <v>45024</v>
      </c>
      <c r="G222">
        <v>87010</v>
      </c>
      <c r="H222">
        <f t="shared" ca="1" si="11"/>
        <v>4521</v>
      </c>
    </row>
    <row r="223" spans="1:8" x14ac:dyDescent="0.3">
      <c r="A223" t="s">
        <v>90</v>
      </c>
      <c r="B223" t="s">
        <v>513</v>
      </c>
      <c r="C223" t="s">
        <v>2041</v>
      </c>
      <c r="D223" t="str">
        <f t="shared" ca="1" si="9"/>
        <v>29%</v>
      </c>
      <c r="E223" s="1">
        <v>45003</v>
      </c>
      <c r="F223" s="1">
        <f t="shared" ca="1" si="10"/>
        <v>45018</v>
      </c>
      <c r="G223">
        <v>162628</v>
      </c>
      <c r="H223">
        <f t="shared" ca="1" si="11"/>
        <v>5476</v>
      </c>
    </row>
    <row r="224" spans="1:8" x14ac:dyDescent="0.3">
      <c r="A224" t="s">
        <v>328</v>
      </c>
      <c r="B224" t="s">
        <v>512</v>
      </c>
      <c r="C224" t="s">
        <v>2041</v>
      </c>
      <c r="D224" t="str">
        <f t="shared" ca="1" si="9"/>
        <v>31%</v>
      </c>
      <c r="E224" s="1">
        <v>45003</v>
      </c>
      <c r="F224" s="1">
        <f t="shared" ca="1" si="10"/>
        <v>45013</v>
      </c>
      <c r="G224">
        <v>143789</v>
      </c>
      <c r="H224">
        <f t="shared" ca="1" si="11"/>
        <v>5476</v>
      </c>
    </row>
    <row r="225" spans="1:8" x14ac:dyDescent="0.3">
      <c r="A225" t="s">
        <v>350</v>
      </c>
      <c r="B225" t="s">
        <v>511</v>
      </c>
      <c r="C225" t="s">
        <v>2043</v>
      </c>
      <c r="D225" t="str">
        <f t="shared" ca="1" si="9"/>
        <v>21%</v>
      </c>
      <c r="E225" s="1">
        <v>45003</v>
      </c>
      <c r="F225" s="1">
        <f t="shared" ca="1" si="10"/>
        <v>45017</v>
      </c>
      <c r="G225">
        <v>152534</v>
      </c>
      <c r="H225">
        <f t="shared" ca="1" si="11"/>
        <v>4592</v>
      </c>
    </row>
    <row r="226" spans="1:8" x14ac:dyDescent="0.3">
      <c r="A226" t="s">
        <v>400</v>
      </c>
      <c r="B226" t="s">
        <v>513</v>
      </c>
      <c r="C226" t="s">
        <v>2040</v>
      </c>
      <c r="D226" t="str">
        <f t="shared" ca="1" si="9"/>
        <v>5%</v>
      </c>
      <c r="E226" s="1">
        <v>45003</v>
      </c>
      <c r="F226" s="1">
        <f t="shared" ca="1" si="10"/>
        <v>45033</v>
      </c>
      <c r="G226">
        <v>155999</v>
      </c>
      <c r="H226">
        <f t="shared" ca="1" si="11"/>
        <v>4804</v>
      </c>
    </row>
    <row r="227" spans="1:8" x14ac:dyDescent="0.3">
      <c r="A227" t="s">
        <v>503</v>
      </c>
      <c r="B227" t="s">
        <v>509</v>
      </c>
      <c r="C227" t="s">
        <v>2042</v>
      </c>
      <c r="D227" t="str">
        <f t="shared" ca="1" si="9"/>
        <v>21%</v>
      </c>
      <c r="E227" s="1">
        <v>45003</v>
      </c>
      <c r="F227" s="1">
        <f t="shared" ca="1" si="10"/>
        <v>45033</v>
      </c>
      <c r="G227">
        <v>67870</v>
      </c>
      <c r="H227">
        <f t="shared" ca="1" si="11"/>
        <v>5188</v>
      </c>
    </row>
    <row r="228" spans="1:8" x14ac:dyDescent="0.3">
      <c r="A228" t="s">
        <v>79</v>
      </c>
      <c r="B228" t="s">
        <v>514</v>
      </c>
      <c r="C228" t="s">
        <v>2040</v>
      </c>
      <c r="D228" t="str">
        <f t="shared" ca="1" si="9"/>
        <v>12%</v>
      </c>
      <c r="E228" s="1">
        <v>45004</v>
      </c>
      <c r="F228" s="1">
        <f t="shared" ca="1" si="10"/>
        <v>45023</v>
      </c>
      <c r="G228">
        <v>55473</v>
      </c>
      <c r="H228">
        <f t="shared" ca="1" si="11"/>
        <v>5026</v>
      </c>
    </row>
    <row r="229" spans="1:8" x14ac:dyDescent="0.3">
      <c r="A229" t="s">
        <v>215</v>
      </c>
      <c r="B229" t="s">
        <v>514</v>
      </c>
      <c r="C229" t="s">
        <v>2043</v>
      </c>
      <c r="D229" t="str">
        <f t="shared" ca="1" si="9"/>
        <v>48%</v>
      </c>
      <c r="E229" s="1">
        <v>45004</v>
      </c>
      <c r="F229" s="1">
        <f t="shared" ca="1" si="10"/>
        <v>45018</v>
      </c>
      <c r="G229">
        <v>174401</v>
      </c>
      <c r="H229">
        <f t="shared" ca="1" si="11"/>
        <v>4927</v>
      </c>
    </row>
    <row r="230" spans="1:8" x14ac:dyDescent="0.3">
      <c r="A230" t="s">
        <v>290</v>
      </c>
      <c r="B230" t="s">
        <v>512</v>
      </c>
      <c r="C230" t="s">
        <v>2041</v>
      </c>
      <c r="D230" t="str">
        <f t="shared" ca="1" si="9"/>
        <v>25%</v>
      </c>
      <c r="E230" s="1">
        <v>45004</v>
      </c>
      <c r="F230" s="1">
        <f t="shared" ca="1" si="10"/>
        <v>45022</v>
      </c>
      <c r="G230">
        <v>139317</v>
      </c>
      <c r="H230">
        <f t="shared" ca="1" si="11"/>
        <v>5275</v>
      </c>
    </row>
    <row r="231" spans="1:8" x14ac:dyDescent="0.3">
      <c r="A231" t="s">
        <v>369</v>
      </c>
      <c r="B231" t="s">
        <v>512</v>
      </c>
      <c r="C231" t="s">
        <v>2040</v>
      </c>
      <c r="D231" t="str">
        <f t="shared" ca="1" si="9"/>
        <v>19%</v>
      </c>
      <c r="E231" s="1">
        <v>45004</v>
      </c>
      <c r="F231" s="1">
        <f t="shared" ca="1" si="10"/>
        <v>45025</v>
      </c>
      <c r="G231">
        <v>108820</v>
      </c>
      <c r="H231">
        <f t="shared" ca="1" si="11"/>
        <v>5021</v>
      </c>
    </row>
    <row r="232" spans="1:8" x14ac:dyDescent="0.3">
      <c r="A232" t="s">
        <v>98</v>
      </c>
      <c r="B232" t="s">
        <v>512</v>
      </c>
      <c r="C232" t="s">
        <v>2041</v>
      </c>
      <c r="D232" t="str">
        <f t="shared" ca="1" si="9"/>
        <v>18%</v>
      </c>
      <c r="E232" s="1">
        <v>45005</v>
      </c>
      <c r="F232" s="1">
        <f t="shared" ca="1" si="10"/>
        <v>45031</v>
      </c>
      <c r="G232">
        <v>69756</v>
      </c>
      <c r="H232">
        <f t="shared" ca="1" si="11"/>
        <v>5168</v>
      </c>
    </row>
    <row r="233" spans="1:8" x14ac:dyDescent="0.3">
      <c r="A233" t="s">
        <v>105</v>
      </c>
      <c r="B233" t="s">
        <v>512</v>
      </c>
      <c r="C233" t="s">
        <v>2043</v>
      </c>
      <c r="D233" t="str">
        <f t="shared" ca="1" si="9"/>
        <v>46%</v>
      </c>
      <c r="E233" s="1">
        <v>45005</v>
      </c>
      <c r="F233" s="1">
        <f t="shared" ca="1" si="10"/>
        <v>45027</v>
      </c>
      <c r="G233">
        <v>136018</v>
      </c>
      <c r="H233">
        <f t="shared" ca="1" si="11"/>
        <v>5348</v>
      </c>
    </row>
    <row r="234" spans="1:8" x14ac:dyDescent="0.3">
      <c r="A234" t="s">
        <v>223</v>
      </c>
      <c r="B234" t="s">
        <v>510</v>
      </c>
      <c r="C234" t="s">
        <v>2043</v>
      </c>
      <c r="D234" t="str">
        <f t="shared" ca="1" si="9"/>
        <v>11%</v>
      </c>
      <c r="E234" s="1">
        <v>45005</v>
      </c>
      <c r="F234" s="1">
        <f t="shared" ca="1" si="10"/>
        <v>45016</v>
      </c>
      <c r="G234">
        <v>93790</v>
      </c>
      <c r="H234">
        <f t="shared" ca="1" si="11"/>
        <v>4926</v>
      </c>
    </row>
    <row r="235" spans="1:8" x14ac:dyDescent="0.3">
      <c r="A235" t="s">
        <v>293</v>
      </c>
      <c r="B235" t="s">
        <v>513</v>
      </c>
      <c r="C235" t="s">
        <v>2040</v>
      </c>
      <c r="D235" t="str">
        <f t="shared" ca="1" si="9"/>
        <v>34%</v>
      </c>
      <c r="E235" s="1">
        <v>45005</v>
      </c>
      <c r="F235" s="1">
        <f t="shared" ca="1" si="10"/>
        <v>45030</v>
      </c>
      <c r="G235">
        <v>153831</v>
      </c>
      <c r="H235">
        <f t="shared" ca="1" si="11"/>
        <v>5265</v>
      </c>
    </row>
    <row r="236" spans="1:8" x14ac:dyDescent="0.3">
      <c r="A236" t="s">
        <v>461</v>
      </c>
      <c r="B236" t="s">
        <v>515</v>
      </c>
      <c r="C236" t="s">
        <v>2041</v>
      </c>
      <c r="D236" t="str">
        <f t="shared" ca="1" si="9"/>
        <v>39%</v>
      </c>
      <c r="E236" s="1">
        <v>45005</v>
      </c>
      <c r="F236" s="1">
        <f t="shared" ca="1" si="10"/>
        <v>45010</v>
      </c>
      <c r="G236">
        <v>81101</v>
      </c>
      <c r="H236">
        <f t="shared" ca="1" si="11"/>
        <v>4983</v>
      </c>
    </row>
    <row r="237" spans="1:8" x14ac:dyDescent="0.3">
      <c r="A237" t="s">
        <v>418</v>
      </c>
      <c r="B237" t="s">
        <v>514</v>
      </c>
      <c r="C237" t="s">
        <v>2041</v>
      </c>
      <c r="D237" t="str">
        <f t="shared" ca="1" si="9"/>
        <v>19%</v>
      </c>
      <c r="E237" s="1">
        <v>45006</v>
      </c>
      <c r="F237" s="1">
        <f t="shared" ca="1" si="10"/>
        <v>45031</v>
      </c>
      <c r="G237">
        <v>193001</v>
      </c>
      <c r="H237">
        <f t="shared" ca="1" si="11"/>
        <v>4799</v>
      </c>
    </row>
    <row r="238" spans="1:8" x14ac:dyDescent="0.3">
      <c r="A238" t="s">
        <v>130</v>
      </c>
      <c r="B238" t="s">
        <v>511</v>
      </c>
      <c r="C238" t="s">
        <v>2040</v>
      </c>
      <c r="D238" t="str">
        <f t="shared" ca="1" si="9"/>
        <v>38%</v>
      </c>
      <c r="E238" s="1">
        <v>45007</v>
      </c>
      <c r="F238" s="1">
        <f t="shared" ca="1" si="10"/>
        <v>45016</v>
      </c>
      <c r="G238">
        <v>188199</v>
      </c>
      <c r="H238">
        <f t="shared" ca="1" si="11"/>
        <v>4859</v>
      </c>
    </row>
    <row r="239" spans="1:8" x14ac:dyDescent="0.3">
      <c r="A239" t="s">
        <v>180</v>
      </c>
      <c r="B239" t="s">
        <v>509</v>
      </c>
      <c r="C239" t="s">
        <v>2041</v>
      </c>
      <c r="D239" t="str">
        <f t="shared" ca="1" si="9"/>
        <v>6%</v>
      </c>
      <c r="E239" s="1">
        <v>45007</v>
      </c>
      <c r="F239" s="1">
        <f t="shared" ca="1" si="10"/>
        <v>45026</v>
      </c>
      <c r="G239">
        <v>195775</v>
      </c>
      <c r="H239">
        <f t="shared" ca="1" si="11"/>
        <v>5288</v>
      </c>
    </row>
    <row r="240" spans="1:8" x14ac:dyDescent="0.3">
      <c r="A240" t="s">
        <v>367</v>
      </c>
      <c r="B240" t="s">
        <v>514</v>
      </c>
      <c r="C240" t="s">
        <v>2042</v>
      </c>
      <c r="D240" t="str">
        <f t="shared" ca="1" si="9"/>
        <v>48%</v>
      </c>
      <c r="E240" s="1">
        <v>45007</v>
      </c>
      <c r="F240" s="1">
        <f t="shared" ca="1" si="10"/>
        <v>45013</v>
      </c>
      <c r="G240">
        <v>192241</v>
      </c>
      <c r="H240">
        <f t="shared" ca="1" si="11"/>
        <v>5430</v>
      </c>
    </row>
    <row r="241" spans="1:8" x14ac:dyDescent="0.3">
      <c r="A241" t="s">
        <v>66</v>
      </c>
      <c r="B241" t="s">
        <v>514</v>
      </c>
      <c r="C241" t="s">
        <v>2040</v>
      </c>
      <c r="D241" t="str">
        <f t="shared" ca="1" si="9"/>
        <v>27%</v>
      </c>
      <c r="E241" s="1">
        <v>45008</v>
      </c>
      <c r="F241" s="1">
        <f t="shared" ca="1" si="10"/>
        <v>45021</v>
      </c>
      <c r="G241">
        <v>168620</v>
      </c>
      <c r="H241">
        <f t="shared" ca="1" si="11"/>
        <v>5006</v>
      </c>
    </row>
    <row r="242" spans="1:8" x14ac:dyDescent="0.3">
      <c r="A242" t="s">
        <v>100</v>
      </c>
      <c r="B242" t="s">
        <v>510</v>
      </c>
      <c r="C242" t="s">
        <v>2040</v>
      </c>
      <c r="D242" t="str">
        <f t="shared" ca="1" si="9"/>
        <v>33%</v>
      </c>
      <c r="E242" s="1">
        <v>45008</v>
      </c>
      <c r="F242" s="1">
        <f t="shared" ca="1" si="10"/>
        <v>45014</v>
      </c>
      <c r="G242">
        <v>139160</v>
      </c>
      <c r="H242">
        <f t="shared" ca="1" si="11"/>
        <v>4511</v>
      </c>
    </row>
    <row r="243" spans="1:8" x14ac:dyDescent="0.3">
      <c r="A243" t="s">
        <v>197</v>
      </c>
      <c r="B243" t="s">
        <v>515</v>
      </c>
      <c r="C243" t="s">
        <v>2040</v>
      </c>
      <c r="D243" t="str">
        <f t="shared" ca="1" si="9"/>
        <v>7%</v>
      </c>
      <c r="E243" s="1">
        <v>45008</v>
      </c>
      <c r="F243" s="1">
        <f t="shared" ca="1" si="10"/>
        <v>45029</v>
      </c>
      <c r="G243">
        <v>71917</v>
      </c>
      <c r="H243">
        <f t="shared" ca="1" si="11"/>
        <v>5492</v>
      </c>
    </row>
    <row r="244" spans="1:8" x14ac:dyDescent="0.3">
      <c r="A244" t="s">
        <v>218</v>
      </c>
      <c r="B244" t="s">
        <v>513</v>
      </c>
      <c r="C244" t="s">
        <v>2040</v>
      </c>
      <c r="D244" t="str">
        <f t="shared" ca="1" si="9"/>
        <v>6%</v>
      </c>
      <c r="E244" s="1">
        <v>45008</v>
      </c>
      <c r="F244" s="1">
        <f t="shared" ca="1" si="10"/>
        <v>45036</v>
      </c>
      <c r="G244">
        <v>65637</v>
      </c>
      <c r="H244">
        <f t="shared" ca="1" si="11"/>
        <v>4799</v>
      </c>
    </row>
    <row r="245" spans="1:8" x14ac:dyDescent="0.3">
      <c r="A245" t="s">
        <v>314</v>
      </c>
      <c r="B245" t="s">
        <v>512</v>
      </c>
      <c r="C245" t="s">
        <v>2042</v>
      </c>
      <c r="D245" t="str">
        <f t="shared" ca="1" si="9"/>
        <v>31%</v>
      </c>
      <c r="E245" s="1">
        <v>45008</v>
      </c>
      <c r="F245" s="1">
        <f t="shared" ca="1" si="10"/>
        <v>45023</v>
      </c>
      <c r="G245">
        <v>112535</v>
      </c>
      <c r="H245">
        <f t="shared" ca="1" si="11"/>
        <v>5349</v>
      </c>
    </row>
    <row r="246" spans="1:8" x14ac:dyDescent="0.3">
      <c r="A246" t="s">
        <v>131</v>
      </c>
      <c r="B246" t="s">
        <v>515</v>
      </c>
      <c r="C246" t="s">
        <v>2041</v>
      </c>
      <c r="D246" t="str">
        <f t="shared" ca="1" si="9"/>
        <v>41%</v>
      </c>
      <c r="E246" s="1">
        <v>45009</v>
      </c>
      <c r="F246" s="1">
        <f t="shared" ca="1" si="10"/>
        <v>45022</v>
      </c>
      <c r="G246">
        <v>161060</v>
      </c>
      <c r="H246">
        <f t="shared" ca="1" si="11"/>
        <v>5241</v>
      </c>
    </row>
    <row r="247" spans="1:8" x14ac:dyDescent="0.3">
      <c r="A247" t="s">
        <v>142</v>
      </c>
      <c r="B247" t="s">
        <v>513</v>
      </c>
      <c r="C247" t="s">
        <v>2042</v>
      </c>
      <c r="D247" t="str">
        <f t="shared" ca="1" si="9"/>
        <v>48%</v>
      </c>
      <c r="E247" s="1">
        <v>45009</v>
      </c>
      <c r="F247" s="1">
        <f t="shared" ca="1" si="10"/>
        <v>45020</v>
      </c>
      <c r="G247">
        <v>113435</v>
      </c>
      <c r="H247">
        <f t="shared" ca="1" si="11"/>
        <v>5354</v>
      </c>
    </row>
    <row r="248" spans="1:8" x14ac:dyDescent="0.3">
      <c r="A248" t="s">
        <v>217</v>
      </c>
      <c r="B248" t="s">
        <v>512</v>
      </c>
      <c r="C248" t="s">
        <v>2043</v>
      </c>
      <c r="D248" t="str">
        <f t="shared" ca="1" si="9"/>
        <v>27%</v>
      </c>
      <c r="E248" s="1">
        <v>45009</v>
      </c>
      <c r="F248" s="1">
        <f t="shared" ca="1" si="10"/>
        <v>45027</v>
      </c>
      <c r="G248">
        <v>110527</v>
      </c>
      <c r="H248">
        <f t="shared" ca="1" si="11"/>
        <v>5366</v>
      </c>
    </row>
    <row r="249" spans="1:8" x14ac:dyDescent="0.3">
      <c r="A249" t="s">
        <v>450</v>
      </c>
      <c r="B249" t="s">
        <v>515</v>
      </c>
      <c r="C249" t="s">
        <v>2042</v>
      </c>
      <c r="D249" t="str">
        <f t="shared" ca="1" si="9"/>
        <v>6%</v>
      </c>
      <c r="E249" s="1">
        <v>45009</v>
      </c>
      <c r="F249" s="1">
        <f t="shared" ca="1" si="10"/>
        <v>45029</v>
      </c>
      <c r="G249">
        <v>169924</v>
      </c>
      <c r="H249">
        <f t="shared" ca="1" si="11"/>
        <v>4777</v>
      </c>
    </row>
    <row r="250" spans="1:8" x14ac:dyDescent="0.3">
      <c r="A250" t="s">
        <v>37</v>
      </c>
      <c r="B250" t="s">
        <v>514</v>
      </c>
      <c r="C250" t="s">
        <v>2040</v>
      </c>
      <c r="D250" t="str">
        <f t="shared" ca="1" si="9"/>
        <v>28%</v>
      </c>
      <c r="E250" s="1">
        <v>45010</v>
      </c>
      <c r="F250" s="1">
        <f t="shared" ca="1" si="10"/>
        <v>45035</v>
      </c>
      <c r="G250">
        <v>125418</v>
      </c>
      <c r="H250">
        <f t="shared" ca="1" si="11"/>
        <v>4987</v>
      </c>
    </row>
    <row r="251" spans="1:8" x14ac:dyDescent="0.3">
      <c r="A251" t="s">
        <v>187</v>
      </c>
      <c r="B251" t="s">
        <v>512</v>
      </c>
      <c r="C251" t="s">
        <v>2041</v>
      </c>
      <c r="D251" t="str">
        <f t="shared" ca="1" si="9"/>
        <v>29%</v>
      </c>
      <c r="E251" s="1">
        <v>45010</v>
      </c>
      <c r="F251" s="1">
        <f t="shared" ca="1" si="10"/>
        <v>45040</v>
      </c>
      <c r="G251">
        <v>84435</v>
      </c>
      <c r="H251">
        <f t="shared" ca="1" si="11"/>
        <v>5071</v>
      </c>
    </row>
    <row r="252" spans="1:8" x14ac:dyDescent="0.3">
      <c r="A252" t="s">
        <v>199</v>
      </c>
      <c r="B252" t="s">
        <v>511</v>
      </c>
      <c r="C252" t="s">
        <v>2043</v>
      </c>
      <c r="D252" t="str">
        <f t="shared" ca="1" si="9"/>
        <v>24%</v>
      </c>
      <c r="E252" s="1">
        <v>45010</v>
      </c>
      <c r="F252" s="1">
        <f t="shared" ca="1" si="10"/>
        <v>45026</v>
      </c>
      <c r="G252">
        <v>166602</v>
      </c>
      <c r="H252">
        <f t="shared" ca="1" si="11"/>
        <v>4549</v>
      </c>
    </row>
    <row r="253" spans="1:8" x14ac:dyDescent="0.3">
      <c r="A253" t="s">
        <v>261</v>
      </c>
      <c r="B253" t="s">
        <v>509</v>
      </c>
      <c r="C253" t="s">
        <v>2040</v>
      </c>
      <c r="D253" t="str">
        <f t="shared" ca="1" si="9"/>
        <v>31%</v>
      </c>
      <c r="E253" s="1">
        <v>45010</v>
      </c>
      <c r="F253" s="1">
        <f t="shared" ca="1" si="10"/>
        <v>45020</v>
      </c>
      <c r="G253">
        <v>146816</v>
      </c>
      <c r="H253">
        <f t="shared" ca="1" si="11"/>
        <v>5081</v>
      </c>
    </row>
    <row r="254" spans="1:8" x14ac:dyDescent="0.3">
      <c r="A254" t="s">
        <v>320</v>
      </c>
      <c r="B254" t="s">
        <v>509</v>
      </c>
      <c r="C254" t="s">
        <v>2043</v>
      </c>
      <c r="D254" t="str">
        <f t="shared" ca="1" si="9"/>
        <v>1%</v>
      </c>
      <c r="E254" s="1">
        <v>45010</v>
      </c>
      <c r="F254" s="1">
        <f t="shared" ca="1" si="10"/>
        <v>45037</v>
      </c>
      <c r="G254">
        <v>117165</v>
      </c>
      <c r="H254">
        <f t="shared" ca="1" si="11"/>
        <v>5142</v>
      </c>
    </row>
    <row r="255" spans="1:8" x14ac:dyDescent="0.3">
      <c r="A255" t="s">
        <v>336</v>
      </c>
      <c r="B255" t="s">
        <v>511</v>
      </c>
      <c r="C255" t="s">
        <v>2040</v>
      </c>
      <c r="D255" t="str">
        <f t="shared" ca="1" si="9"/>
        <v>26%</v>
      </c>
      <c r="E255" s="1">
        <v>45011</v>
      </c>
      <c r="F255" s="1">
        <f t="shared" ca="1" si="10"/>
        <v>45022</v>
      </c>
      <c r="G255">
        <v>55537</v>
      </c>
      <c r="H255">
        <f t="shared" ca="1" si="11"/>
        <v>4989</v>
      </c>
    </row>
    <row r="256" spans="1:8" x14ac:dyDescent="0.3">
      <c r="A256" t="s">
        <v>460</v>
      </c>
      <c r="B256" t="s">
        <v>510</v>
      </c>
      <c r="C256" t="s">
        <v>2042</v>
      </c>
      <c r="D256" t="str">
        <f t="shared" ca="1" si="9"/>
        <v>8%</v>
      </c>
      <c r="E256" s="1">
        <v>45011</v>
      </c>
      <c r="F256" s="1">
        <f t="shared" ca="1" si="10"/>
        <v>45038</v>
      </c>
      <c r="G256">
        <v>169304</v>
      </c>
      <c r="H256">
        <f t="shared" ca="1" si="11"/>
        <v>4974</v>
      </c>
    </row>
    <row r="257" spans="1:8" x14ac:dyDescent="0.3">
      <c r="A257" t="s">
        <v>157</v>
      </c>
      <c r="B257" t="s">
        <v>513</v>
      </c>
      <c r="C257" t="s">
        <v>2040</v>
      </c>
      <c r="D257" t="str">
        <f t="shared" ca="1" si="9"/>
        <v>47%</v>
      </c>
      <c r="E257" s="1">
        <v>45012</v>
      </c>
      <c r="F257" s="1">
        <f t="shared" ca="1" si="10"/>
        <v>45035</v>
      </c>
      <c r="G257">
        <v>139259</v>
      </c>
      <c r="H257">
        <f t="shared" ca="1" si="11"/>
        <v>4676</v>
      </c>
    </row>
    <row r="258" spans="1:8" x14ac:dyDescent="0.3">
      <c r="A258" t="s">
        <v>409</v>
      </c>
      <c r="B258" t="s">
        <v>509</v>
      </c>
      <c r="C258" t="s">
        <v>2040</v>
      </c>
      <c r="D258" t="str">
        <f t="shared" ref="D258:D321" ca="1" si="12">RANDBETWEEN(1, 50) &amp; "%"</f>
        <v>30%</v>
      </c>
      <c r="E258" s="1">
        <v>45012</v>
      </c>
      <c r="F258" s="1">
        <f t="shared" ref="F258:F321" ca="1" si="13">E258 + RANDBETWEEN(5, 30)</f>
        <v>45031</v>
      </c>
      <c r="G258">
        <v>87454</v>
      </c>
      <c r="H258">
        <f t="shared" ref="H258:H321" ca="1" si="14">RANDBETWEEN(4500,5500)</f>
        <v>5021</v>
      </c>
    </row>
    <row r="259" spans="1:8" x14ac:dyDescent="0.3">
      <c r="A259" t="s">
        <v>481</v>
      </c>
      <c r="B259" t="s">
        <v>515</v>
      </c>
      <c r="C259" t="s">
        <v>2042</v>
      </c>
      <c r="D259" t="str">
        <f t="shared" ca="1" si="12"/>
        <v>19%</v>
      </c>
      <c r="E259" s="1">
        <v>45012</v>
      </c>
      <c r="F259" s="1">
        <f t="shared" ca="1" si="13"/>
        <v>45039</v>
      </c>
      <c r="G259">
        <v>60459</v>
      </c>
      <c r="H259">
        <f t="shared" ca="1" si="14"/>
        <v>5304</v>
      </c>
    </row>
    <row r="260" spans="1:8" x14ac:dyDescent="0.3">
      <c r="A260" t="s">
        <v>173</v>
      </c>
      <c r="B260" t="s">
        <v>511</v>
      </c>
      <c r="C260" t="s">
        <v>2043</v>
      </c>
      <c r="D260" t="str">
        <f t="shared" ca="1" si="12"/>
        <v>15%</v>
      </c>
      <c r="E260" s="1">
        <v>45013</v>
      </c>
      <c r="F260" s="1">
        <f t="shared" ca="1" si="13"/>
        <v>45030</v>
      </c>
      <c r="G260">
        <v>93199</v>
      </c>
      <c r="H260">
        <f t="shared" ca="1" si="14"/>
        <v>5158</v>
      </c>
    </row>
    <row r="261" spans="1:8" x14ac:dyDescent="0.3">
      <c r="A261" t="s">
        <v>449</v>
      </c>
      <c r="B261" t="s">
        <v>509</v>
      </c>
      <c r="C261" t="s">
        <v>2040</v>
      </c>
      <c r="D261" t="str">
        <f t="shared" ca="1" si="12"/>
        <v>23%</v>
      </c>
      <c r="E261" s="1">
        <v>45013</v>
      </c>
      <c r="F261" s="1">
        <f t="shared" ca="1" si="13"/>
        <v>45023</v>
      </c>
      <c r="G261">
        <v>188512</v>
      </c>
      <c r="H261">
        <f t="shared" ca="1" si="14"/>
        <v>5406</v>
      </c>
    </row>
    <row r="262" spans="1:8" x14ac:dyDescent="0.3">
      <c r="A262" t="s">
        <v>83</v>
      </c>
      <c r="B262" t="s">
        <v>513</v>
      </c>
      <c r="C262" t="s">
        <v>2040</v>
      </c>
      <c r="D262" t="str">
        <f t="shared" ca="1" si="12"/>
        <v>49%</v>
      </c>
      <c r="E262" s="1">
        <v>45017</v>
      </c>
      <c r="F262" s="1">
        <f t="shared" ca="1" si="13"/>
        <v>45036</v>
      </c>
      <c r="G262">
        <v>103219</v>
      </c>
      <c r="H262">
        <f t="shared" ca="1" si="14"/>
        <v>4592</v>
      </c>
    </row>
    <row r="263" spans="1:8" x14ac:dyDescent="0.3">
      <c r="A263" t="s">
        <v>274</v>
      </c>
      <c r="B263" t="s">
        <v>510</v>
      </c>
      <c r="C263" t="s">
        <v>2042</v>
      </c>
      <c r="D263" t="str">
        <f t="shared" ca="1" si="12"/>
        <v>38%</v>
      </c>
      <c r="E263" s="1">
        <v>45017</v>
      </c>
      <c r="F263" s="1">
        <f t="shared" ca="1" si="13"/>
        <v>45027</v>
      </c>
      <c r="G263">
        <v>93321</v>
      </c>
      <c r="H263">
        <f t="shared" ca="1" si="14"/>
        <v>5041</v>
      </c>
    </row>
    <row r="264" spans="1:8" x14ac:dyDescent="0.3">
      <c r="A264" t="s">
        <v>183</v>
      </c>
      <c r="B264" t="s">
        <v>513</v>
      </c>
      <c r="C264" t="s">
        <v>2040</v>
      </c>
      <c r="D264" t="str">
        <f t="shared" ca="1" si="12"/>
        <v>24%</v>
      </c>
      <c r="E264" s="1">
        <v>45018</v>
      </c>
      <c r="F264" s="1">
        <f t="shared" ca="1" si="13"/>
        <v>45030</v>
      </c>
      <c r="G264">
        <v>118999</v>
      </c>
      <c r="H264">
        <f t="shared" ca="1" si="14"/>
        <v>5148</v>
      </c>
    </row>
    <row r="265" spans="1:8" x14ac:dyDescent="0.3">
      <c r="A265" t="s">
        <v>209</v>
      </c>
      <c r="B265" t="s">
        <v>510</v>
      </c>
      <c r="C265" t="s">
        <v>2043</v>
      </c>
      <c r="D265" t="str">
        <f t="shared" ca="1" si="12"/>
        <v>48%</v>
      </c>
      <c r="E265" s="1">
        <v>45018</v>
      </c>
      <c r="F265" s="1">
        <f t="shared" ca="1" si="13"/>
        <v>45028</v>
      </c>
      <c r="G265">
        <v>173252</v>
      </c>
      <c r="H265">
        <f t="shared" ca="1" si="14"/>
        <v>5224</v>
      </c>
    </row>
    <row r="266" spans="1:8" x14ac:dyDescent="0.3">
      <c r="A266" t="s">
        <v>304</v>
      </c>
      <c r="B266" t="s">
        <v>509</v>
      </c>
      <c r="C266" t="s">
        <v>2042</v>
      </c>
      <c r="D266" t="str">
        <f t="shared" ca="1" si="12"/>
        <v>47%</v>
      </c>
      <c r="E266" s="1">
        <v>45018</v>
      </c>
      <c r="F266" s="1">
        <f t="shared" ca="1" si="13"/>
        <v>45032</v>
      </c>
      <c r="G266">
        <v>179519</v>
      </c>
      <c r="H266">
        <f t="shared" ca="1" si="14"/>
        <v>5321</v>
      </c>
    </row>
    <row r="267" spans="1:8" x14ac:dyDescent="0.3">
      <c r="A267" t="s">
        <v>462</v>
      </c>
      <c r="B267" t="s">
        <v>515</v>
      </c>
      <c r="C267" t="s">
        <v>2040</v>
      </c>
      <c r="D267" t="str">
        <f t="shared" ca="1" si="12"/>
        <v>31%</v>
      </c>
      <c r="E267" s="1">
        <v>45018</v>
      </c>
      <c r="F267" s="1">
        <f t="shared" ca="1" si="13"/>
        <v>45023</v>
      </c>
      <c r="G267">
        <v>179744</v>
      </c>
      <c r="H267">
        <f t="shared" ca="1" si="14"/>
        <v>5400</v>
      </c>
    </row>
    <row r="268" spans="1:8" x14ac:dyDescent="0.3">
      <c r="A268" t="s">
        <v>14</v>
      </c>
      <c r="B268" t="s">
        <v>509</v>
      </c>
      <c r="C268" t="s">
        <v>2040</v>
      </c>
      <c r="D268" t="str">
        <f t="shared" ca="1" si="12"/>
        <v>27%</v>
      </c>
      <c r="E268" s="1">
        <v>45019</v>
      </c>
      <c r="F268" s="1">
        <f t="shared" ca="1" si="13"/>
        <v>45049</v>
      </c>
      <c r="G268">
        <v>70899</v>
      </c>
      <c r="H268">
        <f t="shared" ca="1" si="14"/>
        <v>5275</v>
      </c>
    </row>
    <row r="269" spans="1:8" x14ac:dyDescent="0.3">
      <c r="A269" t="s">
        <v>424</v>
      </c>
      <c r="B269" t="s">
        <v>511</v>
      </c>
      <c r="C269" t="s">
        <v>2042</v>
      </c>
      <c r="D269" t="str">
        <f t="shared" ca="1" si="12"/>
        <v>22%</v>
      </c>
      <c r="E269" s="1">
        <v>45019</v>
      </c>
      <c r="F269" s="1">
        <f t="shared" ca="1" si="13"/>
        <v>45047</v>
      </c>
      <c r="G269">
        <v>185328</v>
      </c>
      <c r="H269">
        <f t="shared" ca="1" si="14"/>
        <v>5331</v>
      </c>
    </row>
    <row r="270" spans="1:8" x14ac:dyDescent="0.3">
      <c r="A270" t="s">
        <v>479</v>
      </c>
      <c r="B270" t="s">
        <v>510</v>
      </c>
      <c r="C270" t="s">
        <v>2040</v>
      </c>
      <c r="D270" t="str">
        <f t="shared" ca="1" si="12"/>
        <v>33%</v>
      </c>
      <c r="E270" s="1">
        <v>45019</v>
      </c>
      <c r="F270" s="1">
        <f t="shared" ca="1" si="13"/>
        <v>45044</v>
      </c>
      <c r="G270">
        <v>188944</v>
      </c>
      <c r="H270">
        <f t="shared" ca="1" si="14"/>
        <v>4525</v>
      </c>
    </row>
    <row r="271" spans="1:8" x14ac:dyDescent="0.3">
      <c r="A271" t="s">
        <v>502</v>
      </c>
      <c r="B271" t="s">
        <v>510</v>
      </c>
      <c r="C271" t="s">
        <v>2043</v>
      </c>
      <c r="D271" t="str">
        <f t="shared" ca="1" si="12"/>
        <v>8%</v>
      </c>
      <c r="E271" s="1">
        <v>45019</v>
      </c>
      <c r="F271" s="1">
        <f t="shared" ca="1" si="13"/>
        <v>45031</v>
      </c>
      <c r="G271">
        <v>185622</v>
      </c>
      <c r="H271">
        <f t="shared" ca="1" si="14"/>
        <v>4552</v>
      </c>
    </row>
    <row r="272" spans="1:8" x14ac:dyDescent="0.3">
      <c r="A272" t="s">
        <v>122</v>
      </c>
      <c r="B272" t="s">
        <v>515</v>
      </c>
      <c r="C272" t="s">
        <v>2043</v>
      </c>
      <c r="D272" t="str">
        <f t="shared" ca="1" si="12"/>
        <v>34%</v>
      </c>
      <c r="E272" s="1">
        <v>45020</v>
      </c>
      <c r="F272" s="1">
        <f t="shared" ca="1" si="13"/>
        <v>45048</v>
      </c>
      <c r="G272">
        <v>51466</v>
      </c>
      <c r="H272">
        <f t="shared" ca="1" si="14"/>
        <v>4604</v>
      </c>
    </row>
    <row r="273" spans="1:8" x14ac:dyDescent="0.3">
      <c r="A273" t="s">
        <v>31</v>
      </c>
      <c r="B273" t="s">
        <v>509</v>
      </c>
      <c r="C273" t="s">
        <v>2043</v>
      </c>
      <c r="D273" t="str">
        <f t="shared" ca="1" si="12"/>
        <v>1%</v>
      </c>
      <c r="E273" s="1">
        <v>45021</v>
      </c>
      <c r="F273" s="1">
        <f t="shared" ca="1" si="13"/>
        <v>45048</v>
      </c>
      <c r="G273">
        <v>199649</v>
      </c>
      <c r="H273">
        <f t="shared" ca="1" si="14"/>
        <v>4575</v>
      </c>
    </row>
    <row r="274" spans="1:8" x14ac:dyDescent="0.3">
      <c r="A274" t="s">
        <v>390</v>
      </c>
      <c r="B274" t="s">
        <v>510</v>
      </c>
      <c r="C274" t="s">
        <v>2042</v>
      </c>
      <c r="D274" t="str">
        <f t="shared" ca="1" si="12"/>
        <v>38%</v>
      </c>
      <c r="E274" s="1">
        <v>45021</v>
      </c>
      <c r="F274" s="1">
        <f t="shared" ca="1" si="13"/>
        <v>45028</v>
      </c>
      <c r="G274">
        <v>50980</v>
      </c>
      <c r="H274">
        <f t="shared" ca="1" si="14"/>
        <v>4699</v>
      </c>
    </row>
    <row r="275" spans="1:8" x14ac:dyDescent="0.3">
      <c r="A275" t="s">
        <v>39</v>
      </c>
      <c r="B275" t="s">
        <v>515</v>
      </c>
      <c r="C275" t="s">
        <v>2041</v>
      </c>
      <c r="D275" t="str">
        <f t="shared" ca="1" si="12"/>
        <v>12%</v>
      </c>
      <c r="E275" s="1">
        <v>45022</v>
      </c>
      <c r="F275" s="1">
        <f t="shared" ca="1" si="13"/>
        <v>45046</v>
      </c>
      <c r="G275">
        <v>136626</v>
      </c>
      <c r="H275">
        <f t="shared" ca="1" si="14"/>
        <v>4511</v>
      </c>
    </row>
    <row r="276" spans="1:8" x14ac:dyDescent="0.3">
      <c r="A276" t="s">
        <v>149</v>
      </c>
      <c r="B276" t="s">
        <v>512</v>
      </c>
      <c r="C276" t="s">
        <v>2041</v>
      </c>
      <c r="D276" t="str">
        <f t="shared" ca="1" si="12"/>
        <v>4%</v>
      </c>
      <c r="E276" s="1">
        <v>45022</v>
      </c>
      <c r="F276" s="1">
        <f t="shared" ca="1" si="13"/>
        <v>45031</v>
      </c>
      <c r="G276">
        <v>78045</v>
      </c>
      <c r="H276">
        <f t="shared" ca="1" si="14"/>
        <v>5048</v>
      </c>
    </row>
    <row r="277" spans="1:8" x14ac:dyDescent="0.3">
      <c r="A277" t="s">
        <v>401</v>
      </c>
      <c r="B277" t="s">
        <v>509</v>
      </c>
      <c r="C277" t="s">
        <v>2041</v>
      </c>
      <c r="D277" t="str">
        <f t="shared" ca="1" si="12"/>
        <v>44%</v>
      </c>
      <c r="E277" s="1">
        <v>45022</v>
      </c>
      <c r="F277" s="1">
        <f t="shared" ca="1" si="13"/>
        <v>45046</v>
      </c>
      <c r="G277">
        <v>163468</v>
      </c>
      <c r="H277">
        <f t="shared" ca="1" si="14"/>
        <v>5016</v>
      </c>
    </row>
    <row r="278" spans="1:8" x14ac:dyDescent="0.3">
      <c r="A278" t="s">
        <v>488</v>
      </c>
      <c r="B278" t="s">
        <v>511</v>
      </c>
      <c r="C278" t="s">
        <v>2042</v>
      </c>
      <c r="D278" t="str">
        <f t="shared" ca="1" si="12"/>
        <v>37%</v>
      </c>
      <c r="E278" s="1">
        <v>45022</v>
      </c>
      <c r="F278" s="1">
        <f t="shared" ca="1" si="13"/>
        <v>45027</v>
      </c>
      <c r="G278">
        <v>194643</v>
      </c>
      <c r="H278">
        <f t="shared" ca="1" si="14"/>
        <v>4891</v>
      </c>
    </row>
    <row r="279" spans="1:8" x14ac:dyDescent="0.3">
      <c r="A279" t="s">
        <v>47</v>
      </c>
      <c r="B279" t="s">
        <v>513</v>
      </c>
      <c r="C279" t="s">
        <v>2040</v>
      </c>
      <c r="D279" t="str">
        <f t="shared" ca="1" si="12"/>
        <v>11%</v>
      </c>
      <c r="E279" s="1">
        <v>45023</v>
      </c>
      <c r="F279" s="1">
        <f t="shared" ca="1" si="13"/>
        <v>45028</v>
      </c>
      <c r="G279">
        <v>119136</v>
      </c>
      <c r="H279">
        <f t="shared" ca="1" si="14"/>
        <v>4553</v>
      </c>
    </row>
    <row r="280" spans="1:8" x14ac:dyDescent="0.3">
      <c r="A280" t="s">
        <v>59</v>
      </c>
      <c r="B280" t="s">
        <v>510</v>
      </c>
      <c r="C280" t="s">
        <v>2040</v>
      </c>
      <c r="D280" t="str">
        <f t="shared" ca="1" si="12"/>
        <v>10%</v>
      </c>
      <c r="E280" s="1">
        <v>45023</v>
      </c>
      <c r="F280" s="1">
        <f t="shared" ca="1" si="13"/>
        <v>45032</v>
      </c>
      <c r="G280">
        <v>115809</v>
      </c>
      <c r="H280">
        <f t="shared" ca="1" si="14"/>
        <v>5216</v>
      </c>
    </row>
    <row r="281" spans="1:8" x14ac:dyDescent="0.3">
      <c r="A281" t="s">
        <v>302</v>
      </c>
      <c r="B281" t="s">
        <v>513</v>
      </c>
      <c r="C281" t="s">
        <v>2041</v>
      </c>
      <c r="D281" t="str">
        <f t="shared" ca="1" si="12"/>
        <v>24%</v>
      </c>
      <c r="E281" s="1">
        <v>45023</v>
      </c>
      <c r="F281" s="1">
        <f t="shared" ca="1" si="13"/>
        <v>45036</v>
      </c>
      <c r="G281">
        <v>150521</v>
      </c>
      <c r="H281">
        <f t="shared" ca="1" si="14"/>
        <v>5379</v>
      </c>
    </row>
    <row r="282" spans="1:8" x14ac:dyDescent="0.3">
      <c r="A282" t="s">
        <v>372</v>
      </c>
      <c r="B282" t="s">
        <v>511</v>
      </c>
      <c r="C282" t="s">
        <v>2043</v>
      </c>
      <c r="D282" t="str">
        <f t="shared" ca="1" si="12"/>
        <v>38%</v>
      </c>
      <c r="E282" s="1">
        <v>45023</v>
      </c>
      <c r="F282" s="1">
        <f t="shared" ca="1" si="13"/>
        <v>45028</v>
      </c>
      <c r="G282">
        <v>185680</v>
      </c>
      <c r="H282">
        <f t="shared" ca="1" si="14"/>
        <v>5479</v>
      </c>
    </row>
    <row r="283" spans="1:8" x14ac:dyDescent="0.3">
      <c r="A283" t="s">
        <v>405</v>
      </c>
      <c r="B283" t="s">
        <v>509</v>
      </c>
      <c r="C283" t="s">
        <v>2041</v>
      </c>
      <c r="D283" t="str">
        <f t="shared" ca="1" si="12"/>
        <v>11%</v>
      </c>
      <c r="E283" s="1">
        <v>45023</v>
      </c>
      <c r="F283" s="1">
        <f t="shared" ca="1" si="13"/>
        <v>45044</v>
      </c>
      <c r="G283">
        <v>62204</v>
      </c>
      <c r="H283">
        <f t="shared" ca="1" si="14"/>
        <v>4921</v>
      </c>
    </row>
    <row r="284" spans="1:8" x14ac:dyDescent="0.3">
      <c r="A284" t="s">
        <v>163</v>
      </c>
      <c r="B284" t="s">
        <v>512</v>
      </c>
      <c r="C284" t="s">
        <v>2041</v>
      </c>
      <c r="D284" t="str">
        <f t="shared" ca="1" si="12"/>
        <v>43%</v>
      </c>
      <c r="E284" s="1">
        <v>45024</v>
      </c>
      <c r="F284" s="1">
        <f t="shared" ca="1" si="13"/>
        <v>45046</v>
      </c>
      <c r="G284">
        <v>198038</v>
      </c>
      <c r="H284">
        <f t="shared" ca="1" si="14"/>
        <v>4833</v>
      </c>
    </row>
    <row r="285" spans="1:8" x14ac:dyDescent="0.3">
      <c r="A285" t="s">
        <v>231</v>
      </c>
      <c r="B285" t="s">
        <v>513</v>
      </c>
      <c r="C285" t="s">
        <v>2042</v>
      </c>
      <c r="D285" t="str">
        <f t="shared" ca="1" si="12"/>
        <v>44%</v>
      </c>
      <c r="E285" s="1">
        <v>45024</v>
      </c>
      <c r="F285" s="1">
        <f t="shared" ca="1" si="13"/>
        <v>45032</v>
      </c>
      <c r="G285">
        <v>112200</v>
      </c>
      <c r="H285">
        <f t="shared" ca="1" si="14"/>
        <v>4692</v>
      </c>
    </row>
    <row r="286" spans="1:8" x14ac:dyDescent="0.3">
      <c r="A286" t="s">
        <v>284</v>
      </c>
      <c r="B286" t="s">
        <v>513</v>
      </c>
      <c r="C286" t="s">
        <v>2040</v>
      </c>
      <c r="D286" t="str">
        <f t="shared" ca="1" si="12"/>
        <v>3%</v>
      </c>
      <c r="E286" s="1">
        <v>45024</v>
      </c>
      <c r="F286" s="1">
        <f t="shared" ca="1" si="13"/>
        <v>45034</v>
      </c>
      <c r="G286">
        <v>86095</v>
      </c>
      <c r="H286">
        <f t="shared" ca="1" si="14"/>
        <v>4574</v>
      </c>
    </row>
    <row r="287" spans="1:8" x14ac:dyDescent="0.3">
      <c r="A287" t="s">
        <v>338</v>
      </c>
      <c r="B287" t="s">
        <v>510</v>
      </c>
      <c r="C287" t="s">
        <v>2040</v>
      </c>
      <c r="D287" t="str">
        <f t="shared" ca="1" si="12"/>
        <v>49%</v>
      </c>
      <c r="E287" s="1">
        <v>45024</v>
      </c>
      <c r="F287" s="1">
        <f t="shared" ca="1" si="13"/>
        <v>45048</v>
      </c>
      <c r="G287">
        <v>191012</v>
      </c>
      <c r="H287">
        <f t="shared" ca="1" si="14"/>
        <v>4522</v>
      </c>
    </row>
    <row r="288" spans="1:8" x14ac:dyDescent="0.3">
      <c r="A288" t="s">
        <v>436</v>
      </c>
      <c r="B288" t="s">
        <v>512</v>
      </c>
      <c r="C288" t="s">
        <v>2040</v>
      </c>
      <c r="D288" t="str">
        <f t="shared" ca="1" si="12"/>
        <v>9%</v>
      </c>
      <c r="E288" s="1">
        <v>45024</v>
      </c>
      <c r="F288" s="1">
        <f t="shared" ca="1" si="13"/>
        <v>45030</v>
      </c>
      <c r="G288">
        <v>197392</v>
      </c>
      <c r="H288">
        <f t="shared" ca="1" si="14"/>
        <v>4671</v>
      </c>
    </row>
    <row r="289" spans="1:8" x14ac:dyDescent="0.3">
      <c r="A289" t="s">
        <v>497</v>
      </c>
      <c r="B289" t="s">
        <v>511</v>
      </c>
      <c r="C289" t="s">
        <v>2042</v>
      </c>
      <c r="D289" t="str">
        <f t="shared" ca="1" si="12"/>
        <v>27%</v>
      </c>
      <c r="E289" s="1">
        <v>45024</v>
      </c>
      <c r="F289" s="1">
        <f t="shared" ca="1" si="13"/>
        <v>45044</v>
      </c>
      <c r="G289">
        <v>195375</v>
      </c>
      <c r="H289">
        <f t="shared" ca="1" si="14"/>
        <v>4645</v>
      </c>
    </row>
    <row r="290" spans="1:8" x14ac:dyDescent="0.3">
      <c r="A290" t="s">
        <v>143</v>
      </c>
      <c r="B290" t="s">
        <v>511</v>
      </c>
      <c r="C290" t="s">
        <v>2042</v>
      </c>
      <c r="D290" t="str">
        <f t="shared" ca="1" si="12"/>
        <v>49%</v>
      </c>
      <c r="E290" s="1">
        <v>45025</v>
      </c>
      <c r="F290" s="1">
        <f t="shared" ca="1" si="13"/>
        <v>45046</v>
      </c>
      <c r="G290">
        <v>157399</v>
      </c>
      <c r="H290">
        <f t="shared" ca="1" si="14"/>
        <v>5076</v>
      </c>
    </row>
    <row r="291" spans="1:8" x14ac:dyDescent="0.3">
      <c r="A291" t="s">
        <v>248</v>
      </c>
      <c r="B291" t="s">
        <v>511</v>
      </c>
      <c r="C291" t="s">
        <v>2041</v>
      </c>
      <c r="D291" t="str">
        <f t="shared" ca="1" si="12"/>
        <v>5%</v>
      </c>
      <c r="E291" s="1">
        <v>45025</v>
      </c>
      <c r="F291" s="1">
        <f t="shared" ca="1" si="13"/>
        <v>45047</v>
      </c>
      <c r="G291">
        <v>189856</v>
      </c>
      <c r="H291">
        <f t="shared" ca="1" si="14"/>
        <v>4829</v>
      </c>
    </row>
    <row r="292" spans="1:8" x14ac:dyDescent="0.3">
      <c r="A292" t="s">
        <v>312</v>
      </c>
      <c r="B292" t="s">
        <v>515</v>
      </c>
      <c r="C292" t="s">
        <v>2041</v>
      </c>
      <c r="D292" t="str">
        <f t="shared" ca="1" si="12"/>
        <v>12%</v>
      </c>
      <c r="E292" s="1">
        <v>45025</v>
      </c>
      <c r="F292" s="1">
        <f t="shared" ca="1" si="13"/>
        <v>45052</v>
      </c>
      <c r="G292">
        <v>159627</v>
      </c>
      <c r="H292">
        <f t="shared" ca="1" si="14"/>
        <v>5490</v>
      </c>
    </row>
    <row r="293" spans="1:8" x14ac:dyDescent="0.3">
      <c r="A293" t="s">
        <v>316</v>
      </c>
      <c r="B293" t="s">
        <v>509</v>
      </c>
      <c r="C293" t="s">
        <v>2042</v>
      </c>
      <c r="D293" t="str">
        <f t="shared" ca="1" si="12"/>
        <v>34%</v>
      </c>
      <c r="E293" s="1">
        <v>45025</v>
      </c>
      <c r="F293" s="1">
        <f t="shared" ca="1" si="13"/>
        <v>45032</v>
      </c>
      <c r="G293">
        <v>129763</v>
      </c>
      <c r="H293">
        <f t="shared" ca="1" si="14"/>
        <v>4681</v>
      </c>
    </row>
    <row r="294" spans="1:8" x14ac:dyDescent="0.3">
      <c r="A294" t="s">
        <v>342</v>
      </c>
      <c r="B294" t="s">
        <v>514</v>
      </c>
      <c r="C294" t="s">
        <v>2040</v>
      </c>
      <c r="D294" t="str">
        <f t="shared" ca="1" si="12"/>
        <v>10%</v>
      </c>
      <c r="E294" s="1">
        <v>45025</v>
      </c>
      <c r="F294" s="1">
        <f t="shared" ca="1" si="13"/>
        <v>45038</v>
      </c>
      <c r="G294">
        <v>188407</v>
      </c>
      <c r="H294">
        <f t="shared" ca="1" si="14"/>
        <v>5299</v>
      </c>
    </row>
    <row r="295" spans="1:8" x14ac:dyDescent="0.3">
      <c r="A295" t="s">
        <v>60</v>
      </c>
      <c r="B295" t="s">
        <v>513</v>
      </c>
      <c r="C295" t="s">
        <v>2042</v>
      </c>
      <c r="D295" t="str">
        <f t="shared" ca="1" si="12"/>
        <v>49%</v>
      </c>
      <c r="E295" s="1">
        <v>45026</v>
      </c>
      <c r="F295" s="1">
        <f t="shared" ca="1" si="13"/>
        <v>45053</v>
      </c>
      <c r="G295">
        <v>104082</v>
      </c>
      <c r="H295">
        <f t="shared" ca="1" si="14"/>
        <v>5412</v>
      </c>
    </row>
    <row r="296" spans="1:8" x14ac:dyDescent="0.3">
      <c r="A296" t="s">
        <v>165</v>
      </c>
      <c r="B296" t="s">
        <v>514</v>
      </c>
      <c r="C296" t="s">
        <v>2040</v>
      </c>
      <c r="D296" t="str">
        <f t="shared" ca="1" si="12"/>
        <v>6%</v>
      </c>
      <c r="E296" s="1">
        <v>45026</v>
      </c>
      <c r="F296" s="1">
        <f t="shared" ca="1" si="13"/>
        <v>45042</v>
      </c>
      <c r="G296">
        <v>121495</v>
      </c>
      <c r="H296">
        <f t="shared" ca="1" si="14"/>
        <v>5100</v>
      </c>
    </row>
    <row r="297" spans="1:8" x14ac:dyDescent="0.3">
      <c r="A297" t="s">
        <v>246</v>
      </c>
      <c r="B297" t="s">
        <v>512</v>
      </c>
      <c r="C297" t="s">
        <v>2040</v>
      </c>
      <c r="D297" t="str">
        <f t="shared" ca="1" si="12"/>
        <v>42%</v>
      </c>
      <c r="E297" s="1">
        <v>45026</v>
      </c>
      <c r="F297" s="1">
        <f t="shared" ca="1" si="13"/>
        <v>45051</v>
      </c>
      <c r="G297">
        <v>112027</v>
      </c>
      <c r="H297">
        <f t="shared" ca="1" si="14"/>
        <v>4605</v>
      </c>
    </row>
    <row r="298" spans="1:8" x14ac:dyDescent="0.3">
      <c r="A298" t="s">
        <v>321</v>
      </c>
      <c r="B298" t="s">
        <v>514</v>
      </c>
      <c r="C298" t="s">
        <v>2043</v>
      </c>
      <c r="D298" t="str">
        <f t="shared" ca="1" si="12"/>
        <v>12%</v>
      </c>
      <c r="E298" s="1">
        <v>45026</v>
      </c>
      <c r="F298" s="1">
        <f t="shared" ca="1" si="13"/>
        <v>45034</v>
      </c>
      <c r="G298">
        <v>147244</v>
      </c>
      <c r="H298">
        <f t="shared" ca="1" si="14"/>
        <v>4747</v>
      </c>
    </row>
    <row r="299" spans="1:8" x14ac:dyDescent="0.3">
      <c r="A299" t="s">
        <v>112</v>
      </c>
      <c r="B299" t="s">
        <v>509</v>
      </c>
      <c r="C299" t="s">
        <v>2042</v>
      </c>
      <c r="D299" t="str">
        <f t="shared" ca="1" si="12"/>
        <v>36%</v>
      </c>
      <c r="E299" s="1">
        <v>45028</v>
      </c>
      <c r="F299" s="1">
        <f t="shared" ca="1" si="13"/>
        <v>45052</v>
      </c>
      <c r="G299">
        <v>121589</v>
      </c>
      <c r="H299">
        <f t="shared" ca="1" si="14"/>
        <v>4727</v>
      </c>
    </row>
    <row r="300" spans="1:8" x14ac:dyDescent="0.3">
      <c r="A300" t="s">
        <v>286</v>
      </c>
      <c r="B300" t="s">
        <v>512</v>
      </c>
      <c r="C300" t="s">
        <v>2042</v>
      </c>
      <c r="D300" t="str">
        <f t="shared" ca="1" si="12"/>
        <v>23%</v>
      </c>
      <c r="E300" s="1">
        <v>45029</v>
      </c>
      <c r="F300" s="1">
        <f t="shared" ca="1" si="13"/>
        <v>45051</v>
      </c>
      <c r="G300">
        <v>149618</v>
      </c>
      <c r="H300">
        <f t="shared" ca="1" si="14"/>
        <v>4873</v>
      </c>
    </row>
    <row r="301" spans="1:8" x14ac:dyDescent="0.3">
      <c r="A301" t="s">
        <v>470</v>
      </c>
      <c r="B301" t="s">
        <v>514</v>
      </c>
      <c r="C301" t="s">
        <v>2042</v>
      </c>
      <c r="D301" t="str">
        <f t="shared" ca="1" si="12"/>
        <v>5%</v>
      </c>
      <c r="E301" s="1">
        <v>45029</v>
      </c>
      <c r="F301" s="1">
        <f t="shared" ca="1" si="13"/>
        <v>45047</v>
      </c>
      <c r="G301">
        <v>89507</v>
      </c>
      <c r="H301">
        <f t="shared" ca="1" si="14"/>
        <v>5099</v>
      </c>
    </row>
    <row r="302" spans="1:8" x14ac:dyDescent="0.3">
      <c r="A302" t="s">
        <v>71</v>
      </c>
      <c r="B302" t="s">
        <v>514</v>
      </c>
      <c r="C302" t="s">
        <v>2041</v>
      </c>
      <c r="D302" t="str">
        <f t="shared" ca="1" si="12"/>
        <v>39%</v>
      </c>
      <c r="E302" s="1">
        <v>45030</v>
      </c>
      <c r="F302" s="1">
        <f t="shared" ca="1" si="13"/>
        <v>45057</v>
      </c>
      <c r="G302">
        <v>103199</v>
      </c>
      <c r="H302">
        <f t="shared" ca="1" si="14"/>
        <v>4986</v>
      </c>
    </row>
    <row r="303" spans="1:8" x14ac:dyDescent="0.3">
      <c r="A303" t="s">
        <v>159</v>
      </c>
      <c r="B303" t="s">
        <v>511</v>
      </c>
      <c r="C303" t="s">
        <v>2040</v>
      </c>
      <c r="D303" t="str">
        <f t="shared" ca="1" si="12"/>
        <v>26%</v>
      </c>
      <c r="E303" s="1">
        <v>45030</v>
      </c>
      <c r="F303" s="1">
        <f t="shared" ca="1" si="13"/>
        <v>45039</v>
      </c>
      <c r="G303">
        <v>182106</v>
      </c>
      <c r="H303">
        <f t="shared" ca="1" si="14"/>
        <v>5013</v>
      </c>
    </row>
    <row r="304" spans="1:8" x14ac:dyDescent="0.3">
      <c r="A304" t="s">
        <v>205</v>
      </c>
      <c r="B304" t="s">
        <v>511</v>
      </c>
      <c r="C304" t="s">
        <v>2041</v>
      </c>
      <c r="D304" t="str">
        <f t="shared" ca="1" si="12"/>
        <v>45%</v>
      </c>
      <c r="E304" s="1">
        <v>45030</v>
      </c>
      <c r="F304" s="1">
        <f t="shared" ca="1" si="13"/>
        <v>45055</v>
      </c>
      <c r="G304">
        <v>171055</v>
      </c>
      <c r="H304">
        <f t="shared" ca="1" si="14"/>
        <v>4605</v>
      </c>
    </row>
    <row r="305" spans="1:8" x14ac:dyDescent="0.3">
      <c r="A305" t="s">
        <v>483</v>
      </c>
      <c r="B305" t="s">
        <v>510</v>
      </c>
      <c r="C305" t="s">
        <v>2043</v>
      </c>
      <c r="D305" t="str">
        <f t="shared" ca="1" si="12"/>
        <v>38%</v>
      </c>
      <c r="E305" s="1">
        <v>45030</v>
      </c>
      <c r="F305" s="1">
        <f t="shared" ca="1" si="13"/>
        <v>45039</v>
      </c>
      <c r="G305">
        <v>175853</v>
      </c>
      <c r="H305">
        <f t="shared" ca="1" si="14"/>
        <v>5395</v>
      </c>
    </row>
    <row r="306" spans="1:8" x14ac:dyDescent="0.3">
      <c r="A306" t="s">
        <v>18</v>
      </c>
      <c r="B306" t="s">
        <v>512</v>
      </c>
      <c r="C306" t="s">
        <v>2043</v>
      </c>
      <c r="D306" t="str">
        <f t="shared" ca="1" si="12"/>
        <v>11%</v>
      </c>
      <c r="E306" s="1">
        <v>45031</v>
      </c>
      <c r="F306" s="1">
        <f t="shared" ca="1" si="13"/>
        <v>45038</v>
      </c>
      <c r="G306">
        <v>71589</v>
      </c>
      <c r="H306">
        <f t="shared" ca="1" si="14"/>
        <v>5373</v>
      </c>
    </row>
    <row r="307" spans="1:8" x14ac:dyDescent="0.3">
      <c r="A307" t="s">
        <v>84</v>
      </c>
      <c r="B307" t="s">
        <v>513</v>
      </c>
      <c r="C307" t="s">
        <v>2042</v>
      </c>
      <c r="D307" t="str">
        <f t="shared" ca="1" si="12"/>
        <v>39%</v>
      </c>
      <c r="E307" s="1">
        <v>45031</v>
      </c>
      <c r="F307" s="1">
        <f t="shared" ca="1" si="13"/>
        <v>45049</v>
      </c>
      <c r="G307">
        <v>188703</v>
      </c>
      <c r="H307">
        <f t="shared" ca="1" si="14"/>
        <v>4764</v>
      </c>
    </row>
    <row r="308" spans="1:8" x14ac:dyDescent="0.3">
      <c r="A308" t="s">
        <v>201</v>
      </c>
      <c r="B308" t="s">
        <v>514</v>
      </c>
      <c r="C308" t="s">
        <v>2040</v>
      </c>
      <c r="D308" t="str">
        <f t="shared" ca="1" si="12"/>
        <v>47%</v>
      </c>
      <c r="E308" s="1">
        <v>45031</v>
      </c>
      <c r="F308" s="1">
        <f t="shared" ca="1" si="13"/>
        <v>45041</v>
      </c>
      <c r="G308">
        <v>117935</v>
      </c>
      <c r="H308">
        <f t="shared" ca="1" si="14"/>
        <v>4683</v>
      </c>
    </row>
    <row r="309" spans="1:8" x14ac:dyDescent="0.3">
      <c r="A309" t="s">
        <v>233</v>
      </c>
      <c r="B309" t="s">
        <v>511</v>
      </c>
      <c r="C309" t="s">
        <v>2040</v>
      </c>
      <c r="D309" t="str">
        <f t="shared" ca="1" si="12"/>
        <v>26%</v>
      </c>
      <c r="E309" s="1">
        <v>45031</v>
      </c>
      <c r="F309" s="1">
        <f t="shared" ca="1" si="13"/>
        <v>45061</v>
      </c>
      <c r="G309">
        <v>132956</v>
      </c>
      <c r="H309">
        <f t="shared" ca="1" si="14"/>
        <v>5266</v>
      </c>
    </row>
    <row r="310" spans="1:8" x14ac:dyDescent="0.3">
      <c r="A310" t="s">
        <v>395</v>
      </c>
      <c r="B310" t="s">
        <v>510</v>
      </c>
      <c r="C310" t="s">
        <v>2041</v>
      </c>
      <c r="D310" t="str">
        <f t="shared" ca="1" si="12"/>
        <v>43%</v>
      </c>
      <c r="E310" s="1">
        <v>45031</v>
      </c>
      <c r="F310" s="1">
        <f t="shared" ca="1" si="13"/>
        <v>45044</v>
      </c>
      <c r="G310">
        <v>144350</v>
      </c>
      <c r="H310">
        <f t="shared" ca="1" si="14"/>
        <v>4640</v>
      </c>
    </row>
    <row r="311" spans="1:8" x14ac:dyDescent="0.3">
      <c r="A311" t="s">
        <v>476</v>
      </c>
      <c r="B311" t="s">
        <v>514</v>
      </c>
      <c r="C311" t="s">
        <v>2042</v>
      </c>
      <c r="D311" t="str">
        <f t="shared" ca="1" si="12"/>
        <v>31%</v>
      </c>
      <c r="E311" s="1">
        <v>45031</v>
      </c>
      <c r="F311" s="1">
        <f t="shared" ca="1" si="13"/>
        <v>45053</v>
      </c>
      <c r="G311">
        <v>186554</v>
      </c>
      <c r="H311">
        <f t="shared" ca="1" si="14"/>
        <v>5488</v>
      </c>
    </row>
    <row r="312" spans="1:8" x14ac:dyDescent="0.3">
      <c r="A312" t="s">
        <v>170</v>
      </c>
      <c r="B312" t="s">
        <v>511</v>
      </c>
      <c r="C312" t="s">
        <v>2043</v>
      </c>
      <c r="D312" t="str">
        <f t="shared" ca="1" si="12"/>
        <v>39%</v>
      </c>
      <c r="E312" s="1">
        <v>45032</v>
      </c>
      <c r="F312" s="1">
        <f t="shared" ca="1" si="13"/>
        <v>45055</v>
      </c>
      <c r="G312">
        <v>83317</v>
      </c>
      <c r="H312">
        <f t="shared" ca="1" si="14"/>
        <v>4830</v>
      </c>
    </row>
    <row r="313" spans="1:8" x14ac:dyDescent="0.3">
      <c r="A313" t="s">
        <v>291</v>
      </c>
      <c r="B313" t="s">
        <v>512</v>
      </c>
      <c r="C313" t="s">
        <v>2041</v>
      </c>
      <c r="D313" t="str">
        <f t="shared" ca="1" si="12"/>
        <v>17%</v>
      </c>
      <c r="E313" s="1">
        <v>45032</v>
      </c>
      <c r="F313" s="1">
        <f t="shared" ca="1" si="13"/>
        <v>45049</v>
      </c>
      <c r="G313">
        <v>64037</v>
      </c>
      <c r="H313">
        <f t="shared" ca="1" si="14"/>
        <v>5491</v>
      </c>
    </row>
    <row r="314" spans="1:8" x14ac:dyDescent="0.3">
      <c r="A314" t="s">
        <v>469</v>
      </c>
      <c r="B314" t="s">
        <v>514</v>
      </c>
      <c r="C314" t="s">
        <v>2042</v>
      </c>
      <c r="D314" t="str">
        <f t="shared" ca="1" si="12"/>
        <v>43%</v>
      </c>
      <c r="E314" s="1">
        <v>45032</v>
      </c>
      <c r="F314" s="1">
        <f t="shared" ca="1" si="13"/>
        <v>45049</v>
      </c>
      <c r="G314">
        <v>132839</v>
      </c>
      <c r="H314">
        <f t="shared" ca="1" si="14"/>
        <v>4908</v>
      </c>
    </row>
    <row r="315" spans="1:8" x14ac:dyDescent="0.3">
      <c r="A315" t="s">
        <v>53</v>
      </c>
      <c r="B315" t="s">
        <v>515</v>
      </c>
      <c r="C315" t="s">
        <v>2041</v>
      </c>
      <c r="D315" t="str">
        <f t="shared" ca="1" si="12"/>
        <v>39%</v>
      </c>
      <c r="E315" s="1">
        <v>45033</v>
      </c>
      <c r="F315" s="1">
        <f t="shared" ca="1" si="13"/>
        <v>45044</v>
      </c>
      <c r="G315">
        <v>199432</v>
      </c>
      <c r="H315">
        <f t="shared" ca="1" si="14"/>
        <v>5079</v>
      </c>
    </row>
    <row r="316" spans="1:8" x14ac:dyDescent="0.3">
      <c r="A316" t="s">
        <v>67</v>
      </c>
      <c r="B316" t="s">
        <v>515</v>
      </c>
      <c r="C316" t="s">
        <v>2042</v>
      </c>
      <c r="D316" t="str">
        <f t="shared" ca="1" si="12"/>
        <v>22%</v>
      </c>
      <c r="E316" s="1">
        <v>45033</v>
      </c>
      <c r="F316" s="1">
        <f t="shared" ca="1" si="13"/>
        <v>45054</v>
      </c>
      <c r="G316">
        <v>113054</v>
      </c>
      <c r="H316">
        <f t="shared" ca="1" si="14"/>
        <v>4900</v>
      </c>
    </row>
    <row r="317" spans="1:8" x14ac:dyDescent="0.3">
      <c r="A317" t="s">
        <v>294</v>
      </c>
      <c r="B317" t="s">
        <v>515</v>
      </c>
      <c r="C317" t="s">
        <v>2041</v>
      </c>
      <c r="D317" t="str">
        <f t="shared" ca="1" si="12"/>
        <v>14%</v>
      </c>
      <c r="E317" s="1">
        <v>45033</v>
      </c>
      <c r="F317" s="1">
        <f t="shared" ca="1" si="13"/>
        <v>45044</v>
      </c>
      <c r="G317">
        <v>98120</v>
      </c>
      <c r="H317">
        <f t="shared" ca="1" si="14"/>
        <v>4874</v>
      </c>
    </row>
    <row r="318" spans="1:8" x14ac:dyDescent="0.3">
      <c r="A318" t="s">
        <v>49</v>
      </c>
      <c r="B318" t="s">
        <v>510</v>
      </c>
      <c r="C318" t="s">
        <v>2041</v>
      </c>
      <c r="D318" t="str">
        <f t="shared" ca="1" si="12"/>
        <v>10%</v>
      </c>
      <c r="E318" s="1">
        <v>45034</v>
      </c>
      <c r="F318" s="1">
        <f t="shared" ca="1" si="13"/>
        <v>45063</v>
      </c>
      <c r="G318">
        <v>173555</v>
      </c>
      <c r="H318">
        <f t="shared" ca="1" si="14"/>
        <v>5215</v>
      </c>
    </row>
    <row r="319" spans="1:8" x14ac:dyDescent="0.3">
      <c r="A319" t="s">
        <v>153</v>
      </c>
      <c r="B319" t="s">
        <v>512</v>
      </c>
      <c r="C319" t="s">
        <v>2043</v>
      </c>
      <c r="D319" t="str">
        <f t="shared" ca="1" si="12"/>
        <v>20%</v>
      </c>
      <c r="E319" s="1">
        <v>45034</v>
      </c>
      <c r="F319" s="1">
        <f t="shared" ca="1" si="13"/>
        <v>45055</v>
      </c>
      <c r="G319">
        <v>134494</v>
      </c>
      <c r="H319">
        <f t="shared" ca="1" si="14"/>
        <v>5323</v>
      </c>
    </row>
    <row r="320" spans="1:8" x14ac:dyDescent="0.3">
      <c r="A320" t="s">
        <v>267</v>
      </c>
      <c r="B320" t="s">
        <v>512</v>
      </c>
      <c r="C320" t="s">
        <v>2042</v>
      </c>
      <c r="D320" t="str">
        <f t="shared" ca="1" si="12"/>
        <v>43%</v>
      </c>
      <c r="E320" s="1">
        <v>45034</v>
      </c>
      <c r="F320" s="1">
        <f t="shared" ca="1" si="13"/>
        <v>45055</v>
      </c>
      <c r="G320">
        <v>147664</v>
      </c>
      <c r="H320">
        <f t="shared" ca="1" si="14"/>
        <v>4536</v>
      </c>
    </row>
    <row r="321" spans="1:8" x14ac:dyDescent="0.3">
      <c r="A321" t="s">
        <v>178</v>
      </c>
      <c r="B321" t="s">
        <v>515</v>
      </c>
      <c r="C321" t="s">
        <v>2041</v>
      </c>
      <c r="D321" t="str">
        <f t="shared" ca="1" si="12"/>
        <v>23%</v>
      </c>
      <c r="E321" s="1">
        <v>45035</v>
      </c>
      <c r="F321" s="1">
        <f t="shared" ca="1" si="13"/>
        <v>45041</v>
      </c>
      <c r="G321">
        <v>140348</v>
      </c>
      <c r="H321">
        <f t="shared" ca="1" si="14"/>
        <v>5431</v>
      </c>
    </row>
    <row r="322" spans="1:8" x14ac:dyDescent="0.3">
      <c r="A322" t="s">
        <v>288</v>
      </c>
      <c r="B322" t="s">
        <v>513</v>
      </c>
      <c r="C322" t="s">
        <v>2040</v>
      </c>
      <c r="D322" t="str">
        <f t="shared" ref="D322:D385" ca="1" si="15">RANDBETWEEN(1, 50) &amp; "%"</f>
        <v>35%</v>
      </c>
      <c r="E322" s="1">
        <v>45035</v>
      </c>
      <c r="F322" s="1">
        <f t="shared" ref="F322:F385" ca="1" si="16">E322 + RANDBETWEEN(5, 30)</f>
        <v>45059</v>
      </c>
      <c r="G322">
        <v>74148</v>
      </c>
      <c r="H322">
        <f t="shared" ref="H322:H385" ca="1" si="17">RANDBETWEEN(4500,5500)</f>
        <v>5060</v>
      </c>
    </row>
    <row r="323" spans="1:8" x14ac:dyDescent="0.3">
      <c r="A323" t="s">
        <v>299</v>
      </c>
      <c r="B323" t="s">
        <v>514</v>
      </c>
      <c r="C323" t="s">
        <v>2042</v>
      </c>
      <c r="D323" t="str">
        <f t="shared" ca="1" si="15"/>
        <v>21%</v>
      </c>
      <c r="E323" s="1">
        <v>45035</v>
      </c>
      <c r="F323" s="1">
        <f t="shared" ca="1" si="16"/>
        <v>45048</v>
      </c>
      <c r="G323">
        <v>121864</v>
      </c>
      <c r="H323">
        <f t="shared" ca="1" si="17"/>
        <v>4597</v>
      </c>
    </row>
    <row r="324" spans="1:8" x14ac:dyDescent="0.3">
      <c r="A324" t="s">
        <v>307</v>
      </c>
      <c r="B324" t="s">
        <v>511</v>
      </c>
      <c r="C324" t="s">
        <v>2042</v>
      </c>
      <c r="D324" t="str">
        <f t="shared" ca="1" si="15"/>
        <v>45%</v>
      </c>
      <c r="E324" s="1">
        <v>45035</v>
      </c>
      <c r="F324" s="1">
        <f t="shared" ca="1" si="16"/>
        <v>45054</v>
      </c>
      <c r="G324">
        <v>69398</v>
      </c>
      <c r="H324">
        <f t="shared" ca="1" si="17"/>
        <v>4902</v>
      </c>
    </row>
    <row r="325" spans="1:8" x14ac:dyDescent="0.3">
      <c r="A325" t="s">
        <v>353</v>
      </c>
      <c r="B325" t="s">
        <v>511</v>
      </c>
      <c r="C325" t="s">
        <v>2042</v>
      </c>
      <c r="D325" t="str">
        <f t="shared" ca="1" si="15"/>
        <v>39%</v>
      </c>
      <c r="E325" s="1">
        <v>45035</v>
      </c>
      <c r="F325" s="1">
        <f t="shared" ca="1" si="16"/>
        <v>45040</v>
      </c>
      <c r="G325">
        <v>155779</v>
      </c>
      <c r="H325">
        <f t="shared" ca="1" si="17"/>
        <v>4795</v>
      </c>
    </row>
    <row r="326" spans="1:8" x14ac:dyDescent="0.3">
      <c r="A326" t="s">
        <v>94</v>
      </c>
      <c r="B326" t="s">
        <v>514</v>
      </c>
      <c r="C326" t="s">
        <v>2042</v>
      </c>
      <c r="D326" t="str">
        <f t="shared" ca="1" si="15"/>
        <v>33%</v>
      </c>
      <c r="E326" s="1">
        <v>45036</v>
      </c>
      <c r="F326" s="1">
        <f t="shared" ca="1" si="16"/>
        <v>45048</v>
      </c>
      <c r="G326">
        <v>174862</v>
      </c>
      <c r="H326">
        <f t="shared" ca="1" si="17"/>
        <v>5204</v>
      </c>
    </row>
    <row r="327" spans="1:8" x14ac:dyDescent="0.3">
      <c r="A327" t="s">
        <v>398</v>
      </c>
      <c r="B327" t="s">
        <v>512</v>
      </c>
      <c r="C327" t="s">
        <v>2040</v>
      </c>
      <c r="D327" t="str">
        <f t="shared" ca="1" si="15"/>
        <v>10%</v>
      </c>
      <c r="E327" s="1">
        <v>45036</v>
      </c>
      <c r="F327" s="1">
        <f t="shared" ca="1" si="16"/>
        <v>45056</v>
      </c>
      <c r="G327">
        <v>188698</v>
      </c>
      <c r="H327">
        <f t="shared" ca="1" si="17"/>
        <v>4866</v>
      </c>
    </row>
    <row r="328" spans="1:8" x14ac:dyDescent="0.3">
      <c r="A328" t="s">
        <v>21</v>
      </c>
      <c r="B328" t="s">
        <v>511</v>
      </c>
      <c r="C328" t="s">
        <v>2042</v>
      </c>
      <c r="D328" t="str">
        <f t="shared" ca="1" si="15"/>
        <v>25%</v>
      </c>
      <c r="E328" s="1">
        <v>45038</v>
      </c>
      <c r="F328" s="1">
        <f t="shared" ca="1" si="16"/>
        <v>45049</v>
      </c>
      <c r="G328">
        <v>102666</v>
      </c>
      <c r="H328">
        <f t="shared" ca="1" si="17"/>
        <v>4505</v>
      </c>
    </row>
    <row r="329" spans="1:8" x14ac:dyDescent="0.3">
      <c r="A329" t="s">
        <v>351</v>
      </c>
      <c r="B329" t="s">
        <v>510</v>
      </c>
      <c r="C329" t="s">
        <v>2040</v>
      </c>
      <c r="D329" t="str">
        <f t="shared" ca="1" si="15"/>
        <v>34%</v>
      </c>
      <c r="E329" s="1">
        <v>45038</v>
      </c>
      <c r="F329" s="1">
        <f t="shared" ca="1" si="16"/>
        <v>45050</v>
      </c>
      <c r="G329">
        <v>175567</v>
      </c>
      <c r="H329">
        <f t="shared" ca="1" si="17"/>
        <v>5042</v>
      </c>
    </row>
    <row r="330" spans="1:8" x14ac:dyDescent="0.3">
      <c r="A330" t="s">
        <v>361</v>
      </c>
      <c r="B330" t="s">
        <v>515</v>
      </c>
      <c r="C330" t="s">
        <v>2043</v>
      </c>
      <c r="D330" t="str">
        <f t="shared" ca="1" si="15"/>
        <v>8%</v>
      </c>
      <c r="E330" s="1">
        <v>45038</v>
      </c>
      <c r="F330" s="1">
        <f t="shared" ca="1" si="16"/>
        <v>45049</v>
      </c>
      <c r="G330">
        <v>197430</v>
      </c>
      <c r="H330">
        <f t="shared" ca="1" si="17"/>
        <v>5089</v>
      </c>
    </row>
    <row r="331" spans="1:8" x14ac:dyDescent="0.3">
      <c r="A331" t="s">
        <v>438</v>
      </c>
      <c r="B331" t="s">
        <v>509</v>
      </c>
      <c r="C331" t="s">
        <v>2042</v>
      </c>
      <c r="D331" t="str">
        <f t="shared" ca="1" si="15"/>
        <v>41%</v>
      </c>
      <c r="E331" s="1">
        <v>45038</v>
      </c>
      <c r="F331" s="1">
        <f t="shared" ca="1" si="16"/>
        <v>45060</v>
      </c>
      <c r="G331">
        <v>195196</v>
      </c>
      <c r="H331">
        <f t="shared" ca="1" si="17"/>
        <v>5349</v>
      </c>
    </row>
    <row r="332" spans="1:8" x14ac:dyDescent="0.3">
      <c r="A332" t="s">
        <v>443</v>
      </c>
      <c r="B332" t="s">
        <v>515</v>
      </c>
      <c r="C332" t="s">
        <v>2042</v>
      </c>
      <c r="D332" t="str">
        <f t="shared" ca="1" si="15"/>
        <v>30%</v>
      </c>
      <c r="E332" s="1">
        <v>45038</v>
      </c>
      <c r="F332" s="1">
        <f t="shared" ca="1" si="16"/>
        <v>45068</v>
      </c>
      <c r="G332">
        <v>132512</v>
      </c>
      <c r="H332">
        <f t="shared" ca="1" si="17"/>
        <v>5437</v>
      </c>
    </row>
    <row r="333" spans="1:8" x14ac:dyDescent="0.3">
      <c r="A333" t="s">
        <v>295</v>
      </c>
      <c r="B333" t="s">
        <v>514</v>
      </c>
      <c r="C333" t="s">
        <v>2043</v>
      </c>
      <c r="D333" t="str">
        <f t="shared" ca="1" si="15"/>
        <v>16%</v>
      </c>
      <c r="E333" s="1">
        <v>45039</v>
      </c>
      <c r="F333" s="1">
        <f t="shared" ca="1" si="16"/>
        <v>45069</v>
      </c>
      <c r="G333">
        <v>182156</v>
      </c>
      <c r="H333">
        <f t="shared" ca="1" si="17"/>
        <v>5370</v>
      </c>
    </row>
    <row r="334" spans="1:8" x14ac:dyDescent="0.3">
      <c r="A334" t="s">
        <v>433</v>
      </c>
      <c r="B334" t="s">
        <v>514</v>
      </c>
      <c r="C334" t="s">
        <v>2042</v>
      </c>
      <c r="D334" t="str">
        <f t="shared" ca="1" si="15"/>
        <v>18%</v>
      </c>
      <c r="E334" s="1">
        <v>45039</v>
      </c>
      <c r="F334" s="1">
        <f t="shared" ca="1" si="16"/>
        <v>45055</v>
      </c>
      <c r="G334">
        <v>192321</v>
      </c>
      <c r="H334">
        <f t="shared" ca="1" si="17"/>
        <v>4974</v>
      </c>
    </row>
    <row r="335" spans="1:8" x14ac:dyDescent="0.3">
      <c r="A335" t="s">
        <v>156</v>
      </c>
      <c r="B335" t="s">
        <v>511</v>
      </c>
      <c r="C335" t="s">
        <v>2041</v>
      </c>
      <c r="D335" t="str">
        <f t="shared" ca="1" si="15"/>
        <v>45%</v>
      </c>
      <c r="E335" s="1">
        <v>45040</v>
      </c>
      <c r="F335" s="1">
        <f t="shared" ca="1" si="16"/>
        <v>45054</v>
      </c>
      <c r="G335">
        <v>69618</v>
      </c>
      <c r="H335">
        <f t="shared" ca="1" si="17"/>
        <v>5166</v>
      </c>
    </row>
    <row r="336" spans="1:8" x14ac:dyDescent="0.3">
      <c r="A336" t="s">
        <v>200</v>
      </c>
      <c r="B336" t="s">
        <v>512</v>
      </c>
      <c r="C336" t="s">
        <v>2041</v>
      </c>
      <c r="D336" t="str">
        <f t="shared" ca="1" si="15"/>
        <v>39%</v>
      </c>
      <c r="E336" s="1">
        <v>45040</v>
      </c>
      <c r="F336" s="1">
        <f t="shared" ca="1" si="16"/>
        <v>45064</v>
      </c>
      <c r="G336">
        <v>84796</v>
      </c>
      <c r="H336">
        <f t="shared" ca="1" si="17"/>
        <v>5291</v>
      </c>
    </row>
    <row r="337" spans="1:8" x14ac:dyDescent="0.3">
      <c r="A337" t="s">
        <v>239</v>
      </c>
      <c r="B337" t="s">
        <v>512</v>
      </c>
      <c r="C337" t="s">
        <v>2040</v>
      </c>
      <c r="D337" t="str">
        <f t="shared" ca="1" si="15"/>
        <v>22%</v>
      </c>
      <c r="E337" s="1">
        <v>45040</v>
      </c>
      <c r="F337" s="1">
        <f t="shared" ca="1" si="16"/>
        <v>45047</v>
      </c>
      <c r="G337">
        <v>127431</v>
      </c>
      <c r="H337">
        <f t="shared" ca="1" si="17"/>
        <v>5127</v>
      </c>
    </row>
    <row r="338" spans="1:8" x14ac:dyDescent="0.3">
      <c r="A338" t="s">
        <v>430</v>
      </c>
      <c r="B338" t="s">
        <v>511</v>
      </c>
      <c r="C338" t="s">
        <v>2042</v>
      </c>
      <c r="D338" t="str">
        <f t="shared" ca="1" si="15"/>
        <v>27%</v>
      </c>
      <c r="E338" s="1">
        <v>45040</v>
      </c>
      <c r="F338" s="1">
        <f t="shared" ca="1" si="16"/>
        <v>45051</v>
      </c>
      <c r="G338">
        <v>133828</v>
      </c>
      <c r="H338">
        <f t="shared" ca="1" si="17"/>
        <v>5428</v>
      </c>
    </row>
    <row r="339" spans="1:8" x14ac:dyDescent="0.3">
      <c r="A339" t="s">
        <v>451</v>
      </c>
      <c r="B339" t="s">
        <v>514</v>
      </c>
      <c r="C339" t="s">
        <v>2042</v>
      </c>
      <c r="D339" t="str">
        <f t="shared" ca="1" si="15"/>
        <v>42%</v>
      </c>
      <c r="E339" s="1">
        <v>45040</v>
      </c>
      <c r="F339" s="1">
        <f t="shared" ca="1" si="16"/>
        <v>45054</v>
      </c>
      <c r="G339">
        <v>53816</v>
      </c>
      <c r="H339">
        <f t="shared" ca="1" si="17"/>
        <v>5355</v>
      </c>
    </row>
    <row r="340" spans="1:8" x14ac:dyDescent="0.3">
      <c r="A340" t="s">
        <v>85</v>
      </c>
      <c r="B340" t="s">
        <v>511</v>
      </c>
      <c r="C340" t="s">
        <v>2043</v>
      </c>
      <c r="D340" t="str">
        <f t="shared" ca="1" si="15"/>
        <v>20%</v>
      </c>
      <c r="E340" s="1">
        <v>45041</v>
      </c>
      <c r="F340" s="1">
        <f t="shared" ca="1" si="16"/>
        <v>45068</v>
      </c>
      <c r="G340">
        <v>81005</v>
      </c>
      <c r="H340">
        <f t="shared" ca="1" si="17"/>
        <v>5354</v>
      </c>
    </row>
    <row r="341" spans="1:8" x14ac:dyDescent="0.3">
      <c r="A341" t="s">
        <v>125</v>
      </c>
      <c r="B341" t="s">
        <v>510</v>
      </c>
      <c r="C341" t="s">
        <v>2040</v>
      </c>
      <c r="D341" t="str">
        <f t="shared" ca="1" si="15"/>
        <v>20%</v>
      </c>
      <c r="E341" s="1">
        <v>45041</v>
      </c>
      <c r="F341" s="1">
        <f t="shared" ca="1" si="16"/>
        <v>45051</v>
      </c>
      <c r="G341">
        <v>130789</v>
      </c>
      <c r="H341">
        <f t="shared" ca="1" si="17"/>
        <v>4863</v>
      </c>
    </row>
    <row r="342" spans="1:8" x14ac:dyDescent="0.3">
      <c r="A342" t="s">
        <v>141</v>
      </c>
      <c r="B342" t="s">
        <v>509</v>
      </c>
      <c r="C342" t="s">
        <v>2042</v>
      </c>
      <c r="D342" t="str">
        <f t="shared" ca="1" si="15"/>
        <v>13%</v>
      </c>
      <c r="E342" s="1">
        <v>45041</v>
      </c>
      <c r="F342" s="1">
        <f t="shared" ca="1" si="16"/>
        <v>45055</v>
      </c>
      <c r="G342">
        <v>180524</v>
      </c>
      <c r="H342">
        <f t="shared" ca="1" si="17"/>
        <v>5080</v>
      </c>
    </row>
    <row r="343" spans="1:8" x14ac:dyDescent="0.3">
      <c r="A343" t="s">
        <v>310</v>
      </c>
      <c r="B343" t="s">
        <v>513</v>
      </c>
      <c r="C343" t="s">
        <v>2040</v>
      </c>
      <c r="D343" t="str">
        <f t="shared" ca="1" si="15"/>
        <v>7%</v>
      </c>
      <c r="E343" s="1">
        <v>45041</v>
      </c>
      <c r="F343" s="1">
        <f t="shared" ca="1" si="16"/>
        <v>45068</v>
      </c>
      <c r="G343">
        <v>63837</v>
      </c>
      <c r="H343">
        <f t="shared" ca="1" si="17"/>
        <v>4920</v>
      </c>
    </row>
    <row r="344" spans="1:8" x14ac:dyDescent="0.3">
      <c r="A344" t="s">
        <v>347</v>
      </c>
      <c r="B344" t="s">
        <v>511</v>
      </c>
      <c r="C344" t="s">
        <v>2042</v>
      </c>
      <c r="D344" t="str">
        <f t="shared" ca="1" si="15"/>
        <v>5%</v>
      </c>
      <c r="E344" s="1">
        <v>45041</v>
      </c>
      <c r="F344" s="1">
        <f t="shared" ca="1" si="16"/>
        <v>45049</v>
      </c>
      <c r="G344">
        <v>186352</v>
      </c>
      <c r="H344">
        <f t="shared" ca="1" si="17"/>
        <v>5026</v>
      </c>
    </row>
    <row r="345" spans="1:8" x14ac:dyDescent="0.3">
      <c r="A345" t="s">
        <v>495</v>
      </c>
      <c r="B345" t="s">
        <v>513</v>
      </c>
      <c r="C345" t="s">
        <v>2042</v>
      </c>
      <c r="D345" t="str">
        <f t="shared" ca="1" si="15"/>
        <v>37%</v>
      </c>
      <c r="E345" s="1">
        <v>45041</v>
      </c>
      <c r="F345" s="1">
        <f t="shared" ca="1" si="16"/>
        <v>45060</v>
      </c>
      <c r="G345">
        <v>173800</v>
      </c>
      <c r="H345">
        <f t="shared" ca="1" si="17"/>
        <v>4625</v>
      </c>
    </row>
    <row r="346" spans="1:8" x14ac:dyDescent="0.3">
      <c r="A346" t="s">
        <v>357</v>
      </c>
      <c r="B346" t="s">
        <v>513</v>
      </c>
      <c r="C346" t="s">
        <v>2041</v>
      </c>
      <c r="D346" t="str">
        <f t="shared" ca="1" si="15"/>
        <v>49%</v>
      </c>
      <c r="E346" s="1">
        <v>45042</v>
      </c>
      <c r="F346" s="1">
        <f t="shared" ca="1" si="16"/>
        <v>45047</v>
      </c>
      <c r="G346">
        <v>51714</v>
      </c>
      <c r="H346">
        <f t="shared" ca="1" si="17"/>
        <v>5444</v>
      </c>
    </row>
    <row r="347" spans="1:8" x14ac:dyDescent="0.3">
      <c r="A347" t="s">
        <v>378</v>
      </c>
      <c r="B347" t="s">
        <v>510</v>
      </c>
      <c r="C347" t="s">
        <v>2042</v>
      </c>
      <c r="D347" t="str">
        <f t="shared" ca="1" si="15"/>
        <v>30%</v>
      </c>
      <c r="E347" s="1">
        <v>45042</v>
      </c>
      <c r="F347" s="1">
        <f t="shared" ca="1" si="16"/>
        <v>45053</v>
      </c>
      <c r="G347">
        <v>179141</v>
      </c>
      <c r="H347">
        <f t="shared" ca="1" si="17"/>
        <v>4576</v>
      </c>
    </row>
    <row r="348" spans="1:8" x14ac:dyDescent="0.3">
      <c r="A348" t="s">
        <v>179</v>
      </c>
      <c r="B348" t="s">
        <v>512</v>
      </c>
      <c r="C348" t="s">
        <v>2041</v>
      </c>
      <c r="D348" t="str">
        <f t="shared" ca="1" si="15"/>
        <v>31%</v>
      </c>
      <c r="E348" s="1">
        <v>45043</v>
      </c>
      <c r="F348" s="1">
        <f t="shared" ca="1" si="16"/>
        <v>45056</v>
      </c>
      <c r="G348">
        <v>81294</v>
      </c>
      <c r="H348">
        <f t="shared" ca="1" si="17"/>
        <v>5116</v>
      </c>
    </row>
    <row r="349" spans="1:8" x14ac:dyDescent="0.3">
      <c r="A349" t="s">
        <v>128</v>
      </c>
      <c r="B349" t="s">
        <v>514</v>
      </c>
      <c r="C349" t="s">
        <v>2040</v>
      </c>
      <c r="D349" t="str">
        <f t="shared" ca="1" si="15"/>
        <v>6%</v>
      </c>
      <c r="E349" s="1">
        <v>45044</v>
      </c>
      <c r="F349" s="1">
        <f t="shared" ca="1" si="16"/>
        <v>45053</v>
      </c>
      <c r="G349">
        <v>87883</v>
      </c>
      <c r="H349">
        <f t="shared" ca="1" si="17"/>
        <v>5230</v>
      </c>
    </row>
    <row r="350" spans="1:8" x14ac:dyDescent="0.3">
      <c r="A350" t="s">
        <v>250</v>
      </c>
      <c r="B350" t="s">
        <v>513</v>
      </c>
      <c r="C350" t="s">
        <v>2042</v>
      </c>
      <c r="D350" t="str">
        <f t="shared" ca="1" si="15"/>
        <v>45%</v>
      </c>
      <c r="E350" s="1">
        <v>45044</v>
      </c>
      <c r="F350" s="1">
        <f t="shared" ca="1" si="16"/>
        <v>45065</v>
      </c>
      <c r="G350">
        <v>129133</v>
      </c>
      <c r="H350">
        <f t="shared" ca="1" si="17"/>
        <v>5313</v>
      </c>
    </row>
    <row r="351" spans="1:8" x14ac:dyDescent="0.3">
      <c r="A351" t="s">
        <v>465</v>
      </c>
      <c r="B351" t="s">
        <v>512</v>
      </c>
      <c r="C351" t="s">
        <v>2041</v>
      </c>
      <c r="D351" t="str">
        <f t="shared" ca="1" si="15"/>
        <v>31%</v>
      </c>
      <c r="E351" s="1">
        <v>45044</v>
      </c>
      <c r="F351" s="1">
        <f t="shared" ca="1" si="16"/>
        <v>45051</v>
      </c>
      <c r="G351">
        <v>146720</v>
      </c>
      <c r="H351">
        <f t="shared" ca="1" si="17"/>
        <v>4607</v>
      </c>
    </row>
    <row r="352" spans="1:8" x14ac:dyDescent="0.3">
      <c r="A352" t="s">
        <v>273</v>
      </c>
      <c r="B352" t="s">
        <v>514</v>
      </c>
      <c r="C352" t="s">
        <v>2041</v>
      </c>
      <c r="D352" t="str">
        <f t="shared" ca="1" si="15"/>
        <v>38%</v>
      </c>
      <c r="E352" s="1">
        <v>45047</v>
      </c>
      <c r="F352" s="1">
        <f t="shared" ca="1" si="16"/>
        <v>45052</v>
      </c>
      <c r="G352">
        <v>183132</v>
      </c>
      <c r="H352">
        <f t="shared" ca="1" si="17"/>
        <v>5256</v>
      </c>
    </row>
    <row r="353" spans="1:8" x14ac:dyDescent="0.3">
      <c r="A353" t="s">
        <v>454</v>
      </c>
      <c r="B353" t="s">
        <v>509</v>
      </c>
      <c r="C353" t="s">
        <v>2040</v>
      </c>
      <c r="D353" t="str">
        <f t="shared" ca="1" si="15"/>
        <v>36%</v>
      </c>
      <c r="E353" s="1">
        <v>45047</v>
      </c>
      <c r="F353" s="1">
        <f t="shared" ca="1" si="16"/>
        <v>45059</v>
      </c>
      <c r="G353">
        <v>119602</v>
      </c>
      <c r="H353">
        <f t="shared" ca="1" si="17"/>
        <v>4915</v>
      </c>
    </row>
    <row r="354" spans="1:8" x14ac:dyDescent="0.3">
      <c r="A354" t="s">
        <v>194</v>
      </c>
      <c r="B354" t="s">
        <v>509</v>
      </c>
      <c r="C354" t="s">
        <v>2041</v>
      </c>
      <c r="D354" t="str">
        <f t="shared" ca="1" si="15"/>
        <v>21%</v>
      </c>
      <c r="E354" s="1">
        <v>45048</v>
      </c>
      <c r="F354" s="1">
        <f t="shared" ca="1" si="16"/>
        <v>45056</v>
      </c>
      <c r="G354">
        <v>86620</v>
      </c>
      <c r="H354">
        <f t="shared" ca="1" si="17"/>
        <v>5224</v>
      </c>
    </row>
    <row r="355" spans="1:8" x14ac:dyDescent="0.3">
      <c r="A355" t="s">
        <v>196</v>
      </c>
      <c r="B355" t="s">
        <v>512</v>
      </c>
      <c r="C355" t="s">
        <v>2042</v>
      </c>
      <c r="D355" t="str">
        <f t="shared" ca="1" si="15"/>
        <v>19%</v>
      </c>
      <c r="E355" s="1">
        <v>45048</v>
      </c>
      <c r="F355" s="1">
        <f t="shared" ca="1" si="16"/>
        <v>45061</v>
      </c>
      <c r="G355">
        <v>122051</v>
      </c>
      <c r="H355">
        <f t="shared" ca="1" si="17"/>
        <v>4606</v>
      </c>
    </row>
    <row r="356" spans="1:8" x14ac:dyDescent="0.3">
      <c r="A356" t="s">
        <v>477</v>
      </c>
      <c r="B356" t="s">
        <v>511</v>
      </c>
      <c r="C356" t="s">
        <v>2042</v>
      </c>
      <c r="D356" t="str">
        <f t="shared" ca="1" si="15"/>
        <v>39%</v>
      </c>
      <c r="E356" s="1">
        <v>45048</v>
      </c>
      <c r="F356" s="1">
        <f t="shared" ca="1" si="16"/>
        <v>45059</v>
      </c>
      <c r="G356">
        <v>158172</v>
      </c>
      <c r="H356">
        <f t="shared" ca="1" si="17"/>
        <v>4990</v>
      </c>
    </row>
    <row r="357" spans="1:8" x14ac:dyDescent="0.3">
      <c r="A357" t="s">
        <v>116</v>
      </c>
      <c r="B357" t="s">
        <v>515</v>
      </c>
      <c r="C357" t="s">
        <v>2043</v>
      </c>
      <c r="D357" t="str">
        <f t="shared" ca="1" si="15"/>
        <v>43%</v>
      </c>
      <c r="E357" s="1">
        <v>45049</v>
      </c>
      <c r="F357" s="1">
        <f t="shared" ca="1" si="16"/>
        <v>45078</v>
      </c>
      <c r="G357">
        <v>60194</v>
      </c>
      <c r="H357">
        <f t="shared" ca="1" si="17"/>
        <v>4985</v>
      </c>
    </row>
    <row r="358" spans="1:8" x14ac:dyDescent="0.3">
      <c r="A358" t="s">
        <v>253</v>
      </c>
      <c r="B358" t="s">
        <v>515</v>
      </c>
      <c r="C358" t="s">
        <v>2043</v>
      </c>
      <c r="D358" t="str">
        <f t="shared" ca="1" si="15"/>
        <v>2%</v>
      </c>
      <c r="E358" s="1">
        <v>45049</v>
      </c>
      <c r="F358" s="1">
        <f t="shared" ca="1" si="16"/>
        <v>45070</v>
      </c>
      <c r="G358">
        <v>56757</v>
      </c>
      <c r="H358">
        <f t="shared" ca="1" si="17"/>
        <v>5228</v>
      </c>
    </row>
    <row r="359" spans="1:8" x14ac:dyDescent="0.3">
      <c r="A359" t="s">
        <v>348</v>
      </c>
      <c r="B359" t="s">
        <v>510</v>
      </c>
      <c r="C359" t="s">
        <v>2043</v>
      </c>
      <c r="D359" t="str">
        <f t="shared" ca="1" si="15"/>
        <v>40%</v>
      </c>
      <c r="E359" s="1">
        <v>45049</v>
      </c>
      <c r="F359" s="1">
        <f t="shared" ca="1" si="16"/>
        <v>45058</v>
      </c>
      <c r="G359">
        <v>120592</v>
      </c>
      <c r="H359">
        <f t="shared" ca="1" si="17"/>
        <v>5164</v>
      </c>
    </row>
    <row r="360" spans="1:8" x14ac:dyDescent="0.3">
      <c r="A360" t="s">
        <v>364</v>
      </c>
      <c r="B360" t="s">
        <v>514</v>
      </c>
      <c r="C360" t="s">
        <v>2040</v>
      </c>
      <c r="D360" t="str">
        <f t="shared" ca="1" si="15"/>
        <v>26%</v>
      </c>
      <c r="E360" s="1">
        <v>45049</v>
      </c>
      <c r="F360" s="1">
        <f t="shared" ca="1" si="16"/>
        <v>45069</v>
      </c>
      <c r="G360">
        <v>123536</v>
      </c>
      <c r="H360">
        <f t="shared" ca="1" si="17"/>
        <v>4832</v>
      </c>
    </row>
    <row r="361" spans="1:8" x14ac:dyDescent="0.3">
      <c r="A361" t="s">
        <v>484</v>
      </c>
      <c r="B361" t="s">
        <v>514</v>
      </c>
      <c r="C361" t="s">
        <v>2040</v>
      </c>
      <c r="D361" t="str">
        <f t="shared" ca="1" si="15"/>
        <v>47%</v>
      </c>
      <c r="E361" s="1">
        <v>45049</v>
      </c>
      <c r="F361" s="1">
        <f t="shared" ca="1" si="16"/>
        <v>45071</v>
      </c>
      <c r="G361">
        <v>127953</v>
      </c>
      <c r="H361">
        <f t="shared" ca="1" si="17"/>
        <v>4931</v>
      </c>
    </row>
    <row r="362" spans="1:8" x14ac:dyDescent="0.3">
      <c r="A362" t="s">
        <v>323</v>
      </c>
      <c r="B362" t="s">
        <v>515</v>
      </c>
      <c r="C362" t="s">
        <v>2040</v>
      </c>
      <c r="D362" t="str">
        <f t="shared" ca="1" si="15"/>
        <v>15%</v>
      </c>
      <c r="E362" s="1">
        <v>45050</v>
      </c>
      <c r="F362" s="1">
        <f t="shared" ca="1" si="16"/>
        <v>45067</v>
      </c>
      <c r="G362">
        <v>182844</v>
      </c>
      <c r="H362">
        <f t="shared" ca="1" si="17"/>
        <v>4772</v>
      </c>
    </row>
    <row r="363" spans="1:8" x14ac:dyDescent="0.3">
      <c r="A363" t="s">
        <v>203</v>
      </c>
      <c r="B363" t="s">
        <v>512</v>
      </c>
      <c r="C363" t="s">
        <v>2041</v>
      </c>
      <c r="D363" t="str">
        <f t="shared" ca="1" si="15"/>
        <v>49%</v>
      </c>
      <c r="E363" s="1">
        <v>45051</v>
      </c>
      <c r="F363" s="1">
        <f t="shared" ca="1" si="16"/>
        <v>45078</v>
      </c>
      <c r="G363">
        <v>56257</v>
      </c>
      <c r="H363">
        <f t="shared" ca="1" si="17"/>
        <v>4796</v>
      </c>
    </row>
    <row r="364" spans="1:8" x14ac:dyDescent="0.3">
      <c r="A364" t="s">
        <v>362</v>
      </c>
      <c r="B364" t="s">
        <v>515</v>
      </c>
      <c r="C364" t="s">
        <v>2041</v>
      </c>
      <c r="D364" t="str">
        <f t="shared" ca="1" si="15"/>
        <v>21%</v>
      </c>
      <c r="E364" s="1">
        <v>45051</v>
      </c>
      <c r="F364" s="1">
        <f t="shared" ca="1" si="16"/>
        <v>45063</v>
      </c>
      <c r="G364">
        <v>105592</v>
      </c>
      <c r="H364">
        <f t="shared" ca="1" si="17"/>
        <v>4773</v>
      </c>
    </row>
    <row r="365" spans="1:8" x14ac:dyDescent="0.3">
      <c r="A365" t="s">
        <v>292</v>
      </c>
      <c r="B365" t="s">
        <v>510</v>
      </c>
      <c r="C365" t="s">
        <v>2042</v>
      </c>
      <c r="D365" t="str">
        <f t="shared" ca="1" si="15"/>
        <v>38%</v>
      </c>
      <c r="E365" s="1">
        <v>45052</v>
      </c>
      <c r="F365" s="1">
        <f t="shared" ca="1" si="16"/>
        <v>45060</v>
      </c>
      <c r="G365">
        <v>114983</v>
      </c>
      <c r="H365">
        <f t="shared" ca="1" si="17"/>
        <v>4719</v>
      </c>
    </row>
    <row r="366" spans="1:8" x14ac:dyDescent="0.3">
      <c r="A366" t="s">
        <v>379</v>
      </c>
      <c r="B366" t="s">
        <v>510</v>
      </c>
      <c r="C366" t="s">
        <v>2043</v>
      </c>
      <c r="D366" t="str">
        <f t="shared" ca="1" si="15"/>
        <v>28%</v>
      </c>
      <c r="E366" s="1">
        <v>45052</v>
      </c>
      <c r="F366" s="1">
        <f t="shared" ca="1" si="16"/>
        <v>45072</v>
      </c>
      <c r="G366">
        <v>125825</v>
      </c>
      <c r="H366">
        <f t="shared" ca="1" si="17"/>
        <v>5093</v>
      </c>
    </row>
    <row r="367" spans="1:8" x14ac:dyDescent="0.3">
      <c r="A367" t="s">
        <v>387</v>
      </c>
      <c r="B367" t="s">
        <v>513</v>
      </c>
      <c r="C367" t="s">
        <v>2040</v>
      </c>
      <c r="D367" t="str">
        <f t="shared" ca="1" si="15"/>
        <v>20%</v>
      </c>
      <c r="E367" s="1">
        <v>45052</v>
      </c>
      <c r="F367" s="1">
        <f t="shared" ca="1" si="16"/>
        <v>45072</v>
      </c>
      <c r="G367">
        <v>90646</v>
      </c>
      <c r="H367">
        <f t="shared" ca="1" si="17"/>
        <v>5426</v>
      </c>
    </row>
    <row r="368" spans="1:8" x14ac:dyDescent="0.3">
      <c r="A368" t="s">
        <v>412</v>
      </c>
      <c r="B368" t="s">
        <v>511</v>
      </c>
      <c r="C368" t="s">
        <v>2040</v>
      </c>
      <c r="D368" t="str">
        <f t="shared" ca="1" si="15"/>
        <v>40%</v>
      </c>
      <c r="E368" s="1">
        <v>45052</v>
      </c>
      <c r="F368" s="1">
        <f t="shared" ca="1" si="16"/>
        <v>45079</v>
      </c>
      <c r="G368">
        <v>146710</v>
      </c>
      <c r="H368">
        <f t="shared" ca="1" si="17"/>
        <v>4947</v>
      </c>
    </row>
    <row r="369" spans="1:8" x14ac:dyDescent="0.3">
      <c r="A369" t="s">
        <v>189</v>
      </c>
      <c r="B369" t="s">
        <v>515</v>
      </c>
      <c r="C369" t="s">
        <v>2040</v>
      </c>
      <c r="D369" t="str">
        <f t="shared" ca="1" si="15"/>
        <v>33%</v>
      </c>
      <c r="E369" s="1">
        <v>45053</v>
      </c>
      <c r="F369" s="1">
        <f t="shared" ca="1" si="16"/>
        <v>45079</v>
      </c>
      <c r="G369">
        <v>90686</v>
      </c>
      <c r="H369">
        <f t="shared" ca="1" si="17"/>
        <v>4706</v>
      </c>
    </row>
    <row r="370" spans="1:8" x14ac:dyDescent="0.3">
      <c r="A370" t="s">
        <v>184</v>
      </c>
      <c r="B370" t="s">
        <v>515</v>
      </c>
      <c r="C370" t="s">
        <v>2040</v>
      </c>
      <c r="D370" t="str">
        <f t="shared" ca="1" si="15"/>
        <v>19%</v>
      </c>
      <c r="E370" s="1">
        <v>45055</v>
      </c>
      <c r="F370" s="1">
        <f t="shared" ca="1" si="16"/>
        <v>45076</v>
      </c>
      <c r="G370">
        <v>77026</v>
      </c>
      <c r="H370">
        <f t="shared" ca="1" si="17"/>
        <v>5237</v>
      </c>
    </row>
    <row r="371" spans="1:8" x14ac:dyDescent="0.3">
      <c r="A371" t="s">
        <v>213</v>
      </c>
      <c r="B371" t="s">
        <v>513</v>
      </c>
      <c r="C371" t="s">
        <v>2042</v>
      </c>
      <c r="D371" t="str">
        <f t="shared" ca="1" si="15"/>
        <v>21%</v>
      </c>
      <c r="E371" s="1">
        <v>45055</v>
      </c>
      <c r="F371" s="1">
        <f t="shared" ca="1" si="16"/>
        <v>45073</v>
      </c>
      <c r="G371">
        <v>184067</v>
      </c>
      <c r="H371">
        <f t="shared" ca="1" si="17"/>
        <v>4700</v>
      </c>
    </row>
    <row r="372" spans="1:8" x14ac:dyDescent="0.3">
      <c r="A372" t="s">
        <v>327</v>
      </c>
      <c r="B372" t="s">
        <v>511</v>
      </c>
      <c r="C372" t="s">
        <v>2040</v>
      </c>
      <c r="D372" t="str">
        <f t="shared" ca="1" si="15"/>
        <v>2%</v>
      </c>
      <c r="E372" s="1">
        <v>45055</v>
      </c>
      <c r="F372" s="1">
        <f t="shared" ca="1" si="16"/>
        <v>45061</v>
      </c>
      <c r="G372">
        <v>72127</v>
      </c>
      <c r="H372">
        <f t="shared" ca="1" si="17"/>
        <v>4908</v>
      </c>
    </row>
    <row r="373" spans="1:8" x14ac:dyDescent="0.3">
      <c r="A373" t="s">
        <v>150</v>
      </c>
      <c r="B373" t="s">
        <v>511</v>
      </c>
      <c r="C373" t="s">
        <v>2043</v>
      </c>
      <c r="D373" t="str">
        <f t="shared" ca="1" si="15"/>
        <v>20%</v>
      </c>
      <c r="E373" s="1">
        <v>45056</v>
      </c>
      <c r="F373" s="1">
        <f t="shared" ca="1" si="16"/>
        <v>45068</v>
      </c>
      <c r="G373">
        <v>114065</v>
      </c>
      <c r="H373">
        <f t="shared" ca="1" si="17"/>
        <v>4517</v>
      </c>
    </row>
    <row r="374" spans="1:8" x14ac:dyDescent="0.3">
      <c r="A374" t="s">
        <v>162</v>
      </c>
      <c r="B374" t="s">
        <v>513</v>
      </c>
      <c r="C374" t="s">
        <v>2042</v>
      </c>
      <c r="D374" t="str">
        <f t="shared" ca="1" si="15"/>
        <v>13%</v>
      </c>
      <c r="E374" s="1">
        <v>45056</v>
      </c>
      <c r="F374" s="1">
        <f t="shared" ca="1" si="16"/>
        <v>45078</v>
      </c>
      <c r="G374">
        <v>115257</v>
      </c>
      <c r="H374">
        <f t="shared" ca="1" si="17"/>
        <v>4888</v>
      </c>
    </row>
    <row r="375" spans="1:8" x14ac:dyDescent="0.3">
      <c r="A375" t="s">
        <v>106</v>
      </c>
      <c r="B375" t="s">
        <v>515</v>
      </c>
      <c r="C375" t="s">
        <v>2043</v>
      </c>
      <c r="D375" t="str">
        <f t="shared" ca="1" si="15"/>
        <v>29%</v>
      </c>
      <c r="E375" s="1">
        <v>45057</v>
      </c>
      <c r="F375" s="1">
        <f t="shared" ca="1" si="16"/>
        <v>45081</v>
      </c>
      <c r="G375">
        <v>129216</v>
      </c>
      <c r="H375">
        <f t="shared" ca="1" si="17"/>
        <v>5109</v>
      </c>
    </row>
    <row r="376" spans="1:8" x14ac:dyDescent="0.3">
      <c r="A376" t="s">
        <v>192</v>
      </c>
      <c r="B376" t="s">
        <v>510</v>
      </c>
      <c r="C376" t="s">
        <v>2043</v>
      </c>
      <c r="D376" t="str">
        <f t="shared" ca="1" si="15"/>
        <v>33%</v>
      </c>
      <c r="E376" s="1">
        <v>45057</v>
      </c>
      <c r="F376" s="1">
        <f t="shared" ca="1" si="16"/>
        <v>45087</v>
      </c>
      <c r="G376">
        <v>161779</v>
      </c>
      <c r="H376">
        <f t="shared" ca="1" si="17"/>
        <v>4601</v>
      </c>
    </row>
    <row r="377" spans="1:8" x14ac:dyDescent="0.3">
      <c r="A377" t="s">
        <v>24</v>
      </c>
      <c r="B377" t="s">
        <v>513</v>
      </c>
      <c r="C377" t="s">
        <v>2042</v>
      </c>
      <c r="D377" t="str">
        <f t="shared" ca="1" si="15"/>
        <v>6%</v>
      </c>
      <c r="E377" s="1">
        <v>45058</v>
      </c>
      <c r="F377" s="1">
        <f t="shared" ca="1" si="16"/>
        <v>45073</v>
      </c>
      <c r="G377">
        <v>168120</v>
      </c>
      <c r="H377">
        <f t="shared" ca="1" si="17"/>
        <v>5322</v>
      </c>
    </row>
    <row r="378" spans="1:8" x14ac:dyDescent="0.3">
      <c r="A378" t="s">
        <v>337</v>
      </c>
      <c r="B378" t="s">
        <v>509</v>
      </c>
      <c r="C378" t="s">
        <v>2042</v>
      </c>
      <c r="D378" t="str">
        <f t="shared" ca="1" si="15"/>
        <v>6%</v>
      </c>
      <c r="E378" s="1">
        <v>45058</v>
      </c>
      <c r="F378" s="1">
        <f t="shared" ca="1" si="16"/>
        <v>45076</v>
      </c>
      <c r="G378">
        <v>81599</v>
      </c>
      <c r="H378">
        <f t="shared" ca="1" si="17"/>
        <v>4635</v>
      </c>
    </row>
    <row r="379" spans="1:8" x14ac:dyDescent="0.3">
      <c r="A379" t="s">
        <v>211</v>
      </c>
      <c r="B379" t="s">
        <v>515</v>
      </c>
      <c r="C379" t="s">
        <v>2041</v>
      </c>
      <c r="D379" t="str">
        <f t="shared" ca="1" si="15"/>
        <v>10%</v>
      </c>
      <c r="E379" s="1">
        <v>45059</v>
      </c>
      <c r="F379" s="1">
        <f t="shared" ca="1" si="16"/>
        <v>45075</v>
      </c>
      <c r="G379">
        <v>92738</v>
      </c>
      <c r="H379">
        <f t="shared" ca="1" si="17"/>
        <v>5196</v>
      </c>
    </row>
    <row r="380" spans="1:8" x14ac:dyDescent="0.3">
      <c r="A380" t="s">
        <v>254</v>
      </c>
      <c r="B380" t="s">
        <v>509</v>
      </c>
      <c r="C380" t="s">
        <v>2043</v>
      </c>
      <c r="D380" t="str">
        <f t="shared" ca="1" si="15"/>
        <v>48%</v>
      </c>
      <c r="E380" s="1">
        <v>45059</v>
      </c>
      <c r="F380" s="1">
        <f t="shared" ca="1" si="16"/>
        <v>45088</v>
      </c>
      <c r="G380">
        <v>127883</v>
      </c>
      <c r="H380">
        <f t="shared" ca="1" si="17"/>
        <v>4651</v>
      </c>
    </row>
    <row r="381" spans="1:8" x14ac:dyDescent="0.3">
      <c r="A381" t="s">
        <v>382</v>
      </c>
      <c r="B381" t="s">
        <v>509</v>
      </c>
      <c r="C381" t="s">
        <v>2040</v>
      </c>
      <c r="D381" t="str">
        <f t="shared" ca="1" si="15"/>
        <v>29%</v>
      </c>
      <c r="E381" s="1">
        <v>45059</v>
      </c>
      <c r="F381" s="1">
        <f t="shared" ca="1" si="16"/>
        <v>45066</v>
      </c>
      <c r="G381">
        <v>199087</v>
      </c>
      <c r="H381">
        <f t="shared" ca="1" si="17"/>
        <v>4617</v>
      </c>
    </row>
    <row r="382" spans="1:8" x14ac:dyDescent="0.3">
      <c r="A382" t="s">
        <v>407</v>
      </c>
      <c r="B382" t="s">
        <v>511</v>
      </c>
      <c r="C382" t="s">
        <v>2042</v>
      </c>
      <c r="D382" t="str">
        <f t="shared" ca="1" si="15"/>
        <v>8%</v>
      </c>
      <c r="E382" s="1">
        <v>45059</v>
      </c>
      <c r="F382" s="1">
        <f t="shared" ca="1" si="16"/>
        <v>45072</v>
      </c>
      <c r="G382">
        <v>107578</v>
      </c>
      <c r="H382">
        <f t="shared" ca="1" si="17"/>
        <v>5127</v>
      </c>
    </row>
    <row r="383" spans="1:8" x14ac:dyDescent="0.3">
      <c r="A383" t="s">
        <v>6</v>
      </c>
      <c r="B383" t="s">
        <v>511</v>
      </c>
      <c r="C383" t="s">
        <v>2040</v>
      </c>
      <c r="D383" t="str">
        <f t="shared" ca="1" si="15"/>
        <v>13%</v>
      </c>
      <c r="E383" s="1">
        <v>45060</v>
      </c>
      <c r="F383" s="1">
        <f t="shared" ca="1" si="16"/>
        <v>45068</v>
      </c>
      <c r="G383">
        <v>198240</v>
      </c>
      <c r="H383">
        <f t="shared" ca="1" si="17"/>
        <v>4602</v>
      </c>
    </row>
    <row r="384" spans="1:8" x14ac:dyDescent="0.3">
      <c r="A384" t="s">
        <v>500</v>
      </c>
      <c r="B384" t="s">
        <v>509</v>
      </c>
      <c r="C384" t="s">
        <v>2043</v>
      </c>
      <c r="D384" t="str">
        <f t="shared" ca="1" si="15"/>
        <v>22%</v>
      </c>
      <c r="E384" s="1">
        <v>45060</v>
      </c>
      <c r="F384" s="1">
        <f t="shared" ca="1" si="16"/>
        <v>45068</v>
      </c>
      <c r="G384">
        <v>79291</v>
      </c>
      <c r="H384">
        <f t="shared" ca="1" si="17"/>
        <v>4867</v>
      </c>
    </row>
    <row r="385" spans="1:8" x14ac:dyDescent="0.3">
      <c r="A385" t="s">
        <v>147</v>
      </c>
      <c r="B385" t="s">
        <v>513</v>
      </c>
      <c r="C385" t="s">
        <v>2041</v>
      </c>
      <c r="D385" t="str">
        <f t="shared" ca="1" si="15"/>
        <v>40%</v>
      </c>
      <c r="E385" s="1">
        <v>45061</v>
      </c>
      <c r="F385" s="1">
        <f t="shared" ca="1" si="16"/>
        <v>45083</v>
      </c>
      <c r="G385">
        <v>147196</v>
      </c>
      <c r="H385">
        <f t="shared" ca="1" si="17"/>
        <v>4794</v>
      </c>
    </row>
    <row r="386" spans="1:8" x14ac:dyDescent="0.3">
      <c r="A386" t="s">
        <v>452</v>
      </c>
      <c r="B386" t="s">
        <v>509</v>
      </c>
      <c r="C386" t="s">
        <v>2043</v>
      </c>
      <c r="D386" t="str">
        <f t="shared" ref="D386:D449" ca="1" si="18">RANDBETWEEN(1, 50) &amp; "%"</f>
        <v>46%</v>
      </c>
      <c r="E386" s="1">
        <v>45061</v>
      </c>
      <c r="F386" s="1">
        <f t="shared" ref="F386:F449" ca="1" si="19">E386 + RANDBETWEEN(5, 30)</f>
        <v>45081</v>
      </c>
      <c r="G386">
        <v>134365</v>
      </c>
      <c r="H386">
        <f t="shared" ref="H386:H449" ca="1" si="20">RANDBETWEEN(4500,5500)</f>
        <v>5292</v>
      </c>
    </row>
    <row r="387" spans="1:8" x14ac:dyDescent="0.3">
      <c r="A387" t="s">
        <v>171</v>
      </c>
      <c r="B387" t="s">
        <v>513</v>
      </c>
      <c r="C387" t="s">
        <v>2043</v>
      </c>
      <c r="D387" t="str">
        <f t="shared" ca="1" si="18"/>
        <v>16%</v>
      </c>
      <c r="E387" s="1">
        <v>45062</v>
      </c>
      <c r="F387" s="1">
        <f t="shared" ca="1" si="19"/>
        <v>45090</v>
      </c>
      <c r="G387">
        <v>150375</v>
      </c>
      <c r="H387">
        <f t="shared" ca="1" si="20"/>
        <v>4757</v>
      </c>
    </row>
    <row r="388" spans="1:8" x14ac:dyDescent="0.3">
      <c r="A388" t="s">
        <v>210</v>
      </c>
      <c r="B388" t="s">
        <v>514</v>
      </c>
      <c r="C388" t="s">
        <v>2041</v>
      </c>
      <c r="D388" t="str">
        <f t="shared" ca="1" si="18"/>
        <v>12%</v>
      </c>
      <c r="E388" s="1">
        <v>45063</v>
      </c>
      <c r="F388" s="1">
        <f t="shared" ca="1" si="19"/>
        <v>45087</v>
      </c>
      <c r="G388">
        <v>72928</v>
      </c>
      <c r="H388">
        <f t="shared" ca="1" si="20"/>
        <v>5376</v>
      </c>
    </row>
    <row r="389" spans="1:8" x14ac:dyDescent="0.3">
      <c r="A389" t="s">
        <v>174</v>
      </c>
      <c r="B389" t="s">
        <v>511</v>
      </c>
      <c r="C389" t="s">
        <v>2042</v>
      </c>
      <c r="D389" t="str">
        <f t="shared" ca="1" si="18"/>
        <v>9%</v>
      </c>
      <c r="E389" s="1">
        <v>45064</v>
      </c>
      <c r="F389" s="1">
        <f t="shared" ca="1" si="19"/>
        <v>45081</v>
      </c>
      <c r="G389">
        <v>137987</v>
      </c>
      <c r="H389">
        <f t="shared" ca="1" si="20"/>
        <v>5481</v>
      </c>
    </row>
    <row r="390" spans="1:8" x14ac:dyDescent="0.3">
      <c r="A390" t="s">
        <v>272</v>
      </c>
      <c r="B390" t="s">
        <v>510</v>
      </c>
      <c r="C390" t="s">
        <v>2042</v>
      </c>
      <c r="D390" t="str">
        <f t="shared" ca="1" si="18"/>
        <v>24%</v>
      </c>
      <c r="E390" s="1">
        <v>45064</v>
      </c>
      <c r="F390" s="1">
        <f t="shared" ca="1" si="19"/>
        <v>45071</v>
      </c>
      <c r="G390">
        <v>90809</v>
      </c>
      <c r="H390">
        <f t="shared" ca="1" si="20"/>
        <v>5090</v>
      </c>
    </row>
    <row r="391" spans="1:8" x14ac:dyDescent="0.3">
      <c r="A391" t="s">
        <v>419</v>
      </c>
      <c r="B391" t="s">
        <v>514</v>
      </c>
      <c r="C391" t="s">
        <v>2041</v>
      </c>
      <c r="D391" t="str">
        <f t="shared" ca="1" si="18"/>
        <v>40%</v>
      </c>
      <c r="E391" s="1">
        <v>45064</v>
      </c>
      <c r="F391" s="1">
        <f t="shared" ca="1" si="19"/>
        <v>45073</v>
      </c>
      <c r="G391">
        <v>159540</v>
      </c>
      <c r="H391">
        <f t="shared" ca="1" si="20"/>
        <v>5417</v>
      </c>
    </row>
    <row r="392" spans="1:8" x14ac:dyDescent="0.3">
      <c r="A392" t="s">
        <v>429</v>
      </c>
      <c r="B392" t="s">
        <v>513</v>
      </c>
      <c r="C392" t="s">
        <v>2043</v>
      </c>
      <c r="D392" t="str">
        <f t="shared" ca="1" si="18"/>
        <v>39%</v>
      </c>
      <c r="E392" s="1">
        <v>45064</v>
      </c>
      <c r="F392" s="1">
        <f t="shared" ca="1" si="19"/>
        <v>45085</v>
      </c>
      <c r="G392">
        <v>177307</v>
      </c>
      <c r="H392">
        <f t="shared" ca="1" si="20"/>
        <v>4994</v>
      </c>
    </row>
    <row r="393" spans="1:8" x14ac:dyDescent="0.3">
      <c r="A393" t="s">
        <v>72</v>
      </c>
      <c r="B393" t="s">
        <v>515</v>
      </c>
      <c r="C393" t="s">
        <v>2042</v>
      </c>
      <c r="D393" t="str">
        <f t="shared" ca="1" si="18"/>
        <v>42%</v>
      </c>
      <c r="E393" s="1">
        <v>45065</v>
      </c>
      <c r="F393" s="1">
        <f t="shared" ca="1" si="19"/>
        <v>45082</v>
      </c>
      <c r="G393">
        <v>124069</v>
      </c>
      <c r="H393">
        <f t="shared" ca="1" si="20"/>
        <v>5390</v>
      </c>
    </row>
    <row r="394" spans="1:8" x14ac:dyDescent="0.3">
      <c r="A394" t="s">
        <v>102</v>
      </c>
      <c r="B394" t="s">
        <v>510</v>
      </c>
      <c r="C394" t="s">
        <v>2042</v>
      </c>
      <c r="D394" t="str">
        <f t="shared" ca="1" si="18"/>
        <v>8%</v>
      </c>
      <c r="E394" s="1">
        <v>45065</v>
      </c>
      <c r="F394" s="1">
        <f t="shared" ca="1" si="19"/>
        <v>45093</v>
      </c>
      <c r="G394">
        <v>133371</v>
      </c>
      <c r="H394">
        <f t="shared" ca="1" si="20"/>
        <v>4611</v>
      </c>
    </row>
    <row r="395" spans="1:8" x14ac:dyDescent="0.3">
      <c r="A395" t="s">
        <v>188</v>
      </c>
      <c r="B395" t="s">
        <v>512</v>
      </c>
      <c r="C395" t="s">
        <v>2040</v>
      </c>
      <c r="D395" t="str">
        <f t="shared" ca="1" si="18"/>
        <v>38%</v>
      </c>
      <c r="E395" s="1">
        <v>45065</v>
      </c>
      <c r="F395" s="1">
        <f t="shared" ca="1" si="19"/>
        <v>45093</v>
      </c>
      <c r="G395">
        <v>50065</v>
      </c>
      <c r="H395">
        <f t="shared" ca="1" si="20"/>
        <v>5148</v>
      </c>
    </row>
    <row r="396" spans="1:8" x14ac:dyDescent="0.3">
      <c r="A396" t="s">
        <v>195</v>
      </c>
      <c r="B396" t="s">
        <v>514</v>
      </c>
      <c r="C396" t="s">
        <v>2041</v>
      </c>
      <c r="D396" t="str">
        <f t="shared" ca="1" si="18"/>
        <v>37%</v>
      </c>
      <c r="E396" s="1">
        <v>45066</v>
      </c>
      <c r="F396" s="1">
        <f t="shared" ca="1" si="19"/>
        <v>45088</v>
      </c>
      <c r="G396">
        <v>118419</v>
      </c>
      <c r="H396">
        <f t="shared" ca="1" si="20"/>
        <v>4609</v>
      </c>
    </row>
    <row r="397" spans="1:8" x14ac:dyDescent="0.3">
      <c r="A397" t="s">
        <v>280</v>
      </c>
      <c r="B397" t="s">
        <v>512</v>
      </c>
      <c r="C397" t="s">
        <v>2042</v>
      </c>
      <c r="D397" t="str">
        <f t="shared" ca="1" si="18"/>
        <v>26%</v>
      </c>
      <c r="E397" s="1">
        <v>45066</v>
      </c>
      <c r="F397" s="1">
        <f t="shared" ca="1" si="19"/>
        <v>45086</v>
      </c>
      <c r="G397">
        <v>127686</v>
      </c>
      <c r="H397">
        <f t="shared" ca="1" si="20"/>
        <v>5444</v>
      </c>
    </row>
    <row r="398" spans="1:8" x14ac:dyDescent="0.3">
      <c r="A398" t="s">
        <v>315</v>
      </c>
      <c r="B398" t="s">
        <v>515</v>
      </c>
      <c r="C398" t="s">
        <v>2042</v>
      </c>
      <c r="D398" t="str">
        <f t="shared" ca="1" si="18"/>
        <v>29%</v>
      </c>
      <c r="E398" s="1">
        <v>45066</v>
      </c>
      <c r="F398" s="1">
        <f t="shared" ca="1" si="19"/>
        <v>45076</v>
      </c>
      <c r="G398">
        <v>51882</v>
      </c>
      <c r="H398">
        <f t="shared" ca="1" si="20"/>
        <v>4735</v>
      </c>
    </row>
    <row r="399" spans="1:8" x14ac:dyDescent="0.3">
      <c r="A399" t="s">
        <v>489</v>
      </c>
      <c r="B399" t="s">
        <v>509</v>
      </c>
      <c r="C399" t="s">
        <v>2043</v>
      </c>
      <c r="D399" t="str">
        <f t="shared" ca="1" si="18"/>
        <v>11%</v>
      </c>
      <c r="E399" s="1">
        <v>45066</v>
      </c>
      <c r="F399" s="1">
        <f t="shared" ca="1" si="19"/>
        <v>45089</v>
      </c>
      <c r="G399">
        <v>79068</v>
      </c>
      <c r="H399">
        <f t="shared" ca="1" si="20"/>
        <v>5383</v>
      </c>
    </row>
    <row r="400" spans="1:8" x14ac:dyDescent="0.3">
      <c r="A400" t="s">
        <v>22</v>
      </c>
      <c r="B400" t="s">
        <v>513</v>
      </c>
      <c r="C400" t="s">
        <v>2043</v>
      </c>
      <c r="D400" t="str">
        <f t="shared" ca="1" si="18"/>
        <v>9%</v>
      </c>
      <c r="E400" s="1">
        <v>45067</v>
      </c>
      <c r="F400" s="1">
        <f t="shared" ca="1" si="19"/>
        <v>45082</v>
      </c>
      <c r="G400">
        <v>139823</v>
      </c>
      <c r="H400">
        <f t="shared" ca="1" si="20"/>
        <v>5037</v>
      </c>
    </row>
    <row r="401" spans="1:8" x14ac:dyDescent="0.3">
      <c r="A401" t="s">
        <v>23</v>
      </c>
      <c r="B401" t="s">
        <v>510</v>
      </c>
      <c r="C401" t="s">
        <v>2041</v>
      </c>
      <c r="D401" t="str">
        <f t="shared" ca="1" si="18"/>
        <v>7%</v>
      </c>
      <c r="E401" s="1">
        <v>45067</v>
      </c>
      <c r="F401" s="1">
        <f t="shared" ca="1" si="19"/>
        <v>45083</v>
      </c>
      <c r="G401">
        <v>99859</v>
      </c>
      <c r="H401">
        <f t="shared" ca="1" si="20"/>
        <v>5479</v>
      </c>
    </row>
    <row r="402" spans="1:8" x14ac:dyDescent="0.3">
      <c r="A402" t="s">
        <v>36</v>
      </c>
      <c r="B402" t="s">
        <v>511</v>
      </c>
      <c r="C402" t="s">
        <v>2040</v>
      </c>
      <c r="D402" t="str">
        <f t="shared" ca="1" si="18"/>
        <v>27%</v>
      </c>
      <c r="E402" s="1">
        <v>45068</v>
      </c>
      <c r="F402" s="1">
        <f t="shared" ca="1" si="19"/>
        <v>45090</v>
      </c>
      <c r="G402">
        <v>50627</v>
      </c>
      <c r="H402">
        <f t="shared" ca="1" si="20"/>
        <v>4638</v>
      </c>
    </row>
    <row r="403" spans="1:8" x14ac:dyDescent="0.3">
      <c r="A403" t="s">
        <v>256</v>
      </c>
      <c r="B403" t="s">
        <v>514</v>
      </c>
      <c r="C403" t="s">
        <v>2040</v>
      </c>
      <c r="D403" t="str">
        <f t="shared" ca="1" si="18"/>
        <v>25%</v>
      </c>
      <c r="E403" s="1">
        <v>45068</v>
      </c>
      <c r="F403" s="1">
        <f t="shared" ca="1" si="19"/>
        <v>45081</v>
      </c>
      <c r="G403">
        <v>133438</v>
      </c>
      <c r="H403">
        <f t="shared" ca="1" si="20"/>
        <v>4918</v>
      </c>
    </row>
    <row r="404" spans="1:8" x14ac:dyDescent="0.3">
      <c r="A404" t="s">
        <v>486</v>
      </c>
      <c r="B404" t="s">
        <v>514</v>
      </c>
      <c r="C404" t="s">
        <v>2042</v>
      </c>
      <c r="D404" t="str">
        <f t="shared" ca="1" si="18"/>
        <v>11%</v>
      </c>
      <c r="E404" s="1">
        <v>45068</v>
      </c>
      <c r="F404" s="1">
        <f t="shared" ca="1" si="19"/>
        <v>45089</v>
      </c>
      <c r="G404">
        <v>116155</v>
      </c>
      <c r="H404">
        <f t="shared" ca="1" si="20"/>
        <v>5036</v>
      </c>
    </row>
    <row r="405" spans="1:8" x14ac:dyDescent="0.3">
      <c r="A405" t="s">
        <v>146</v>
      </c>
      <c r="B405" t="s">
        <v>511</v>
      </c>
      <c r="C405" t="s">
        <v>2043</v>
      </c>
      <c r="D405" t="str">
        <f t="shared" ca="1" si="18"/>
        <v>50%</v>
      </c>
      <c r="E405" s="1">
        <v>45069</v>
      </c>
      <c r="F405" s="1">
        <f t="shared" ca="1" si="19"/>
        <v>45076</v>
      </c>
      <c r="G405">
        <v>123694</v>
      </c>
      <c r="H405">
        <f t="shared" ca="1" si="20"/>
        <v>5167</v>
      </c>
    </row>
    <row r="406" spans="1:8" x14ac:dyDescent="0.3">
      <c r="A406" t="s">
        <v>208</v>
      </c>
      <c r="B406" t="s">
        <v>511</v>
      </c>
      <c r="C406" t="s">
        <v>2042</v>
      </c>
      <c r="D406" t="str">
        <f t="shared" ca="1" si="18"/>
        <v>24%</v>
      </c>
      <c r="E406" s="1">
        <v>45069</v>
      </c>
      <c r="F406" s="1">
        <f t="shared" ca="1" si="19"/>
        <v>45098</v>
      </c>
      <c r="G406">
        <v>50889</v>
      </c>
      <c r="H406">
        <f t="shared" ca="1" si="20"/>
        <v>5038</v>
      </c>
    </row>
    <row r="407" spans="1:8" x14ac:dyDescent="0.3">
      <c r="A407" t="s">
        <v>365</v>
      </c>
      <c r="B407" t="s">
        <v>512</v>
      </c>
      <c r="C407" t="s">
        <v>2042</v>
      </c>
      <c r="D407" t="str">
        <f t="shared" ca="1" si="18"/>
        <v>41%</v>
      </c>
      <c r="E407" s="1">
        <v>45069</v>
      </c>
      <c r="F407" s="1">
        <f t="shared" ca="1" si="19"/>
        <v>45074</v>
      </c>
      <c r="G407">
        <v>119176</v>
      </c>
      <c r="H407">
        <f t="shared" ca="1" si="20"/>
        <v>4838</v>
      </c>
    </row>
    <row r="408" spans="1:8" x14ac:dyDescent="0.3">
      <c r="A408" t="s">
        <v>417</v>
      </c>
      <c r="B408" t="s">
        <v>514</v>
      </c>
      <c r="C408" t="s">
        <v>2040</v>
      </c>
      <c r="D408" t="str">
        <f t="shared" ca="1" si="18"/>
        <v>9%</v>
      </c>
      <c r="E408" s="1">
        <v>45069</v>
      </c>
      <c r="F408" s="1">
        <f t="shared" ca="1" si="19"/>
        <v>45089</v>
      </c>
      <c r="G408">
        <v>129328</v>
      </c>
      <c r="H408">
        <f t="shared" ca="1" si="20"/>
        <v>4749</v>
      </c>
    </row>
    <row r="409" spans="1:8" x14ac:dyDescent="0.3">
      <c r="A409" t="s">
        <v>11</v>
      </c>
      <c r="B409" t="s">
        <v>514</v>
      </c>
      <c r="C409" t="s">
        <v>2040</v>
      </c>
      <c r="D409" t="str">
        <f t="shared" ca="1" si="18"/>
        <v>16%</v>
      </c>
      <c r="E409" s="1">
        <v>45070</v>
      </c>
      <c r="F409" s="1">
        <f t="shared" ca="1" si="19"/>
        <v>45086</v>
      </c>
      <c r="G409">
        <v>107813</v>
      </c>
      <c r="H409">
        <f t="shared" ca="1" si="20"/>
        <v>5123</v>
      </c>
    </row>
    <row r="410" spans="1:8" x14ac:dyDescent="0.3">
      <c r="A410" t="s">
        <v>16</v>
      </c>
      <c r="B410" t="s">
        <v>509</v>
      </c>
      <c r="C410" t="s">
        <v>2040</v>
      </c>
      <c r="D410" t="str">
        <f t="shared" ca="1" si="18"/>
        <v>43%</v>
      </c>
      <c r="E410" s="1">
        <v>45070</v>
      </c>
      <c r="F410" s="1">
        <f t="shared" ca="1" si="19"/>
        <v>45084</v>
      </c>
      <c r="G410">
        <v>160167</v>
      </c>
      <c r="H410">
        <f t="shared" ca="1" si="20"/>
        <v>4718</v>
      </c>
    </row>
    <row r="411" spans="1:8" x14ac:dyDescent="0.3">
      <c r="A411" t="s">
        <v>240</v>
      </c>
      <c r="B411" t="s">
        <v>515</v>
      </c>
      <c r="C411" t="s">
        <v>2040</v>
      </c>
      <c r="D411" t="str">
        <f t="shared" ca="1" si="18"/>
        <v>42%</v>
      </c>
      <c r="E411" s="1">
        <v>45070</v>
      </c>
      <c r="F411" s="1">
        <f t="shared" ca="1" si="19"/>
        <v>45080</v>
      </c>
      <c r="G411">
        <v>154241</v>
      </c>
      <c r="H411">
        <f t="shared" ca="1" si="20"/>
        <v>5156</v>
      </c>
    </row>
    <row r="412" spans="1:8" x14ac:dyDescent="0.3">
      <c r="A412" t="s">
        <v>281</v>
      </c>
      <c r="B412" t="s">
        <v>515</v>
      </c>
      <c r="C412" t="s">
        <v>2042</v>
      </c>
      <c r="D412" t="str">
        <f t="shared" ca="1" si="18"/>
        <v>24%</v>
      </c>
      <c r="E412" s="1">
        <v>45070</v>
      </c>
      <c r="F412" s="1">
        <f t="shared" ca="1" si="19"/>
        <v>45085</v>
      </c>
      <c r="G412">
        <v>189807</v>
      </c>
      <c r="H412">
        <f t="shared" ca="1" si="20"/>
        <v>4542</v>
      </c>
    </row>
    <row r="413" spans="1:8" x14ac:dyDescent="0.3">
      <c r="A413" t="s">
        <v>322</v>
      </c>
      <c r="B413" t="s">
        <v>510</v>
      </c>
      <c r="C413" t="s">
        <v>2042</v>
      </c>
      <c r="D413" t="str">
        <f t="shared" ca="1" si="18"/>
        <v>48%</v>
      </c>
      <c r="E413" s="1">
        <v>45070</v>
      </c>
      <c r="F413" s="1">
        <f t="shared" ca="1" si="19"/>
        <v>45084</v>
      </c>
      <c r="G413">
        <v>194138</v>
      </c>
      <c r="H413">
        <f t="shared" ca="1" si="20"/>
        <v>5422</v>
      </c>
    </row>
    <row r="414" spans="1:8" x14ac:dyDescent="0.3">
      <c r="A414" t="s">
        <v>92</v>
      </c>
      <c r="B414" t="s">
        <v>513</v>
      </c>
      <c r="C414" t="s">
        <v>2040</v>
      </c>
      <c r="D414" t="str">
        <f t="shared" ca="1" si="18"/>
        <v>43%</v>
      </c>
      <c r="E414" s="1">
        <v>45072</v>
      </c>
      <c r="F414" s="1">
        <f t="shared" ca="1" si="19"/>
        <v>45087</v>
      </c>
      <c r="G414">
        <v>178205</v>
      </c>
      <c r="H414">
        <f t="shared" ca="1" si="20"/>
        <v>4729</v>
      </c>
    </row>
    <row r="415" spans="1:8" x14ac:dyDescent="0.3">
      <c r="A415" t="s">
        <v>155</v>
      </c>
      <c r="B415" t="s">
        <v>509</v>
      </c>
      <c r="C415" t="s">
        <v>2043</v>
      </c>
      <c r="D415" t="str">
        <f t="shared" ca="1" si="18"/>
        <v>7%</v>
      </c>
      <c r="E415" s="1">
        <v>45072</v>
      </c>
      <c r="F415" s="1">
        <f t="shared" ca="1" si="19"/>
        <v>45098</v>
      </c>
      <c r="G415">
        <v>127941</v>
      </c>
      <c r="H415">
        <f t="shared" ca="1" si="20"/>
        <v>4694</v>
      </c>
    </row>
    <row r="416" spans="1:8" x14ac:dyDescent="0.3">
      <c r="A416" t="s">
        <v>166</v>
      </c>
      <c r="B416" t="s">
        <v>509</v>
      </c>
      <c r="C416" t="s">
        <v>2041</v>
      </c>
      <c r="D416" t="str">
        <f t="shared" ca="1" si="18"/>
        <v>29%</v>
      </c>
      <c r="E416" s="1">
        <v>45072</v>
      </c>
      <c r="F416" s="1">
        <f t="shared" ca="1" si="19"/>
        <v>45086</v>
      </c>
      <c r="G416">
        <v>90025</v>
      </c>
      <c r="H416">
        <f t="shared" ca="1" si="20"/>
        <v>4742</v>
      </c>
    </row>
    <row r="417" spans="1:8" x14ac:dyDescent="0.3">
      <c r="A417" t="s">
        <v>172</v>
      </c>
      <c r="B417" t="s">
        <v>514</v>
      </c>
      <c r="C417" t="s">
        <v>2042</v>
      </c>
      <c r="D417" t="str">
        <f t="shared" ca="1" si="18"/>
        <v>9%</v>
      </c>
      <c r="E417" s="1">
        <v>45072</v>
      </c>
      <c r="F417" s="1">
        <f t="shared" ca="1" si="19"/>
        <v>45095</v>
      </c>
      <c r="G417">
        <v>61666</v>
      </c>
      <c r="H417">
        <f t="shared" ca="1" si="20"/>
        <v>4674</v>
      </c>
    </row>
    <row r="418" spans="1:8" x14ac:dyDescent="0.3">
      <c r="A418" t="s">
        <v>227</v>
      </c>
      <c r="B418" t="s">
        <v>512</v>
      </c>
      <c r="C418" t="s">
        <v>2043</v>
      </c>
      <c r="D418" t="str">
        <f t="shared" ca="1" si="18"/>
        <v>5%</v>
      </c>
      <c r="E418" s="1">
        <v>45072</v>
      </c>
      <c r="F418" s="1">
        <f t="shared" ca="1" si="19"/>
        <v>45081</v>
      </c>
      <c r="G418">
        <v>132084</v>
      </c>
      <c r="H418">
        <f t="shared" ca="1" si="20"/>
        <v>5299</v>
      </c>
    </row>
    <row r="419" spans="1:8" x14ac:dyDescent="0.3">
      <c r="A419" t="s">
        <v>35</v>
      </c>
      <c r="B419" t="s">
        <v>509</v>
      </c>
      <c r="C419" t="s">
        <v>2042</v>
      </c>
      <c r="D419" t="str">
        <f t="shared" ca="1" si="18"/>
        <v>48%</v>
      </c>
      <c r="E419" s="1">
        <v>45073</v>
      </c>
      <c r="F419" s="1">
        <f t="shared" ca="1" si="19"/>
        <v>45093</v>
      </c>
      <c r="G419">
        <v>163925</v>
      </c>
      <c r="H419">
        <f t="shared" ca="1" si="20"/>
        <v>4624</v>
      </c>
    </row>
    <row r="420" spans="1:8" x14ac:dyDescent="0.3">
      <c r="A420" t="s">
        <v>252</v>
      </c>
      <c r="B420" t="s">
        <v>510</v>
      </c>
      <c r="C420" t="s">
        <v>2043</v>
      </c>
      <c r="D420" t="str">
        <f t="shared" ca="1" si="18"/>
        <v>7%</v>
      </c>
      <c r="E420" s="1">
        <v>45073</v>
      </c>
      <c r="F420" s="1">
        <f t="shared" ca="1" si="19"/>
        <v>45097</v>
      </c>
      <c r="G420">
        <v>190830</v>
      </c>
      <c r="H420">
        <f t="shared" ca="1" si="20"/>
        <v>4610</v>
      </c>
    </row>
    <row r="421" spans="1:8" x14ac:dyDescent="0.3">
      <c r="A421" t="s">
        <v>12</v>
      </c>
      <c r="B421" t="s">
        <v>514</v>
      </c>
      <c r="C421" t="s">
        <v>2041</v>
      </c>
      <c r="D421" t="str">
        <f t="shared" ca="1" si="18"/>
        <v>8%</v>
      </c>
      <c r="E421" s="1">
        <v>45074</v>
      </c>
      <c r="F421" s="1">
        <f t="shared" ca="1" si="19"/>
        <v>45096</v>
      </c>
      <c r="G421">
        <v>181867</v>
      </c>
      <c r="H421">
        <f t="shared" ca="1" si="20"/>
        <v>5287</v>
      </c>
    </row>
    <row r="422" spans="1:8" x14ac:dyDescent="0.3">
      <c r="A422" t="s">
        <v>95</v>
      </c>
      <c r="B422" t="s">
        <v>512</v>
      </c>
      <c r="C422" t="s">
        <v>2043</v>
      </c>
      <c r="D422" t="str">
        <f t="shared" ca="1" si="18"/>
        <v>26%</v>
      </c>
      <c r="E422" s="1">
        <v>45074</v>
      </c>
      <c r="F422" s="1">
        <f t="shared" ca="1" si="19"/>
        <v>45086</v>
      </c>
      <c r="G422">
        <v>161709</v>
      </c>
      <c r="H422">
        <f t="shared" ca="1" si="20"/>
        <v>4905</v>
      </c>
    </row>
    <row r="423" spans="1:8" x14ac:dyDescent="0.3">
      <c r="A423" t="s">
        <v>113</v>
      </c>
      <c r="B423" t="s">
        <v>512</v>
      </c>
      <c r="C423" t="s">
        <v>2042</v>
      </c>
      <c r="D423" t="str">
        <f t="shared" ca="1" si="18"/>
        <v>26%</v>
      </c>
      <c r="E423" s="1">
        <v>45074</v>
      </c>
      <c r="F423" s="1">
        <f t="shared" ca="1" si="19"/>
        <v>45080</v>
      </c>
      <c r="G423">
        <v>116224</v>
      </c>
      <c r="H423">
        <f t="shared" ca="1" si="20"/>
        <v>5287</v>
      </c>
    </row>
    <row r="424" spans="1:8" x14ac:dyDescent="0.3">
      <c r="A424" t="s">
        <v>224</v>
      </c>
      <c r="B424" t="s">
        <v>509</v>
      </c>
      <c r="C424" t="s">
        <v>2040</v>
      </c>
      <c r="D424" t="str">
        <f t="shared" ca="1" si="18"/>
        <v>35%</v>
      </c>
      <c r="E424" s="1">
        <v>45074</v>
      </c>
      <c r="F424" s="1">
        <f t="shared" ca="1" si="19"/>
        <v>45092</v>
      </c>
      <c r="G424">
        <v>52539</v>
      </c>
      <c r="H424">
        <f t="shared" ca="1" si="20"/>
        <v>4702</v>
      </c>
    </row>
    <row r="425" spans="1:8" x14ac:dyDescent="0.3">
      <c r="A425" t="s">
        <v>426</v>
      </c>
      <c r="B425" t="s">
        <v>514</v>
      </c>
      <c r="C425" t="s">
        <v>2043</v>
      </c>
      <c r="D425" t="str">
        <f t="shared" ca="1" si="18"/>
        <v>28%</v>
      </c>
      <c r="E425" s="1">
        <v>45074</v>
      </c>
      <c r="F425" s="1">
        <f t="shared" ca="1" si="19"/>
        <v>45083</v>
      </c>
      <c r="G425">
        <v>143885</v>
      </c>
      <c r="H425">
        <f t="shared" ca="1" si="20"/>
        <v>4659</v>
      </c>
    </row>
    <row r="426" spans="1:8" x14ac:dyDescent="0.3">
      <c r="A426" t="s">
        <v>107</v>
      </c>
      <c r="B426" t="s">
        <v>514</v>
      </c>
      <c r="C426" t="s">
        <v>2041</v>
      </c>
      <c r="D426" t="str">
        <f t="shared" ca="1" si="18"/>
        <v>10%</v>
      </c>
      <c r="E426" s="1">
        <v>45078</v>
      </c>
      <c r="F426" s="1">
        <f t="shared" ca="1" si="19"/>
        <v>45098</v>
      </c>
      <c r="G426">
        <v>153988</v>
      </c>
      <c r="H426">
        <f t="shared" ca="1" si="20"/>
        <v>4826</v>
      </c>
    </row>
    <row r="427" spans="1:8" x14ac:dyDescent="0.3">
      <c r="A427" t="s">
        <v>287</v>
      </c>
      <c r="B427" t="s">
        <v>514</v>
      </c>
      <c r="C427" t="s">
        <v>2041</v>
      </c>
      <c r="D427" t="str">
        <f t="shared" ca="1" si="18"/>
        <v>21%</v>
      </c>
      <c r="E427" s="1">
        <v>45078</v>
      </c>
      <c r="F427" s="1">
        <f t="shared" ca="1" si="19"/>
        <v>45092</v>
      </c>
      <c r="G427">
        <v>164913</v>
      </c>
      <c r="H427">
        <f t="shared" ca="1" si="20"/>
        <v>5327</v>
      </c>
    </row>
    <row r="428" spans="1:8" x14ac:dyDescent="0.3">
      <c r="A428" t="s">
        <v>448</v>
      </c>
      <c r="B428" t="s">
        <v>511</v>
      </c>
      <c r="C428" t="s">
        <v>2040</v>
      </c>
      <c r="D428" t="str">
        <f t="shared" ca="1" si="18"/>
        <v>39%</v>
      </c>
      <c r="E428" s="1">
        <v>45078</v>
      </c>
      <c r="F428" s="1">
        <f t="shared" ca="1" si="19"/>
        <v>45093</v>
      </c>
      <c r="G428">
        <v>154911</v>
      </c>
      <c r="H428">
        <f t="shared" ca="1" si="20"/>
        <v>5271</v>
      </c>
    </row>
    <row r="429" spans="1:8" x14ac:dyDescent="0.3">
      <c r="A429" t="s">
        <v>456</v>
      </c>
      <c r="B429" t="s">
        <v>514</v>
      </c>
      <c r="C429" t="s">
        <v>2043</v>
      </c>
      <c r="D429" t="str">
        <f t="shared" ca="1" si="18"/>
        <v>19%</v>
      </c>
      <c r="E429" s="1">
        <v>45078</v>
      </c>
      <c r="F429" s="1">
        <f t="shared" ca="1" si="19"/>
        <v>45091</v>
      </c>
      <c r="G429">
        <v>78518</v>
      </c>
      <c r="H429">
        <f t="shared" ca="1" si="20"/>
        <v>5313</v>
      </c>
    </row>
    <row r="430" spans="1:8" x14ac:dyDescent="0.3">
      <c r="A430" t="s">
        <v>69</v>
      </c>
      <c r="B430" t="s">
        <v>515</v>
      </c>
      <c r="C430" t="s">
        <v>2041</v>
      </c>
      <c r="D430" t="str">
        <f t="shared" ca="1" si="18"/>
        <v>16%</v>
      </c>
      <c r="E430" s="1">
        <v>45079</v>
      </c>
      <c r="F430" s="1">
        <f t="shared" ca="1" si="19"/>
        <v>45107</v>
      </c>
      <c r="G430">
        <v>70861</v>
      </c>
      <c r="H430">
        <f t="shared" ca="1" si="20"/>
        <v>5276</v>
      </c>
    </row>
    <row r="431" spans="1:8" x14ac:dyDescent="0.3">
      <c r="A431" t="s">
        <v>285</v>
      </c>
      <c r="B431" t="s">
        <v>514</v>
      </c>
      <c r="C431" t="s">
        <v>2041</v>
      </c>
      <c r="D431" t="str">
        <f t="shared" ca="1" si="18"/>
        <v>11%</v>
      </c>
      <c r="E431" s="1">
        <v>45079</v>
      </c>
      <c r="F431" s="1">
        <f t="shared" ca="1" si="19"/>
        <v>45094</v>
      </c>
      <c r="G431">
        <v>140183</v>
      </c>
      <c r="H431">
        <f t="shared" ca="1" si="20"/>
        <v>5055</v>
      </c>
    </row>
    <row r="432" spans="1:8" x14ac:dyDescent="0.3">
      <c r="A432" t="s">
        <v>297</v>
      </c>
      <c r="B432" t="s">
        <v>514</v>
      </c>
      <c r="C432" t="s">
        <v>2043</v>
      </c>
      <c r="D432" t="str">
        <f t="shared" ca="1" si="18"/>
        <v>18%</v>
      </c>
      <c r="E432" s="1">
        <v>45079</v>
      </c>
      <c r="F432" s="1">
        <f t="shared" ca="1" si="19"/>
        <v>45100</v>
      </c>
      <c r="G432">
        <v>120594</v>
      </c>
      <c r="H432">
        <f t="shared" ca="1" si="20"/>
        <v>4799</v>
      </c>
    </row>
    <row r="433" spans="1:8" x14ac:dyDescent="0.3">
      <c r="A433" t="s">
        <v>492</v>
      </c>
      <c r="B433" t="s">
        <v>512</v>
      </c>
      <c r="C433" t="s">
        <v>2042</v>
      </c>
      <c r="D433" t="str">
        <f t="shared" ca="1" si="18"/>
        <v>36%</v>
      </c>
      <c r="E433" s="1">
        <v>45079</v>
      </c>
      <c r="F433" s="1">
        <f t="shared" ca="1" si="19"/>
        <v>45094</v>
      </c>
      <c r="G433">
        <v>170149</v>
      </c>
      <c r="H433">
        <f t="shared" ca="1" si="20"/>
        <v>4515</v>
      </c>
    </row>
    <row r="434" spans="1:8" x14ac:dyDescent="0.3">
      <c r="A434" t="s">
        <v>38</v>
      </c>
      <c r="B434" t="s">
        <v>511</v>
      </c>
      <c r="C434" t="s">
        <v>2042</v>
      </c>
      <c r="D434" t="str">
        <f t="shared" ca="1" si="18"/>
        <v>29%</v>
      </c>
      <c r="E434" s="1">
        <v>45082</v>
      </c>
      <c r="F434" s="1">
        <f t="shared" ca="1" si="19"/>
        <v>45088</v>
      </c>
      <c r="G434">
        <v>58946</v>
      </c>
      <c r="H434">
        <f t="shared" ca="1" si="20"/>
        <v>4537</v>
      </c>
    </row>
    <row r="435" spans="1:8" x14ac:dyDescent="0.3">
      <c r="A435" t="s">
        <v>216</v>
      </c>
      <c r="B435" t="s">
        <v>510</v>
      </c>
      <c r="C435" t="s">
        <v>2040</v>
      </c>
      <c r="D435" t="str">
        <f t="shared" ca="1" si="18"/>
        <v>11%</v>
      </c>
      <c r="E435" s="1">
        <v>45082</v>
      </c>
      <c r="F435" s="1">
        <f t="shared" ca="1" si="19"/>
        <v>45097</v>
      </c>
      <c r="G435">
        <v>62627</v>
      </c>
      <c r="H435">
        <f t="shared" ca="1" si="20"/>
        <v>5317</v>
      </c>
    </row>
    <row r="436" spans="1:8" x14ac:dyDescent="0.3">
      <c r="A436" t="s">
        <v>434</v>
      </c>
      <c r="B436" t="s">
        <v>514</v>
      </c>
      <c r="C436" t="s">
        <v>2043</v>
      </c>
      <c r="D436" t="str">
        <f t="shared" ca="1" si="18"/>
        <v>30%</v>
      </c>
      <c r="E436" s="1">
        <v>45082</v>
      </c>
      <c r="F436" s="1">
        <f t="shared" ca="1" si="19"/>
        <v>45103</v>
      </c>
      <c r="G436">
        <v>103466</v>
      </c>
      <c r="H436">
        <f t="shared" ca="1" si="20"/>
        <v>4868</v>
      </c>
    </row>
    <row r="437" spans="1:8" x14ac:dyDescent="0.3">
      <c r="A437" t="s">
        <v>58</v>
      </c>
      <c r="B437" t="s">
        <v>510</v>
      </c>
      <c r="C437" t="s">
        <v>2041</v>
      </c>
      <c r="D437" t="str">
        <f t="shared" ca="1" si="18"/>
        <v>27%</v>
      </c>
      <c r="E437" s="1">
        <v>45083</v>
      </c>
      <c r="F437" s="1">
        <f t="shared" ca="1" si="19"/>
        <v>45101</v>
      </c>
      <c r="G437">
        <v>136449</v>
      </c>
      <c r="H437">
        <f t="shared" ca="1" si="20"/>
        <v>5303</v>
      </c>
    </row>
    <row r="438" spans="1:8" x14ac:dyDescent="0.3">
      <c r="A438" t="s">
        <v>89</v>
      </c>
      <c r="B438" t="s">
        <v>512</v>
      </c>
      <c r="C438" t="s">
        <v>2043</v>
      </c>
      <c r="D438" t="str">
        <f t="shared" ca="1" si="18"/>
        <v>21%</v>
      </c>
      <c r="E438" s="1">
        <v>45083</v>
      </c>
      <c r="F438" s="1">
        <f t="shared" ca="1" si="19"/>
        <v>45095</v>
      </c>
      <c r="G438">
        <v>185318</v>
      </c>
      <c r="H438">
        <f t="shared" ca="1" si="20"/>
        <v>5142</v>
      </c>
    </row>
    <row r="439" spans="1:8" x14ac:dyDescent="0.3">
      <c r="A439" t="s">
        <v>249</v>
      </c>
      <c r="B439" t="s">
        <v>512</v>
      </c>
      <c r="C439" t="s">
        <v>2041</v>
      </c>
      <c r="D439" t="str">
        <f t="shared" ca="1" si="18"/>
        <v>50%</v>
      </c>
      <c r="E439" s="1">
        <v>45083</v>
      </c>
      <c r="F439" s="1">
        <f t="shared" ca="1" si="19"/>
        <v>45099</v>
      </c>
      <c r="G439">
        <v>172740</v>
      </c>
      <c r="H439">
        <f t="shared" ca="1" si="20"/>
        <v>5244</v>
      </c>
    </row>
    <row r="440" spans="1:8" x14ac:dyDescent="0.3">
      <c r="A440" t="s">
        <v>264</v>
      </c>
      <c r="B440" t="s">
        <v>515</v>
      </c>
      <c r="C440" t="s">
        <v>2043</v>
      </c>
      <c r="D440" t="str">
        <f t="shared" ca="1" si="18"/>
        <v>22%</v>
      </c>
      <c r="E440" s="1">
        <v>45083</v>
      </c>
      <c r="F440" s="1">
        <f t="shared" ca="1" si="19"/>
        <v>45092</v>
      </c>
      <c r="G440">
        <v>176952</v>
      </c>
      <c r="H440">
        <f t="shared" ca="1" si="20"/>
        <v>4625</v>
      </c>
    </row>
    <row r="441" spans="1:8" x14ac:dyDescent="0.3">
      <c r="A441" t="s">
        <v>425</v>
      </c>
      <c r="B441" t="s">
        <v>513</v>
      </c>
      <c r="C441" t="s">
        <v>2041</v>
      </c>
      <c r="D441" t="str">
        <f t="shared" ca="1" si="18"/>
        <v>35%</v>
      </c>
      <c r="E441" s="1">
        <v>45083</v>
      </c>
      <c r="F441" s="1">
        <f t="shared" ca="1" si="19"/>
        <v>45110</v>
      </c>
      <c r="G441">
        <v>194766</v>
      </c>
      <c r="H441">
        <f t="shared" ca="1" si="20"/>
        <v>4598</v>
      </c>
    </row>
    <row r="442" spans="1:8" x14ac:dyDescent="0.3">
      <c r="A442" t="s">
        <v>496</v>
      </c>
      <c r="B442" t="s">
        <v>513</v>
      </c>
      <c r="C442" t="s">
        <v>2043</v>
      </c>
      <c r="D442" t="str">
        <f t="shared" ca="1" si="18"/>
        <v>30%</v>
      </c>
      <c r="E442" s="1">
        <v>45083</v>
      </c>
      <c r="F442" s="1">
        <f t="shared" ca="1" si="19"/>
        <v>45103</v>
      </c>
      <c r="G442">
        <v>186766</v>
      </c>
      <c r="H442">
        <f t="shared" ca="1" si="20"/>
        <v>5398</v>
      </c>
    </row>
    <row r="443" spans="1:8" x14ac:dyDescent="0.3">
      <c r="A443" t="s">
        <v>55</v>
      </c>
      <c r="B443" t="s">
        <v>509</v>
      </c>
      <c r="C443" t="s">
        <v>2041</v>
      </c>
      <c r="D443" t="str">
        <f t="shared" ca="1" si="18"/>
        <v>45%</v>
      </c>
      <c r="E443" s="1">
        <v>45084</v>
      </c>
      <c r="F443" s="1">
        <f t="shared" ca="1" si="19"/>
        <v>45112</v>
      </c>
      <c r="G443">
        <v>133202</v>
      </c>
      <c r="H443">
        <f t="shared" ca="1" si="20"/>
        <v>4610</v>
      </c>
    </row>
    <row r="444" spans="1:8" x14ac:dyDescent="0.3">
      <c r="A444" t="s">
        <v>63</v>
      </c>
      <c r="B444" t="s">
        <v>510</v>
      </c>
      <c r="C444" t="s">
        <v>2043</v>
      </c>
      <c r="D444" t="str">
        <f t="shared" ca="1" si="18"/>
        <v>3%</v>
      </c>
      <c r="E444" s="1">
        <v>45084</v>
      </c>
      <c r="F444" s="1">
        <f t="shared" ca="1" si="19"/>
        <v>45093</v>
      </c>
      <c r="G444">
        <v>69670</v>
      </c>
      <c r="H444">
        <f t="shared" ca="1" si="20"/>
        <v>5091</v>
      </c>
    </row>
    <row r="445" spans="1:8" x14ac:dyDescent="0.3">
      <c r="A445" t="s">
        <v>65</v>
      </c>
      <c r="B445" t="s">
        <v>515</v>
      </c>
      <c r="C445" t="s">
        <v>2043</v>
      </c>
      <c r="D445" t="str">
        <f t="shared" ca="1" si="18"/>
        <v>21%</v>
      </c>
      <c r="E445" s="1">
        <v>45084</v>
      </c>
      <c r="F445" s="1">
        <f t="shared" ca="1" si="19"/>
        <v>45093</v>
      </c>
      <c r="G445">
        <v>187870</v>
      </c>
      <c r="H445">
        <f t="shared" ca="1" si="20"/>
        <v>5149</v>
      </c>
    </row>
    <row r="446" spans="1:8" x14ac:dyDescent="0.3">
      <c r="A446" t="s">
        <v>129</v>
      </c>
      <c r="B446" t="s">
        <v>512</v>
      </c>
      <c r="C446" t="s">
        <v>2041</v>
      </c>
      <c r="D446" t="str">
        <f t="shared" ca="1" si="18"/>
        <v>13%</v>
      </c>
      <c r="E446" s="1">
        <v>45084</v>
      </c>
      <c r="F446" s="1">
        <f t="shared" ca="1" si="19"/>
        <v>45101</v>
      </c>
      <c r="G446">
        <v>150759</v>
      </c>
      <c r="H446">
        <f t="shared" ca="1" si="20"/>
        <v>5223</v>
      </c>
    </row>
    <row r="447" spans="1:8" x14ac:dyDescent="0.3">
      <c r="A447" t="s">
        <v>309</v>
      </c>
      <c r="B447" t="s">
        <v>510</v>
      </c>
      <c r="C447" t="s">
        <v>2042</v>
      </c>
      <c r="D447" t="str">
        <f t="shared" ca="1" si="18"/>
        <v>20%</v>
      </c>
      <c r="E447" s="1">
        <v>45084</v>
      </c>
      <c r="F447" s="1">
        <f t="shared" ca="1" si="19"/>
        <v>45103</v>
      </c>
      <c r="G447">
        <v>192672</v>
      </c>
      <c r="H447">
        <f t="shared" ca="1" si="20"/>
        <v>4539</v>
      </c>
    </row>
    <row r="448" spans="1:8" x14ac:dyDescent="0.3">
      <c r="A448" t="s">
        <v>360</v>
      </c>
      <c r="B448" t="s">
        <v>512</v>
      </c>
      <c r="C448" t="s">
        <v>2041</v>
      </c>
      <c r="D448" t="str">
        <f t="shared" ca="1" si="18"/>
        <v>12%</v>
      </c>
      <c r="E448" s="1">
        <v>45084</v>
      </c>
      <c r="F448" s="1">
        <f t="shared" ca="1" si="19"/>
        <v>45091</v>
      </c>
      <c r="G448">
        <v>115779</v>
      </c>
      <c r="H448">
        <f t="shared" ca="1" si="20"/>
        <v>5290</v>
      </c>
    </row>
    <row r="449" spans="1:8" x14ac:dyDescent="0.3">
      <c r="A449" t="s">
        <v>435</v>
      </c>
      <c r="B449" t="s">
        <v>509</v>
      </c>
      <c r="C449" t="s">
        <v>2043</v>
      </c>
      <c r="D449" t="str">
        <f t="shared" ca="1" si="18"/>
        <v>23%</v>
      </c>
      <c r="E449" s="1">
        <v>45084</v>
      </c>
      <c r="F449" s="1">
        <f t="shared" ca="1" si="19"/>
        <v>45113</v>
      </c>
      <c r="G449">
        <v>86936</v>
      </c>
      <c r="H449">
        <f t="shared" ca="1" si="20"/>
        <v>5005</v>
      </c>
    </row>
    <row r="450" spans="1:8" x14ac:dyDescent="0.3">
      <c r="A450" t="s">
        <v>30</v>
      </c>
      <c r="B450" t="s">
        <v>515</v>
      </c>
      <c r="C450" t="s">
        <v>2041</v>
      </c>
      <c r="D450" t="str">
        <f t="shared" ref="D450:D500" ca="1" si="21">RANDBETWEEN(1, 50) &amp; "%"</f>
        <v>48%</v>
      </c>
      <c r="E450" s="1">
        <v>45086</v>
      </c>
      <c r="F450" s="1">
        <f t="shared" ref="F450:F500" ca="1" si="22">E450 + RANDBETWEEN(5, 30)</f>
        <v>45110</v>
      </c>
      <c r="G450">
        <v>90898</v>
      </c>
      <c r="H450">
        <f t="shared" ref="H450:H500" ca="1" si="23">RANDBETWEEN(4500,5500)</f>
        <v>4898</v>
      </c>
    </row>
    <row r="451" spans="1:8" x14ac:dyDescent="0.3">
      <c r="A451" t="s">
        <v>175</v>
      </c>
      <c r="B451" t="s">
        <v>512</v>
      </c>
      <c r="C451" t="s">
        <v>2042</v>
      </c>
      <c r="D451" t="str">
        <f t="shared" ca="1" si="21"/>
        <v>18%</v>
      </c>
      <c r="E451" s="1">
        <v>45086</v>
      </c>
      <c r="F451" s="1">
        <f t="shared" ca="1" si="22"/>
        <v>45111</v>
      </c>
      <c r="G451">
        <v>101652</v>
      </c>
      <c r="H451">
        <f t="shared" ca="1" si="23"/>
        <v>5330</v>
      </c>
    </row>
    <row r="452" spans="1:8" x14ac:dyDescent="0.3">
      <c r="A452" t="s">
        <v>427</v>
      </c>
      <c r="B452" t="s">
        <v>512</v>
      </c>
      <c r="C452" t="s">
        <v>2042</v>
      </c>
      <c r="D452" t="str">
        <f t="shared" ca="1" si="21"/>
        <v>29%</v>
      </c>
      <c r="E452" s="1">
        <v>45086</v>
      </c>
      <c r="F452" s="1">
        <f t="shared" ca="1" si="22"/>
        <v>45095</v>
      </c>
      <c r="G452">
        <v>53580</v>
      </c>
      <c r="H452">
        <f t="shared" ca="1" si="23"/>
        <v>4794</v>
      </c>
    </row>
    <row r="453" spans="1:8" x14ac:dyDescent="0.3">
      <c r="A453" t="s">
        <v>154</v>
      </c>
      <c r="B453" t="s">
        <v>513</v>
      </c>
      <c r="C453" t="s">
        <v>2042</v>
      </c>
      <c r="D453" t="str">
        <f t="shared" ca="1" si="21"/>
        <v>25%</v>
      </c>
      <c r="E453" s="1">
        <v>45087</v>
      </c>
      <c r="F453" s="1">
        <f t="shared" ca="1" si="22"/>
        <v>45092</v>
      </c>
      <c r="G453">
        <v>84204</v>
      </c>
      <c r="H453">
        <f t="shared" ca="1" si="23"/>
        <v>5457</v>
      </c>
    </row>
    <row r="454" spans="1:8" x14ac:dyDescent="0.3">
      <c r="A454" t="s">
        <v>169</v>
      </c>
      <c r="B454" t="s">
        <v>514</v>
      </c>
      <c r="C454" t="s">
        <v>2043</v>
      </c>
      <c r="D454" t="str">
        <f t="shared" ca="1" si="21"/>
        <v>6%</v>
      </c>
      <c r="E454" s="1">
        <v>45087</v>
      </c>
      <c r="F454" s="1">
        <f t="shared" ca="1" si="22"/>
        <v>45104</v>
      </c>
      <c r="G454">
        <v>53658</v>
      </c>
      <c r="H454">
        <f t="shared" ca="1" si="23"/>
        <v>4636</v>
      </c>
    </row>
    <row r="455" spans="1:8" x14ac:dyDescent="0.3">
      <c r="A455" t="s">
        <v>397</v>
      </c>
      <c r="B455" t="s">
        <v>515</v>
      </c>
      <c r="C455" t="s">
        <v>2042</v>
      </c>
      <c r="D455" t="str">
        <f t="shared" ca="1" si="21"/>
        <v>3%</v>
      </c>
      <c r="E455" s="1">
        <v>45087</v>
      </c>
      <c r="F455" s="1">
        <f t="shared" ca="1" si="22"/>
        <v>45101</v>
      </c>
      <c r="G455">
        <v>132634</v>
      </c>
      <c r="H455">
        <f t="shared" ca="1" si="23"/>
        <v>5458</v>
      </c>
    </row>
    <row r="456" spans="1:8" x14ac:dyDescent="0.3">
      <c r="A456" t="s">
        <v>191</v>
      </c>
      <c r="B456" t="s">
        <v>509</v>
      </c>
      <c r="C456" t="s">
        <v>2043</v>
      </c>
      <c r="D456" t="str">
        <f t="shared" ca="1" si="21"/>
        <v>32%</v>
      </c>
      <c r="E456" s="1">
        <v>45088</v>
      </c>
      <c r="F456" s="1">
        <f t="shared" ca="1" si="22"/>
        <v>45095</v>
      </c>
      <c r="G456">
        <v>87134</v>
      </c>
      <c r="H456">
        <f t="shared" ca="1" si="23"/>
        <v>4873</v>
      </c>
    </row>
    <row r="457" spans="1:8" x14ac:dyDescent="0.3">
      <c r="A457" t="s">
        <v>330</v>
      </c>
      <c r="B457" t="s">
        <v>515</v>
      </c>
      <c r="C457" t="s">
        <v>2040</v>
      </c>
      <c r="D457" t="str">
        <f t="shared" ca="1" si="21"/>
        <v>18%</v>
      </c>
      <c r="E457" s="1">
        <v>45088</v>
      </c>
      <c r="F457" s="1">
        <f t="shared" ca="1" si="22"/>
        <v>45096</v>
      </c>
      <c r="G457">
        <v>181757</v>
      </c>
      <c r="H457">
        <f t="shared" ca="1" si="23"/>
        <v>4559</v>
      </c>
    </row>
    <row r="458" spans="1:8" x14ac:dyDescent="0.3">
      <c r="A458" t="s">
        <v>134</v>
      </c>
      <c r="B458" t="s">
        <v>515</v>
      </c>
      <c r="C458" t="s">
        <v>2042</v>
      </c>
      <c r="D458" t="str">
        <f t="shared" ca="1" si="21"/>
        <v>18%</v>
      </c>
      <c r="E458" s="1">
        <v>45089</v>
      </c>
      <c r="F458" s="1">
        <f t="shared" ca="1" si="22"/>
        <v>45115</v>
      </c>
      <c r="G458">
        <v>109914</v>
      </c>
      <c r="H458">
        <f t="shared" ca="1" si="23"/>
        <v>4639</v>
      </c>
    </row>
    <row r="459" spans="1:8" x14ac:dyDescent="0.3">
      <c r="A459" t="s">
        <v>259</v>
      </c>
      <c r="B459" t="s">
        <v>509</v>
      </c>
      <c r="C459" t="s">
        <v>2040</v>
      </c>
      <c r="D459" t="str">
        <f t="shared" ca="1" si="21"/>
        <v>15%</v>
      </c>
      <c r="E459" s="1">
        <v>45089</v>
      </c>
      <c r="F459" s="1">
        <f t="shared" ca="1" si="22"/>
        <v>45115</v>
      </c>
      <c r="G459">
        <v>95216</v>
      </c>
      <c r="H459">
        <f t="shared" ca="1" si="23"/>
        <v>5495</v>
      </c>
    </row>
    <row r="460" spans="1:8" x14ac:dyDescent="0.3">
      <c r="A460" t="s">
        <v>403</v>
      </c>
      <c r="B460" t="s">
        <v>509</v>
      </c>
      <c r="C460" t="s">
        <v>2041</v>
      </c>
      <c r="D460" t="str">
        <f t="shared" ca="1" si="21"/>
        <v>17%</v>
      </c>
      <c r="E460" s="1">
        <v>45089</v>
      </c>
      <c r="F460" s="1">
        <f t="shared" ca="1" si="22"/>
        <v>45116</v>
      </c>
      <c r="G460">
        <v>192954</v>
      </c>
      <c r="H460">
        <f t="shared" ca="1" si="23"/>
        <v>5082</v>
      </c>
    </row>
    <row r="461" spans="1:8" x14ac:dyDescent="0.3">
      <c r="A461" t="s">
        <v>20</v>
      </c>
      <c r="B461" t="s">
        <v>513</v>
      </c>
      <c r="C461" t="s">
        <v>2040</v>
      </c>
      <c r="D461" t="str">
        <f t="shared" ca="1" si="21"/>
        <v>45%</v>
      </c>
      <c r="E461" s="1">
        <v>45090</v>
      </c>
      <c r="F461" s="1">
        <f t="shared" ca="1" si="22"/>
        <v>45113</v>
      </c>
      <c r="G461">
        <v>59586</v>
      </c>
      <c r="H461">
        <f t="shared" ca="1" si="23"/>
        <v>4964</v>
      </c>
    </row>
    <row r="462" spans="1:8" x14ac:dyDescent="0.3">
      <c r="A462" t="s">
        <v>50</v>
      </c>
      <c r="B462" t="s">
        <v>515</v>
      </c>
      <c r="C462" t="s">
        <v>2041</v>
      </c>
      <c r="D462" t="str">
        <f t="shared" ca="1" si="21"/>
        <v>24%</v>
      </c>
      <c r="E462" s="1">
        <v>45090</v>
      </c>
      <c r="F462" s="1">
        <f t="shared" ca="1" si="22"/>
        <v>45106</v>
      </c>
      <c r="G462">
        <v>161464</v>
      </c>
      <c r="H462">
        <f t="shared" ca="1" si="23"/>
        <v>5266</v>
      </c>
    </row>
    <row r="463" spans="1:8" x14ac:dyDescent="0.3">
      <c r="A463" t="s">
        <v>88</v>
      </c>
      <c r="B463" t="s">
        <v>514</v>
      </c>
      <c r="C463" t="s">
        <v>2043</v>
      </c>
      <c r="D463" t="str">
        <f t="shared" ca="1" si="21"/>
        <v>14%</v>
      </c>
      <c r="E463" s="1">
        <v>45090</v>
      </c>
      <c r="F463" s="1">
        <f t="shared" ca="1" si="22"/>
        <v>45116</v>
      </c>
      <c r="G463">
        <v>112216</v>
      </c>
      <c r="H463">
        <f t="shared" ca="1" si="23"/>
        <v>5259</v>
      </c>
    </row>
    <row r="464" spans="1:8" x14ac:dyDescent="0.3">
      <c r="A464" t="s">
        <v>161</v>
      </c>
      <c r="B464" t="s">
        <v>510</v>
      </c>
      <c r="C464" t="s">
        <v>2043</v>
      </c>
      <c r="D464" t="str">
        <f t="shared" ca="1" si="21"/>
        <v>10%</v>
      </c>
      <c r="E464" s="1">
        <v>45090</v>
      </c>
      <c r="F464" s="1">
        <f t="shared" ca="1" si="22"/>
        <v>45117</v>
      </c>
      <c r="G464">
        <v>59945</v>
      </c>
      <c r="H464">
        <f t="shared" ca="1" si="23"/>
        <v>5164</v>
      </c>
    </row>
    <row r="465" spans="1:8" x14ac:dyDescent="0.3">
      <c r="A465" t="s">
        <v>324</v>
      </c>
      <c r="B465" t="s">
        <v>509</v>
      </c>
      <c r="C465" t="s">
        <v>2041</v>
      </c>
      <c r="D465" t="str">
        <f t="shared" ca="1" si="21"/>
        <v>9%</v>
      </c>
      <c r="E465" s="1">
        <v>45090</v>
      </c>
      <c r="F465" s="1">
        <f t="shared" ca="1" si="22"/>
        <v>45118</v>
      </c>
      <c r="G465">
        <v>186417</v>
      </c>
      <c r="H465">
        <f t="shared" ca="1" si="23"/>
        <v>5396</v>
      </c>
    </row>
    <row r="466" spans="1:8" x14ac:dyDescent="0.3">
      <c r="A466" t="s">
        <v>341</v>
      </c>
      <c r="B466" t="s">
        <v>509</v>
      </c>
      <c r="C466" t="s">
        <v>2041</v>
      </c>
      <c r="D466" t="str">
        <f t="shared" ca="1" si="21"/>
        <v>22%</v>
      </c>
      <c r="E466" s="1">
        <v>45090</v>
      </c>
      <c r="F466" s="1">
        <f t="shared" ca="1" si="22"/>
        <v>45112</v>
      </c>
      <c r="G466">
        <v>106941</v>
      </c>
      <c r="H466">
        <f t="shared" ca="1" si="23"/>
        <v>4562</v>
      </c>
    </row>
    <row r="467" spans="1:8" x14ac:dyDescent="0.3">
      <c r="A467" t="s">
        <v>498</v>
      </c>
      <c r="B467" t="s">
        <v>509</v>
      </c>
      <c r="C467" t="s">
        <v>2041</v>
      </c>
      <c r="D467" t="str">
        <f t="shared" ca="1" si="21"/>
        <v>9%</v>
      </c>
      <c r="E467" s="1">
        <v>45090</v>
      </c>
      <c r="F467" s="1">
        <f t="shared" ca="1" si="22"/>
        <v>45116</v>
      </c>
      <c r="G467">
        <v>199785</v>
      </c>
      <c r="H467">
        <f t="shared" ca="1" si="23"/>
        <v>4673</v>
      </c>
    </row>
    <row r="468" spans="1:8" x14ac:dyDescent="0.3">
      <c r="A468" t="s">
        <v>76</v>
      </c>
      <c r="B468" t="s">
        <v>510</v>
      </c>
      <c r="C468" t="s">
        <v>2042</v>
      </c>
      <c r="D468" t="str">
        <f t="shared" ca="1" si="21"/>
        <v>11%</v>
      </c>
      <c r="E468" s="1">
        <v>45091</v>
      </c>
      <c r="F468" s="1">
        <f t="shared" ca="1" si="22"/>
        <v>45112</v>
      </c>
      <c r="G468">
        <v>178754</v>
      </c>
      <c r="H468">
        <f t="shared" ca="1" si="23"/>
        <v>5072</v>
      </c>
    </row>
    <row r="469" spans="1:8" x14ac:dyDescent="0.3">
      <c r="A469" t="s">
        <v>51</v>
      </c>
      <c r="B469" t="s">
        <v>515</v>
      </c>
      <c r="C469" t="s">
        <v>2043</v>
      </c>
      <c r="D469" t="str">
        <f t="shared" ca="1" si="21"/>
        <v>40%</v>
      </c>
      <c r="E469" s="1">
        <v>45092</v>
      </c>
      <c r="F469" s="1">
        <f t="shared" ca="1" si="22"/>
        <v>45099</v>
      </c>
      <c r="G469">
        <v>64150</v>
      </c>
      <c r="H469">
        <f t="shared" ca="1" si="23"/>
        <v>4815</v>
      </c>
    </row>
    <row r="470" spans="1:8" x14ac:dyDescent="0.3">
      <c r="A470" t="s">
        <v>68</v>
      </c>
      <c r="B470" t="s">
        <v>514</v>
      </c>
      <c r="C470" t="s">
        <v>2041</v>
      </c>
      <c r="D470" t="str">
        <f t="shared" ca="1" si="21"/>
        <v>30%</v>
      </c>
      <c r="E470" s="1">
        <v>45092</v>
      </c>
      <c r="F470" s="1">
        <f t="shared" ca="1" si="22"/>
        <v>45102</v>
      </c>
      <c r="G470">
        <v>151089</v>
      </c>
      <c r="H470">
        <f t="shared" ca="1" si="23"/>
        <v>4721</v>
      </c>
    </row>
    <row r="471" spans="1:8" x14ac:dyDescent="0.3">
      <c r="A471" t="s">
        <v>99</v>
      </c>
      <c r="B471" t="s">
        <v>513</v>
      </c>
      <c r="C471" t="s">
        <v>2041</v>
      </c>
      <c r="D471" t="str">
        <f t="shared" ca="1" si="21"/>
        <v>9%</v>
      </c>
      <c r="E471" s="1">
        <v>45092</v>
      </c>
      <c r="F471" s="1">
        <f t="shared" ca="1" si="22"/>
        <v>45103</v>
      </c>
      <c r="G471">
        <v>91801</v>
      </c>
      <c r="H471">
        <f t="shared" ca="1" si="23"/>
        <v>4527</v>
      </c>
    </row>
    <row r="472" spans="1:8" x14ac:dyDescent="0.3">
      <c r="A472" t="s">
        <v>80</v>
      </c>
      <c r="B472" t="s">
        <v>509</v>
      </c>
      <c r="C472" t="s">
        <v>2041</v>
      </c>
      <c r="D472" t="str">
        <f t="shared" ca="1" si="21"/>
        <v>28%</v>
      </c>
      <c r="E472" s="1">
        <v>45093</v>
      </c>
      <c r="F472" s="1">
        <f t="shared" ca="1" si="22"/>
        <v>45105</v>
      </c>
      <c r="G472">
        <v>89501</v>
      </c>
      <c r="H472">
        <f t="shared" ca="1" si="23"/>
        <v>5243</v>
      </c>
    </row>
    <row r="473" spans="1:8" x14ac:dyDescent="0.3">
      <c r="A473" t="s">
        <v>445</v>
      </c>
      <c r="B473" t="s">
        <v>510</v>
      </c>
      <c r="C473" t="s">
        <v>2040</v>
      </c>
      <c r="D473" t="str">
        <f t="shared" ca="1" si="21"/>
        <v>23%</v>
      </c>
      <c r="E473" s="1">
        <v>45093</v>
      </c>
      <c r="F473" s="1">
        <f t="shared" ca="1" si="22"/>
        <v>45111</v>
      </c>
      <c r="G473">
        <v>69501</v>
      </c>
      <c r="H473">
        <f t="shared" ca="1" si="23"/>
        <v>4694</v>
      </c>
    </row>
    <row r="474" spans="1:8" x14ac:dyDescent="0.3">
      <c r="A474" t="s">
        <v>491</v>
      </c>
      <c r="B474" t="s">
        <v>512</v>
      </c>
      <c r="C474" t="s">
        <v>2040</v>
      </c>
      <c r="D474" t="str">
        <f t="shared" ca="1" si="21"/>
        <v>46%</v>
      </c>
      <c r="E474" s="1">
        <v>45093</v>
      </c>
      <c r="F474" s="1">
        <f t="shared" ca="1" si="22"/>
        <v>45104</v>
      </c>
      <c r="G474">
        <v>155719</v>
      </c>
      <c r="H474">
        <f t="shared" ca="1" si="23"/>
        <v>5193</v>
      </c>
    </row>
    <row r="475" spans="1:8" x14ac:dyDescent="0.3">
      <c r="A475" t="s">
        <v>277</v>
      </c>
      <c r="B475" t="s">
        <v>512</v>
      </c>
      <c r="C475" t="s">
        <v>2041</v>
      </c>
      <c r="D475" t="str">
        <f t="shared" ca="1" si="21"/>
        <v>21%</v>
      </c>
      <c r="E475" s="1">
        <v>45094</v>
      </c>
      <c r="F475" s="1">
        <f t="shared" ca="1" si="22"/>
        <v>45117</v>
      </c>
      <c r="G475">
        <v>112556</v>
      </c>
      <c r="H475">
        <f t="shared" ca="1" si="23"/>
        <v>4877</v>
      </c>
    </row>
    <row r="476" spans="1:8" x14ac:dyDescent="0.3">
      <c r="A476" t="s">
        <v>375</v>
      </c>
      <c r="B476" t="s">
        <v>511</v>
      </c>
      <c r="C476" t="s">
        <v>2043</v>
      </c>
      <c r="D476" t="str">
        <f t="shared" ca="1" si="21"/>
        <v>50%</v>
      </c>
      <c r="E476" s="1">
        <v>45094</v>
      </c>
      <c r="F476" s="1">
        <f t="shared" ca="1" si="22"/>
        <v>45100</v>
      </c>
      <c r="G476">
        <v>179779</v>
      </c>
      <c r="H476">
        <f t="shared" ca="1" si="23"/>
        <v>4634</v>
      </c>
    </row>
    <row r="477" spans="1:8" x14ac:dyDescent="0.3">
      <c r="A477" t="s">
        <v>490</v>
      </c>
      <c r="B477" t="s">
        <v>512</v>
      </c>
      <c r="C477" t="s">
        <v>2043</v>
      </c>
      <c r="D477" t="str">
        <f t="shared" ca="1" si="21"/>
        <v>6%</v>
      </c>
      <c r="E477" s="1">
        <v>45094</v>
      </c>
      <c r="F477" s="1">
        <f t="shared" ca="1" si="22"/>
        <v>45118</v>
      </c>
      <c r="G477">
        <v>179376</v>
      </c>
      <c r="H477">
        <f t="shared" ca="1" si="23"/>
        <v>5247</v>
      </c>
    </row>
    <row r="478" spans="1:8" x14ac:dyDescent="0.3">
      <c r="A478" t="s">
        <v>478</v>
      </c>
      <c r="B478" t="s">
        <v>510</v>
      </c>
      <c r="C478" t="s">
        <v>2043</v>
      </c>
      <c r="D478" t="str">
        <f t="shared" ca="1" si="21"/>
        <v>6%</v>
      </c>
      <c r="E478" s="1">
        <v>45095</v>
      </c>
      <c r="F478" s="1">
        <f t="shared" ca="1" si="22"/>
        <v>45100</v>
      </c>
      <c r="G478">
        <v>54418</v>
      </c>
      <c r="H478">
        <f t="shared" ca="1" si="23"/>
        <v>4559</v>
      </c>
    </row>
    <row r="479" spans="1:8" x14ac:dyDescent="0.3">
      <c r="A479" t="s">
        <v>17</v>
      </c>
      <c r="B479" t="s">
        <v>514</v>
      </c>
      <c r="C479" t="s">
        <v>2043</v>
      </c>
      <c r="D479" t="str">
        <f t="shared" ca="1" si="21"/>
        <v>23%</v>
      </c>
      <c r="E479" s="1">
        <v>45096</v>
      </c>
      <c r="F479" s="1">
        <f t="shared" ca="1" si="22"/>
        <v>45101</v>
      </c>
      <c r="G479">
        <v>108425</v>
      </c>
      <c r="H479">
        <f t="shared" ca="1" si="23"/>
        <v>4862</v>
      </c>
    </row>
    <row r="480" spans="1:8" x14ac:dyDescent="0.3">
      <c r="A480" t="s">
        <v>15</v>
      </c>
      <c r="B480" t="s">
        <v>512</v>
      </c>
      <c r="C480" t="s">
        <v>2043</v>
      </c>
      <c r="D480" t="str">
        <f t="shared" ca="1" si="21"/>
        <v>20%</v>
      </c>
      <c r="E480" s="1">
        <v>45097</v>
      </c>
      <c r="F480" s="1">
        <f t="shared" ca="1" si="22"/>
        <v>45121</v>
      </c>
      <c r="G480">
        <v>167585</v>
      </c>
      <c r="H480">
        <f t="shared" ca="1" si="23"/>
        <v>5001</v>
      </c>
    </row>
    <row r="481" spans="1:8" x14ac:dyDescent="0.3">
      <c r="A481" t="s">
        <v>140</v>
      </c>
      <c r="B481" t="s">
        <v>512</v>
      </c>
      <c r="C481" t="s">
        <v>2040</v>
      </c>
      <c r="D481" t="str">
        <f t="shared" ca="1" si="21"/>
        <v>33%</v>
      </c>
      <c r="E481" s="1">
        <v>45097</v>
      </c>
      <c r="F481" s="1">
        <f t="shared" ca="1" si="22"/>
        <v>45123</v>
      </c>
      <c r="G481">
        <v>94432</v>
      </c>
      <c r="H481">
        <f t="shared" ca="1" si="23"/>
        <v>5092</v>
      </c>
    </row>
    <row r="482" spans="1:8" x14ac:dyDescent="0.3">
      <c r="A482" t="s">
        <v>326</v>
      </c>
      <c r="B482" t="s">
        <v>514</v>
      </c>
      <c r="C482" t="s">
        <v>2043</v>
      </c>
      <c r="D482" t="str">
        <f t="shared" ca="1" si="21"/>
        <v>15%</v>
      </c>
      <c r="E482" s="1">
        <v>45097</v>
      </c>
      <c r="F482" s="1">
        <f t="shared" ca="1" si="22"/>
        <v>45116</v>
      </c>
      <c r="G482">
        <v>52987</v>
      </c>
      <c r="H482">
        <f t="shared" ca="1" si="23"/>
        <v>4945</v>
      </c>
    </row>
    <row r="483" spans="1:8" x14ac:dyDescent="0.3">
      <c r="A483" t="s">
        <v>54</v>
      </c>
      <c r="B483" t="s">
        <v>513</v>
      </c>
      <c r="C483" t="s">
        <v>2043</v>
      </c>
      <c r="D483" t="str">
        <f t="shared" ca="1" si="21"/>
        <v>20%</v>
      </c>
      <c r="E483" s="1">
        <v>45098</v>
      </c>
      <c r="F483" s="1">
        <f t="shared" ca="1" si="22"/>
        <v>45112</v>
      </c>
      <c r="G483">
        <v>64951</v>
      </c>
      <c r="H483">
        <f t="shared" ca="1" si="23"/>
        <v>5404</v>
      </c>
    </row>
    <row r="484" spans="1:8" x14ac:dyDescent="0.3">
      <c r="A484" t="s">
        <v>402</v>
      </c>
      <c r="B484" t="s">
        <v>511</v>
      </c>
      <c r="C484" t="s">
        <v>2043</v>
      </c>
      <c r="D484" t="str">
        <f t="shared" ca="1" si="21"/>
        <v>50%</v>
      </c>
      <c r="E484" s="1">
        <v>45098</v>
      </c>
      <c r="F484" s="1">
        <f t="shared" ca="1" si="22"/>
        <v>45105</v>
      </c>
      <c r="G484">
        <v>91480</v>
      </c>
      <c r="H484">
        <f t="shared" ca="1" si="23"/>
        <v>5104</v>
      </c>
    </row>
    <row r="485" spans="1:8" x14ac:dyDescent="0.3">
      <c r="A485" t="s">
        <v>331</v>
      </c>
      <c r="B485" t="s">
        <v>510</v>
      </c>
      <c r="C485" t="s">
        <v>2042</v>
      </c>
      <c r="D485" t="str">
        <f t="shared" ca="1" si="21"/>
        <v>14%</v>
      </c>
      <c r="E485" s="1">
        <v>45099</v>
      </c>
      <c r="F485" s="1">
        <f t="shared" ca="1" si="22"/>
        <v>45118</v>
      </c>
      <c r="G485">
        <v>156827</v>
      </c>
      <c r="H485">
        <f t="shared" ca="1" si="23"/>
        <v>4642</v>
      </c>
    </row>
    <row r="486" spans="1:8" x14ac:dyDescent="0.3">
      <c r="A486" t="s">
        <v>439</v>
      </c>
      <c r="B486" t="s">
        <v>509</v>
      </c>
      <c r="C486" t="s">
        <v>2041</v>
      </c>
      <c r="D486" t="str">
        <f t="shared" ca="1" si="21"/>
        <v>27%</v>
      </c>
      <c r="E486" s="1">
        <v>45099</v>
      </c>
      <c r="F486" s="1">
        <f t="shared" ca="1" si="22"/>
        <v>45126</v>
      </c>
      <c r="G486">
        <v>175467</v>
      </c>
      <c r="H486">
        <f t="shared" ca="1" si="23"/>
        <v>5210</v>
      </c>
    </row>
    <row r="487" spans="1:8" x14ac:dyDescent="0.3">
      <c r="A487" t="s">
        <v>27</v>
      </c>
      <c r="B487" t="s">
        <v>509</v>
      </c>
      <c r="C487" t="s">
        <v>2040</v>
      </c>
      <c r="D487" t="str">
        <f t="shared" ca="1" si="21"/>
        <v>39%</v>
      </c>
      <c r="E487" s="1">
        <v>45100</v>
      </c>
      <c r="F487" s="1">
        <f t="shared" ca="1" si="22"/>
        <v>45128</v>
      </c>
      <c r="G487">
        <v>125377</v>
      </c>
      <c r="H487">
        <f t="shared" ca="1" si="23"/>
        <v>4891</v>
      </c>
    </row>
    <row r="488" spans="1:8" x14ac:dyDescent="0.3">
      <c r="A488" t="s">
        <v>42</v>
      </c>
      <c r="B488" t="s">
        <v>510</v>
      </c>
      <c r="C488" t="s">
        <v>2042</v>
      </c>
      <c r="D488" t="str">
        <f t="shared" ca="1" si="21"/>
        <v>30%</v>
      </c>
      <c r="E488" s="1">
        <v>45100</v>
      </c>
      <c r="F488" s="1">
        <f t="shared" ca="1" si="22"/>
        <v>45112</v>
      </c>
      <c r="G488">
        <v>189244</v>
      </c>
      <c r="H488">
        <f t="shared" ca="1" si="23"/>
        <v>5053</v>
      </c>
    </row>
    <row r="489" spans="1:8" x14ac:dyDescent="0.3">
      <c r="A489" t="s">
        <v>144</v>
      </c>
      <c r="B489" t="s">
        <v>513</v>
      </c>
      <c r="C489" t="s">
        <v>2042</v>
      </c>
      <c r="D489" t="str">
        <f t="shared" ca="1" si="21"/>
        <v>30%</v>
      </c>
      <c r="E489" s="1">
        <v>45100</v>
      </c>
      <c r="F489" s="1">
        <f t="shared" ca="1" si="22"/>
        <v>45105</v>
      </c>
      <c r="G489">
        <v>142041</v>
      </c>
      <c r="H489">
        <f t="shared" ca="1" si="23"/>
        <v>5106</v>
      </c>
    </row>
    <row r="490" spans="1:8" x14ac:dyDescent="0.3">
      <c r="A490" t="s">
        <v>275</v>
      </c>
      <c r="B490" t="s">
        <v>514</v>
      </c>
      <c r="C490" t="s">
        <v>2042</v>
      </c>
      <c r="D490" t="str">
        <f t="shared" ca="1" si="21"/>
        <v>17%</v>
      </c>
      <c r="E490" s="1">
        <v>45100</v>
      </c>
      <c r="F490" s="1">
        <f t="shared" ca="1" si="22"/>
        <v>45125</v>
      </c>
      <c r="G490">
        <v>62888</v>
      </c>
      <c r="H490">
        <f t="shared" ca="1" si="23"/>
        <v>4777</v>
      </c>
    </row>
    <row r="491" spans="1:8" x14ac:dyDescent="0.3">
      <c r="A491" t="s">
        <v>493</v>
      </c>
      <c r="B491" t="s">
        <v>510</v>
      </c>
      <c r="C491" t="s">
        <v>2041</v>
      </c>
      <c r="D491" t="str">
        <f t="shared" ca="1" si="21"/>
        <v>32%</v>
      </c>
      <c r="E491" s="1">
        <v>45100</v>
      </c>
      <c r="F491" s="1">
        <f t="shared" ca="1" si="22"/>
        <v>45122</v>
      </c>
      <c r="G491">
        <v>180974</v>
      </c>
      <c r="H491">
        <f t="shared" ca="1" si="23"/>
        <v>5035</v>
      </c>
    </row>
    <row r="492" spans="1:8" x14ac:dyDescent="0.3">
      <c r="A492" t="s">
        <v>214</v>
      </c>
      <c r="B492" t="s">
        <v>510</v>
      </c>
      <c r="C492" t="s">
        <v>2042</v>
      </c>
      <c r="D492" t="str">
        <f t="shared" ca="1" si="21"/>
        <v>9%</v>
      </c>
      <c r="E492" s="1">
        <v>45101</v>
      </c>
      <c r="F492" s="1">
        <f t="shared" ca="1" si="22"/>
        <v>45117</v>
      </c>
      <c r="G492">
        <v>71691</v>
      </c>
      <c r="H492">
        <f t="shared" ca="1" si="23"/>
        <v>5487</v>
      </c>
    </row>
    <row r="493" spans="1:8" x14ac:dyDescent="0.3">
      <c r="A493" t="s">
        <v>221</v>
      </c>
      <c r="B493" t="s">
        <v>515</v>
      </c>
      <c r="C493" t="s">
        <v>2040</v>
      </c>
      <c r="D493" t="str">
        <f t="shared" ca="1" si="21"/>
        <v>14%</v>
      </c>
      <c r="E493" s="1">
        <v>45101</v>
      </c>
      <c r="F493" s="1">
        <f t="shared" ca="1" si="22"/>
        <v>45113</v>
      </c>
      <c r="G493">
        <v>129189</v>
      </c>
      <c r="H493">
        <f t="shared" ca="1" si="23"/>
        <v>4655</v>
      </c>
    </row>
    <row r="494" spans="1:8" x14ac:dyDescent="0.3">
      <c r="A494" t="s">
        <v>340</v>
      </c>
      <c r="B494" t="s">
        <v>511</v>
      </c>
      <c r="C494" t="s">
        <v>2041</v>
      </c>
      <c r="D494" t="str">
        <f t="shared" ca="1" si="21"/>
        <v>49%</v>
      </c>
      <c r="E494" s="1">
        <v>45101</v>
      </c>
      <c r="F494" s="1">
        <f t="shared" ca="1" si="22"/>
        <v>45129</v>
      </c>
      <c r="G494">
        <v>83530</v>
      </c>
      <c r="H494">
        <f t="shared" ca="1" si="23"/>
        <v>5096</v>
      </c>
    </row>
    <row r="495" spans="1:8" x14ac:dyDescent="0.3">
      <c r="A495" t="s">
        <v>466</v>
      </c>
      <c r="B495" t="s">
        <v>515</v>
      </c>
      <c r="C495" t="s">
        <v>2041</v>
      </c>
      <c r="D495" t="str">
        <f t="shared" ca="1" si="21"/>
        <v>29%</v>
      </c>
      <c r="E495" s="1">
        <v>45101</v>
      </c>
      <c r="F495" s="1">
        <f t="shared" ca="1" si="22"/>
        <v>45121</v>
      </c>
      <c r="G495">
        <v>80847</v>
      </c>
      <c r="H495">
        <f t="shared" ca="1" si="23"/>
        <v>5149</v>
      </c>
    </row>
    <row r="496" spans="1:8" x14ac:dyDescent="0.3">
      <c r="A496" t="s">
        <v>101</v>
      </c>
      <c r="B496" t="s">
        <v>511</v>
      </c>
      <c r="C496" t="s">
        <v>2042</v>
      </c>
      <c r="D496" t="str">
        <f t="shared" ca="1" si="21"/>
        <v>30%</v>
      </c>
      <c r="E496" s="1">
        <v>45102</v>
      </c>
      <c r="F496" s="1">
        <f t="shared" ca="1" si="22"/>
        <v>45115</v>
      </c>
      <c r="G496">
        <v>138637</v>
      </c>
      <c r="H496">
        <f t="shared" ca="1" si="23"/>
        <v>5071</v>
      </c>
    </row>
    <row r="497" spans="1:8" x14ac:dyDescent="0.3">
      <c r="A497" t="s">
        <v>158</v>
      </c>
      <c r="B497" t="s">
        <v>509</v>
      </c>
      <c r="C497" t="s">
        <v>2041</v>
      </c>
      <c r="D497" t="str">
        <f t="shared" ca="1" si="21"/>
        <v>22%</v>
      </c>
      <c r="E497" s="1">
        <v>45102</v>
      </c>
      <c r="F497" s="1">
        <f t="shared" ca="1" si="22"/>
        <v>45130</v>
      </c>
      <c r="G497">
        <v>152088</v>
      </c>
      <c r="H497">
        <f t="shared" ca="1" si="23"/>
        <v>4821</v>
      </c>
    </row>
    <row r="498" spans="1:8" x14ac:dyDescent="0.3">
      <c r="A498" t="s">
        <v>373</v>
      </c>
      <c r="B498" t="s">
        <v>514</v>
      </c>
      <c r="C498" t="s">
        <v>2042</v>
      </c>
      <c r="D498" t="str">
        <f t="shared" ca="1" si="21"/>
        <v>2%</v>
      </c>
      <c r="E498" s="1">
        <v>45102</v>
      </c>
      <c r="F498" s="1">
        <f t="shared" ca="1" si="22"/>
        <v>45128</v>
      </c>
      <c r="G498">
        <v>56777</v>
      </c>
      <c r="H498">
        <f t="shared" ca="1" si="23"/>
        <v>5044</v>
      </c>
    </row>
    <row r="499" spans="1:8" x14ac:dyDescent="0.3">
      <c r="A499" t="s">
        <v>392</v>
      </c>
      <c r="B499" t="s">
        <v>514</v>
      </c>
      <c r="C499" t="s">
        <v>2042</v>
      </c>
      <c r="D499" t="str">
        <f t="shared" ca="1" si="21"/>
        <v>2%</v>
      </c>
      <c r="E499" s="1">
        <v>45102</v>
      </c>
      <c r="F499" s="1">
        <f t="shared" ca="1" si="22"/>
        <v>45128</v>
      </c>
      <c r="G499">
        <v>128941</v>
      </c>
      <c r="H499">
        <f t="shared" ca="1" si="23"/>
        <v>4930</v>
      </c>
    </row>
    <row r="500" spans="1:8" x14ac:dyDescent="0.3">
      <c r="A500" t="s">
        <v>132</v>
      </c>
      <c r="B500" t="s">
        <v>510</v>
      </c>
      <c r="C500" t="s">
        <v>2043</v>
      </c>
      <c r="D500" t="str">
        <f t="shared" ca="1" si="21"/>
        <v>48%</v>
      </c>
      <c r="E500" s="1">
        <v>45104</v>
      </c>
      <c r="F500" s="1">
        <f t="shared" ca="1" si="22"/>
        <v>45112</v>
      </c>
      <c r="G500">
        <v>173585</v>
      </c>
      <c r="H500">
        <f t="shared" ca="1" si="23"/>
        <v>5250</v>
      </c>
    </row>
    <row r="501" spans="1:8" x14ac:dyDescent="0.3">
      <c r="E501" s="1"/>
      <c r="F501" s="1"/>
    </row>
    <row r="502" spans="1:8" x14ac:dyDescent="0.3">
      <c r="E502" s="1"/>
      <c r="F502" s="1"/>
    </row>
    <row r="503" spans="1:8" x14ac:dyDescent="0.3">
      <c r="E503" s="1"/>
      <c r="F503" s="1"/>
    </row>
    <row r="504" spans="1:8" x14ac:dyDescent="0.3">
      <c r="E504" s="1"/>
      <c r="F504" s="1"/>
    </row>
    <row r="505" spans="1:8" x14ac:dyDescent="0.3">
      <c r="E505" s="1"/>
      <c r="F505" s="1"/>
    </row>
    <row r="506" spans="1:8" x14ac:dyDescent="0.3">
      <c r="E506" s="1"/>
      <c r="F506" s="1"/>
    </row>
    <row r="507" spans="1:8" x14ac:dyDescent="0.3">
      <c r="E507" s="1"/>
      <c r="F507" s="1"/>
    </row>
    <row r="508" spans="1:8" x14ac:dyDescent="0.3">
      <c r="E508" s="1"/>
      <c r="F508" s="1"/>
    </row>
    <row r="509" spans="1:8" x14ac:dyDescent="0.3">
      <c r="E509" s="1"/>
      <c r="F509" s="1"/>
    </row>
    <row r="510" spans="1:8" x14ac:dyDescent="0.3">
      <c r="E510" s="1"/>
      <c r="F510" s="1"/>
    </row>
    <row r="511" spans="1:8" x14ac:dyDescent="0.3">
      <c r="E511" s="1"/>
      <c r="F511" s="1"/>
    </row>
    <row r="512" spans="1:8" x14ac:dyDescent="0.3">
      <c r="E512" s="1"/>
      <c r="F512" s="1"/>
    </row>
    <row r="513" spans="5:6" x14ac:dyDescent="0.3">
      <c r="E513" s="1"/>
      <c r="F513" s="1"/>
    </row>
    <row r="514" spans="5:6" x14ac:dyDescent="0.3">
      <c r="E514" s="1"/>
      <c r="F514" s="1"/>
    </row>
    <row r="515" spans="5:6" x14ac:dyDescent="0.3">
      <c r="E515" s="1"/>
      <c r="F515" s="1"/>
    </row>
    <row r="516" spans="5:6" x14ac:dyDescent="0.3">
      <c r="E516" s="1"/>
      <c r="F516" s="1"/>
    </row>
    <row r="517" spans="5:6" x14ac:dyDescent="0.3">
      <c r="E517" s="1"/>
      <c r="F517" s="1"/>
    </row>
    <row r="518" spans="5:6" x14ac:dyDescent="0.3">
      <c r="E518" s="1"/>
      <c r="F518" s="1"/>
    </row>
    <row r="519" spans="5:6" x14ac:dyDescent="0.3">
      <c r="E519" s="1"/>
      <c r="F519" s="1"/>
    </row>
    <row r="520" spans="5:6" x14ac:dyDescent="0.3">
      <c r="E520" s="1"/>
      <c r="F520" s="1"/>
    </row>
    <row r="521" spans="5:6" x14ac:dyDescent="0.3">
      <c r="E521" s="1"/>
      <c r="F521" s="1"/>
    </row>
    <row r="522" spans="5:6" x14ac:dyDescent="0.3">
      <c r="E522" s="1"/>
      <c r="F522" s="1"/>
    </row>
    <row r="523" spans="5:6" x14ac:dyDescent="0.3">
      <c r="E523" s="1"/>
      <c r="F523" s="1"/>
    </row>
    <row r="524" spans="5:6" x14ac:dyDescent="0.3">
      <c r="E524" s="1"/>
      <c r="F524" s="1"/>
    </row>
    <row r="525" spans="5:6" x14ac:dyDescent="0.3">
      <c r="E525" s="1"/>
      <c r="F525" s="1"/>
    </row>
    <row r="526" spans="5:6" x14ac:dyDescent="0.3">
      <c r="E526" s="1"/>
      <c r="F526" s="1"/>
    </row>
    <row r="527" spans="5:6" x14ac:dyDescent="0.3">
      <c r="E527" s="1"/>
      <c r="F527" s="1"/>
    </row>
    <row r="528" spans="5:6" x14ac:dyDescent="0.3">
      <c r="E528" s="1"/>
      <c r="F528" s="1"/>
    </row>
    <row r="529" spans="5:6" x14ac:dyDescent="0.3">
      <c r="E529" s="1"/>
      <c r="F529" s="1"/>
    </row>
    <row r="530" spans="5:6" x14ac:dyDescent="0.3">
      <c r="E530" s="1"/>
      <c r="F530" s="1"/>
    </row>
    <row r="531" spans="5:6" x14ac:dyDescent="0.3">
      <c r="E531" s="1"/>
      <c r="F531" s="1"/>
    </row>
    <row r="532" spans="5:6" x14ac:dyDescent="0.3">
      <c r="E532" s="1"/>
      <c r="F532" s="1"/>
    </row>
    <row r="533" spans="5:6" x14ac:dyDescent="0.3">
      <c r="E533" s="1"/>
      <c r="F533" s="1"/>
    </row>
    <row r="534" spans="5:6" x14ac:dyDescent="0.3">
      <c r="E534" s="1"/>
      <c r="F534" s="1"/>
    </row>
    <row r="535" spans="5:6" x14ac:dyDescent="0.3">
      <c r="E535" s="1"/>
      <c r="F535" s="1"/>
    </row>
    <row r="536" spans="5:6" x14ac:dyDescent="0.3">
      <c r="E536" s="1"/>
      <c r="F536" s="1"/>
    </row>
    <row r="537" spans="5:6" x14ac:dyDescent="0.3">
      <c r="E537" s="1"/>
      <c r="F537" s="1"/>
    </row>
    <row r="538" spans="5:6" x14ac:dyDescent="0.3">
      <c r="E538" s="1"/>
      <c r="F538" s="1"/>
    </row>
    <row r="539" spans="5:6" x14ac:dyDescent="0.3">
      <c r="E539" s="1"/>
      <c r="F539" s="1"/>
    </row>
    <row r="540" spans="5:6" x14ac:dyDescent="0.3">
      <c r="E540" s="1"/>
      <c r="F540" s="1"/>
    </row>
    <row r="541" spans="5:6" x14ac:dyDescent="0.3">
      <c r="E541" s="1"/>
      <c r="F541" s="1"/>
    </row>
    <row r="542" spans="5:6" x14ac:dyDescent="0.3">
      <c r="E542" s="1"/>
      <c r="F542" s="1"/>
    </row>
    <row r="543" spans="5:6" x14ac:dyDescent="0.3">
      <c r="E543" s="1"/>
      <c r="F543" s="1"/>
    </row>
    <row r="544" spans="5:6" x14ac:dyDescent="0.3">
      <c r="E544" s="1"/>
      <c r="F544" s="1"/>
    </row>
    <row r="545" spans="5:6" x14ac:dyDescent="0.3">
      <c r="E545" s="1"/>
      <c r="F545" s="1"/>
    </row>
    <row r="546" spans="5:6" x14ac:dyDescent="0.3">
      <c r="E546" s="1"/>
      <c r="F546" s="1"/>
    </row>
    <row r="547" spans="5:6" x14ac:dyDescent="0.3">
      <c r="E547" s="1"/>
      <c r="F547" s="1"/>
    </row>
    <row r="548" spans="5:6" x14ac:dyDescent="0.3">
      <c r="E548" s="1"/>
      <c r="F548" s="1"/>
    </row>
    <row r="549" spans="5:6" x14ac:dyDescent="0.3">
      <c r="E549" s="1"/>
      <c r="F549" s="1"/>
    </row>
    <row r="550" spans="5:6" x14ac:dyDescent="0.3">
      <c r="E550" s="1"/>
      <c r="F550" s="1"/>
    </row>
    <row r="551" spans="5:6" x14ac:dyDescent="0.3">
      <c r="E551" s="1"/>
      <c r="F551" s="1"/>
    </row>
    <row r="552" spans="5:6" x14ac:dyDescent="0.3">
      <c r="E552" s="1"/>
      <c r="F552" s="1"/>
    </row>
    <row r="553" spans="5:6" x14ac:dyDescent="0.3">
      <c r="E553" s="1"/>
      <c r="F553" s="1"/>
    </row>
    <row r="554" spans="5:6" x14ac:dyDescent="0.3">
      <c r="E554" s="1"/>
      <c r="F554" s="1"/>
    </row>
    <row r="555" spans="5:6" x14ac:dyDescent="0.3">
      <c r="E555" s="1"/>
      <c r="F555" s="1"/>
    </row>
    <row r="556" spans="5:6" x14ac:dyDescent="0.3">
      <c r="E556" s="1"/>
      <c r="F556" s="1"/>
    </row>
    <row r="557" spans="5:6" x14ac:dyDescent="0.3">
      <c r="E557" s="1"/>
      <c r="F557" s="1"/>
    </row>
    <row r="558" spans="5:6" x14ac:dyDescent="0.3">
      <c r="E558" s="1"/>
      <c r="F558" s="1"/>
    </row>
    <row r="559" spans="5:6" x14ac:dyDescent="0.3">
      <c r="E559" s="1"/>
      <c r="F559" s="1"/>
    </row>
    <row r="560" spans="5:6" x14ac:dyDescent="0.3">
      <c r="E560" s="1"/>
      <c r="F560" s="1"/>
    </row>
    <row r="561" spans="5:6" x14ac:dyDescent="0.3">
      <c r="E561" s="1"/>
      <c r="F561" s="1"/>
    </row>
    <row r="562" spans="5:6" x14ac:dyDescent="0.3">
      <c r="E562" s="1"/>
      <c r="F562" s="1"/>
    </row>
    <row r="563" spans="5:6" x14ac:dyDescent="0.3">
      <c r="E563" s="1"/>
      <c r="F563" s="1"/>
    </row>
    <row r="564" spans="5:6" x14ac:dyDescent="0.3">
      <c r="E564" s="1"/>
      <c r="F564" s="1"/>
    </row>
    <row r="565" spans="5:6" x14ac:dyDescent="0.3">
      <c r="E565" s="1"/>
      <c r="F565" s="1"/>
    </row>
    <row r="566" spans="5:6" x14ac:dyDescent="0.3">
      <c r="E566" s="1"/>
      <c r="F566" s="1"/>
    </row>
    <row r="567" spans="5:6" x14ac:dyDescent="0.3">
      <c r="E567" s="1"/>
      <c r="F567" s="1"/>
    </row>
    <row r="568" spans="5:6" x14ac:dyDescent="0.3">
      <c r="E568" s="1"/>
      <c r="F568" s="1"/>
    </row>
    <row r="569" spans="5:6" x14ac:dyDescent="0.3">
      <c r="E569" s="1"/>
      <c r="F569" s="1"/>
    </row>
    <row r="570" spans="5:6" x14ac:dyDescent="0.3">
      <c r="E570" s="1"/>
      <c r="F570" s="1"/>
    </row>
    <row r="571" spans="5:6" x14ac:dyDescent="0.3">
      <c r="E571" s="1"/>
      <c r="F571" s="1"/>
    </row>
    <row r="572" spans="5:6" x14ac:dyDescent="0.3">
      <c r="E572" s="1"/>
      <c r="F572" s="1"/>
    </row>
    <row r="573" spans="5:6" x14ac:dyDescent="0.3">
      <c r="E573" s="1"/>
      <c r="F573" s="1"/>
    </row>
    <row r="574" spans="5:6" x14ac:dyDescent="0.3">
      <c r="E574" s="1"/>
      <c r="F574" s="1"/>
    </row>
    <row r="575" spans="5:6" x14ac:dyDescent="0.3">
      <c r="E575" s="1"/>
      <c r="F575" s="1"/>
    </row>
    <row r="576" spans="5:6" x14ac:dyDescent="0.3">
      <c r="E576" s="1"/>
      <c r="F576" s="1"/>
    </row>
    <row r="577" spans="5:6" x14ac:dyDescent="0.3">
      <c r="E577" s="1"/>
      <c r="F577" s="1"/>
    </row>
    <row r="578" spans="5:6" x14ac:dyDescent="0.3">
      <c r="E578" s="1"/>
      <c r="F578" s="1"/>
    </row>
    <row r="579" spans="5:6" x14ac:dyDescent="0.3">
      <c r="E579" s="1"/>
      <c r="F579" s="1"/>
    </row>
    <row r="580" spans="5:6" x14ac:dyDescent="0.3">
      <c r="E580" s="1"/>
      <c r="F580" s="1"/>
    </row>
    <row r="581" spans="5:6" x14ac:dyDescent="0.3">
      <c r="E581" s="1"/>
      <c r="F581" s="1"/>
    </row>
    <row r="582" spans="5:6" x14ac:dyDescent="0.3">
      <c r="E582" s="1"/>
      <c r="F582" s="1"/>
    </row>
    <row r="583" spans="5:6" x14ac:dyDescent="0.3">
      <c r="E583" s="1"/>
      <c r="F583" s="1"/>
    </row>
    <row r="584" spans="5:6" x14ac:dyDescent="0.3">
      <c r="E584" s="1"/>
      <c r="F584" s="1"/>
    </row>
    <row r="585" spans="5:6" x14ac:dyDescent="0.3">
      <c r="E585" s="1"/>
      <c r="F585" s="1"/>
    </row>
    <row r="586" spans="5:6" x14ac:dyDescent="0.3">
      <c r="E586" s="1"/>
      <c r="F586" s="1"/>
    </row>
    <row r="587" spans="5:6" x14ac:dyDescent="0.3">
      <c r="E587" s="1"/>
      <c r="F587" s="1"/>
    </row>
    <row r="588" spans="5:6" x14ac:dyDescent="0.3">
      <c r="E588" s="1"/>
      <c r="F588" s="1"/>
    </row>
    <row r="589" spans="5:6" x14ac:dyDescent="0.3">
      <c r="E589" s="1"/>
      <c r="F589" s="1"/>
    </row>
    <row r="590" spans="5:6" x14ac:dyDescent="0.3">
      <c r="E590" s="1"/>
      <c r="F590" s="1"/>
    </row>
    <row r="591" spans="5:6" x14ac:dyDescent="0.3">
      <c r="E591" s="1"/>
      <c r="F591" s="1"/>
    </row>
    <row r="592" spans="5:6" x14ac:dyDescent="0.3">
      <c r="E592" s="1"/>
      <c r="F592" s="1"/>
    </row>
    <row r="593" spans="5:6" x14ac:dyDescent="0.3">
      <c r="E593" s="1"/>
      <c r="F593" s="1"/>
    </row>
    <row r="594" spans="5:6" x14ac:dyDescent="0.3">
      <c r="E594" s="1"/>
      <c r="F594" s="1"/>
    </row>
    <row r="595" spans="5:6" x14ac:dyDescent="0.3">
      <c r="E595" s="1"/>
      <c r="F595" s="1"/>
    </row>
    <row r="596" spans="5:6" x14ac:dyDescent="0.3">
      <c r="E596" s="1"/>
      <c r="F596" s="1"/>
    </row>
    <row r="597" spans="5:6" x14ac:dyDescent="0.3">
      <c r="E597" s="1"/>
      <c r="F597" s="1"/>
    </row>
    <row r="598" spans="5:6" x14ac:dyDescent="0.3">
      <c r="E598" s="1"/>
      <c r="F598" s="1"/>
    </row>
    <row r="599" spans="5:6" x14ac:dyDescent="0.3">
      <c r="E599" s="1"/>
      <c r="F599" s="1"/>
    </row>
    <row r="600" spans="5:6" x14ac:dyDescent="0.3">
      <c r="E600" s="1"/>
      <c r="F600" s="1"/>
    </row>
    <row r="601" spans="5:6" x14ac:dyDescent="0.3">
      <c r="E601" s="1"/>
      <c r="F601" s="1"/>
    </row>
    <row r="602" spans="5:6" x14ac:dyDescent="0.3">
      <c r="E602" s="1"/>
      <c r="F602" s="1"/>
    </row>
    <row r="603" spans="5:6" x14ac:dyDescent="0.3">
      <c r="E603" s="1"/>
      <c r="F603" s="1"/>
    </row>
    <row r="604" spans="5:6" x14ac:dyDescent="0.3">
      <c r="E604" s="1"/>
      <c r="F604" s="1"/>
    </row>
    <row r="605" spans="5:6" x14ac:dyDescent="0.3">
      <c r="E605" s="1"/>
      <c r="F605" s="1"/>
    </row>
    <row r="606" spans="5:6" x14ac:dyDescent="0.3">
      <c r="E606" s="1"/>
      <c r="F606" s="1"/>
    </row>
    <row r="607" spans="5:6" x14ac:dyDescent="0.3">
      <c r="E607" s="1"/>
      <c r="F607" s="1"/>
    </row>
    <row r="608" spans="5:6" x14ac:dyDescent="0.3">
      <c r="E608" s="1"/>
      <c r="F608" s="1"/>
    </row>
    <row r="609" spans="5:6" x14ac:dyDescent="0.3">
      <c r="E609" s="1"/>
      <c r="F609" s="1"/>
    </row>
    <row r="610" spans="5:6" x14ac:dyDescent="0.3">
      <c r="E610" s="1"/>
      <c r="F610" s="1"/>
    </row>
    <row r="611" spans="5:6" x14ac:dyDescent="0.3">
      <c r="E611" s="1"/>
      <c r="F611" s="1"/>
    </row>
    <row r="612" spans="5:6" x14ac:dyDescent="0.3">
      <c r="E612" s="1"/>
      <c r="F612" s="1"/>
    </row>
    <row r="613" spans="5:6" x14ac:dyDescent="0.3">
      <c r="E613" s="1"/>
      <c r="F613" s="1"/>
    </row>
    <row r="614" spans="5:6" x14ac:dyDescent="0.3">
      <c r="E614" s="1"/>
      <c r="F614" s="1"/>
    </row>
    <row r="615" spans="5:6" x14ac:dyDescent="0.3">
      <c r="E615" s="1"/>
      <c r="F615" s="1"/>
    </row>
    <row r="616" spans="5:6" x14ac:dyDescent="0.3">
      <c r="E616" s="1"/>
      <c r="F616" s="1"/>
    </row>
    <row r="617" spans="5:6" x14ac:dyDescent="0.3">
      <c r="E617" s="1"/>
      <c r="F617" s="1"/>
    </row>
    <row r="618" spans="5:6" x14ac:dyDescent="0.3">
      <c r="E618" s="1"/>
      <c r="F618" s="1"/>
    </row>
    <row r="619" spans="5:6" x14ac:dyDescent="0.3">
      <c r="E619" s="1"/>
      <c r="F619" s="1"/>
    </row>
    <row r="620" spans="5:6" x14ac:dyDescent="0.3">
      <c r="E620" s="1"/>
      <c r="F620" s="1"/>
    </row>
    <row r="621" spans="5:6" x14ac:dyDescent="0.3">
      <c r="E621" s="1"/>
      <c r="F621" s="1"/>
    </row>
    <row r="622" spans="5:6" x14ac:dyDescent="0.3">
      <c r="E622" s="1"/>
      <c r="F622" s="1"/>
    </row>
    <row r="623" spans="5:6" x14ac:dyDescent="0.3">
      <c r="E623" s="1"/>
      <c r="F623" s="1"/>
    </row>
    <row r="624" spans="5:6" x14ac:dyDescent="0.3">
      <c r="E624" s="1"/>
      <c r="F624" s="1"/>
    </row>
    <row r="625" spans="5:6" x14ac:dyDescent="0.3">
      <c r="E625" s="1"/>
      <c r="F625" s="1"/>
    </row>
    <row r="626" spans="5:6" x14ac:dyDescent="0.3">
      <c r="E626" s="1"/>
      <c r="F626" s="1"/>
    </row>
    <row r="627" spans="5:6" x14ac:dyDescent="0.3">
      <c r="E627" s="1"/>
      <c r="F627" s="1"/>
    </row>
    <row r="628" spans="5:6" x14ac:dyDescent="0.3">
      <c r="E628" s="1"/>
      <c r="F628" s="1"/>
    </row>
    <row r="629" spans="5:6" x14ac:dyDescent="0.3">
      <c r="E629" s="1"/>
      <c r="F629" s="1"/>
    </row>
    <row r="630" spans="5:6" x14ac:dyDescent="0.3">
      <c r="E630" s="1"/>
      <c r="F630" s="1"/>
    </row>
    <row r="631" spans="5:6" x14ac:dyDescent="0.3">
      <c r="E631" s="1"/>
      <c r="F631" s="1"/>
    </row>
    <row r="632" spans="5:6" x14ac:dyDescent="0.3">
      <c r="E632" s="1"/>
      <c r="F632" s="1"/>
    </row>
    <row r="633" spans="5:6" x14ac:dyDescent="0.3">
      <c r="E633" s="1"/>
      <c r="F633" s="1"/>
    </row>
    <row r="634" spans="5:6" x14ac:dyDescent="0.3">
      <c r="E634" s="1"/>
      <c r="F634" s="1"/>
    </row>
    <row r="635" spans="5:6" x14ac:dyDescent="0.3">
      <c r="E635" s="1"/>
      <c r="F635" s="1"/>
    </row>
    <row r="636" spans="5:6" x14ac:dyDescent="0.3">
      <c r="E636" s="1"/>
      <c r="F636" s="1"/>
    </row>
    <row r="637" spans="5:6" x14ac:dyDescent="0.3">
      <c r="E637" s="1"/>
      <c r="F637" s="1"/>
    </row>
    <row r="638" spans="5:6" x14ac:dyDescent="0.3">
      <c r="E638" s="1"/>
      <c r="F638" s="1"/>
    </row>
    <row r="639" spans="5:6" x14ac:dyDescent="0.3">
      <c r="E639" s="1"/>
      <c r="F639" s="1"/>
    </row>
    <row r="640" spans="5:6" x14ac:dyDescent="0.3">
      <c r="E640" s="1"/>
      <c r="F640" s="1"/>
    </row>
    <row r="641" spans="5:6" x14ac:dyDescent="0.3">
      <c r="E641" s="1"/>
      <c r="F641" s="1"/>
    </row>
    <row r="642" spans="5:6" x14ac:dyDescent="0.3">
      <c r="E642" s="1"/>
      <c r="F642" s="1"/>
    </row>
    <row r="643" spans="5:6" x14ac:dyDescent="0.3">
      <c r="E643" s="1"/>
      <c r="F643" s="1"/>
    </row>
    <row r="644" spans="5:6" x14ac:dyDescent="0.3">
      <c r="E644" s="1"/>
      <c r="F644" s="1"/>
    </row>
    <row r="645" spans="5:6" x14ac:dyDescent="0.3">
      <c r="E645" s="1"/>
      <c r="F645" s="1"/>
    </row>
    <row r="646" spans="5:6" x14ac:dyDescent="0.3">
      <c r="E646" s="1"/>
      <c r="F646" s="1"/>
    </row>
    <row r="647" spans="5:6" x14ac:dyDescent="0.3">
      <c r="E647" s="1"/>
      <c r="F647" s="1"/>
    </row>
    <row r="648" spans="5:6" x14ac:dyDescent="0.3">
      <c r="E648" s="1"/>
      <c r="F648" s="1"/>
    </row>
    <row r="649" spans="5:6" x14ac:dyDescent="0.3">
      <c r="E649" s="1"/>
      <c r="F649" s="1"/>
    </row>
    <row r="650" spans="5:6" x14ac:dyDescent="0.3">
      <c r="E650" s="1"/>
      <c r="F650" s="1"/>
    </row>
    <row r="651" spans="5:6" x14ac:dyDescent="0.3">
      <c r="E651" s="1"/>
      <c r="F651" s="1"/>
    </row>
    <row r="652" spans="5:6" x14ac:dyDescent="0.3">
      <c r="E652" s="1"/>
      <c r="F652" s="1"/>
    </row>
    <row r="653" spans="5:6" x14ac:dyDescent="0.3">
      <c r="E653" s="1"/>
      <c r="F653" s="1"/>
    </row>
    <row r="654" spans="5:6" x14ac:dyDescent="0.3">
      <c r="E654" s="1"/>
      <c r="F654" s="1"/>
    </row>
    <row r="655" spans="5:6" x14ac:dyDescent="0.3">
      <c r="E655" s="1"/>
      <c r="F655" s="1"/>
    </row>
    <row r="656" spans="5:6" x14ac:dyDescent="0.3">
      <c r="E656" s="1"/>
      <c r="F656" s="1"/>
    </row>
    <row r="657" spans="5:6" x14ac:dyDescent="0.3">
      <c r="E657" s="1"/>
      <c r="F657" s="1"/>
    </row>
    <row r="658" spans="5:6" x14ac:dyDescent="0.3">
      <c r="E658" s="1"/>
      <c r="F658" s="1"/>
    </row>
    <row r="659" spans="5:6" x14ac:dyDescent="0.3">
      <c r="E659" s="1"/>
      <c r="F659" s="1"/>
    </row>
    <row r="660" spans="5:6" x14ac:dyDescent="0.3">
      <c r="E660" s="1"/>
      <c r="F660" s="1"/>
    </row>
    <row r="661" spans="5:6" x14ac:dyDescent="0.3">
      <c r="E661" s="1"/>
      <c r="F661" s="1"/>
    </row>
    <row r="662" spans="5:6" x14ac:dyDescent="0.3">
      <c r="E662" s="1"/>
      <c r="F662" s="1"/>
    </row>
    <row r="663" spans="5:6" x14ac:dyDescent="0.3">
      <c r="E663" s="1"/>
      <c r="F663" s="1"/>
    </row>
    <row r="664" spans="5:6" x14ac:dyDescent="0.3">
      <c r="E664" s="1"/>
      <c r="F664" s="1"/>
    </row>
    <row r="665" spans="5:6" x14ac:dyDescent="0.3">
      <c r="E665" s="1"/>
      <c r="F665" s="1"/>
    </row>
    <row r="666" spans="5:6" x14ac:dyDescent="0.3">
      <c r="E666" s="1"/>
      <c r="F666" s="1"/>
    </row>
    <row r="667" spans="5:6" x14ac:dyDescent="0.3">
      <c r="E667" s="1"/>
      <c r="F667" s="1"/>
    </row>
    <row r="668" spans="5:6" x14ac:dyDescent="0.3">
      <c r="E668" s="1"/>
      <c r="F668" s="1"/>
    </row>
    <row r="669" spans="5:6" x14ac:dyDescent="0.3">
      <c r="E669" s="1"/>
      <c r="F669" s="1"/>
    </row>
    <row r="670" spans="5:6" x14ac:dyDescent="0.3">
      <c r="E670" s="1"/>
      <c r="F670" s="1"/>
    </row>
    <row r="671" spans="5:6" x14ac:dyDescent="0.3">
      <c r="E671" s="1"/>
      <c r="F671" s="1"/>
    </row>
    <row r="672" spans="5:6" x14ac:dyDescent="0.3">
      <c r="E672" s="1"/>
      <c r="F672" s="1"/>
    </row>
    <row r="673" spans="5:6" x14ac:dyDescent="0.3">
      <c r="E673" s="1"/>
      <c r="F673" s="1"/>
    </row>
    <row r="674" spans="5:6" x14ac:dyDescent="0.3">
      <c r="E674" s="1"/>
      <c r="F674" s="1"/>
    </row>
    <row r="675" spans="5:6" x14ac:dyDescent="0.3">
      <c r="E675" s="1"/>
      <c r="F675" s="1"/>
    </row>
    <row r="676" spans="5:6" x14ac:dyDescent="0.3">
      <c r="E676" s="1"/>
      <c r="F676" s="1"/>
    </row>
    <row r="677" spans="5:6" x14ac:dyDescent="0.3">
      <c r="E677" s="1"/>
      <c r="F677" s="1"/>
    </row>
    <row r="678" spans="5:6" x14ac:dyDescent="0.3">
      <c r="E678" s="1"/>
      <c r="F678" s="1"/>
    </row>
    <row r="679" spans="5:6" x14ac:dyDescent="0.3">
      <c r="E679" s="1"/>
      <c r="F679" s="1"/>
    </row>
    <row r="680" spans="5:6" x14ac:dyDescent="0.3">
      <c r="E680" s="1"/>
      <c r="F680" s="1"/>
    </row>
    <row r="681" spans="5:6" x14ac:dyDescent="0.3">
      <c r="E681" s="1"/>
      <c r="F681" s="1"/>
    </row>
    <row r="682" spans="5:6" x14ac:dyDescent="0.3">
      <c r="E682" s="1"/>
      <c r="F682" s="1"/>
    </row>
    <row r="683" spans="5:6" x14ac:dyDescent="0.3">
      <c r="E683" s="1"/>
      <c r="F683" s="1"/>
    </row>
    <row r="684" spans="5:6" x14ac:dyDescent="0.3">
      <c r="E684" s="1"/>
      <c r="F684" s="1"/>
    </row>
    <row r="685" spans="5:6" x14ac:dyDescent="0.3">
      <c r="E685" s="1"/>
      <c r="F685" s="1"/>
    </row>
    <row r="686" spans="5:6" x14ac:dyDescent="0.3">
      <c r="E686" s="1"/>
      <c r="F686" s="1"/>
    </row>
    <row r="687" spans="5:6" x14ac:dyDescent="0.3">
      <c r="E687" s="1"/>
      <c r="F687" s="1"/>
    </row>
    <row r="688" spans="5:6" x14ac:dyDescent="0.3">
      <c r="E688" s="1"/>
      <c r="F688" s="1"/>
    </row>
    <row r="689" spans="5:6" x14ac:dyDescent="0.3">
      <c r="E689" s="1"/>
      <c r="F689" s="1"/>
    </row>
    <row r="690" spans="5:6" x14ac:dyDescent="0.3">
      <c r="E690" s="1"/>
      <c r="F690" s="1"/>
    </row>
    <row r="691" spans="5:6" x14ac:dyDescent="0.3">
      <c r="E691" s="1"/>
      <c r="F691" s="1"/>
    </row>
    <row r="692" spans="5:6" x14ac:dyDescent="0.3">
      <c r="E692" s="1"/>
      <c r="F692" s="1"/>
    </row>
    <row r="693" spans="5:6" x14ac:dyDescent="0.3">
      <c r="E693" s="1"/>
      <c r="F693" s="1"/>
    </row>
    <row r="694" spans="5:6" x14ac:dyDescent="0.3">
      <c r="E694" s="1"/>
      <c r="F694" s="1"/>
    </row>
    <row r="695" spans="5:6" x14ac:dyDescent="0.3">
      <c r="E695" s="1"/>
      <c r="F695" s="1"/>
    </row>
    <row r="696" spans="5:6" x14ac:dyDescent="0.3">
      <c r="E696" s="1"/>
      <c r="F696" s="1"/>
    </row>
    <row r="697" spans="5:6" x14ac:dyDescent="0.3">
      <c r="E697" s="1"/>
      <c r="F697" s="1"/>
    </row>
    <row r="698" spans="5:6" x14ac:dyDescent="0.3">
      <c r="E698" s="1"/>
      <c r="F698" s="1"/>
    </row>
    <row r="699" spans="5:6" x14ac:dyDescent="0.3">
      <c r="E699" s="1"/>
      <c r="F699" s="1"/>
    </row>
    <row r="700" spans="5:6" x14ac:dyDescent="0.3">
      <c r="E700" s="1"/>
      <c r="F700" s="1"/>
    </row>
    <row r="701" spans="5:6" x14ac:dyDescent="0.3">
      <c r="E701" s="1"/>
      <c r="F701" s="1"/>
    </row>
    <row r="702" spans="5:6" x14ac:dyDescent="0.3">
      <c r="E702" s="1"/>
      <c r="F702" s="1"/>
    </row>
    <row r="703" spans="5:6" x14ac:dyDescent="0.3">
      <c r="E703" s="1"/>
      <c r="F703" s="1"/>
    </row>
    <row r="704" spans="5:6" x14ac:dyDescent="0.3">
      <c r="E704" s="1"/>
      <c r="F704" s="1"/>
    </row>
    <row r="705" spans="5:6" x14ac:dyDescent="0.3">
      <c r="E705" s="1"/>
      <c r="F705" s="1"/>
    </row>
    <row r="706" spans="5:6" x14ac:dyDescent="0.3">
      <c r="E706" s="1"/>
      <c r="F706" s="1"/>
    </row>
    <row r="707" spans="5:6" x14ac:dyDescent="0.3">
      <c r="E707" s="1"/>
      <c r="F707" s="1"/>
    </row>
    <row r="708" spans="5:6" x14ac:dyDescent="0.3">
      <c r="E708" s="1"/>
      <c r="F708" s="1"/>
    </row>
    <row r="709" spans="5:6" x14ac:dyDescent="0.3">
      <c r="E709" s="1"/>
      <c r="F709" s="1"/>
    </row>
    <row r="710" spans="5:6" x14ac:dyDescent="0.3">
      <c r="E710" s="1"/>
      <c r="F710" s="1"/>
    </row>
    <row r="711" spans="5:6" x14ac:dyDescent="0.3">
      <c r="E711" s="1"/>
      <c r="F711" s="1"/>
    </row>
    <row r="712" spans="5:6" x14ac:dyDescent="0.3">
      <c r="E712" s="1"/>
      <c r="F712" s="1"/>
    </row>
    <row r="713" spans="5:6" x14ac:dyDescent="0.3">
      <c r="E713" s="1"/>
      <c r="F713" s="1"/>
    </row>
    <row r="714" spans="5:6" x14ac:dyDescent="0.3">
      <c r="E714" s="1"/>
      <c r="F714" s="1"/>
    </row>
    <row r="715" spans="5:6" x14ac:dyDescent="0.3">
      <c r="E715" s="1"/>
      <c r="F715" s="1"/>
    </row>
    <row r="716" spans="5:6" x14ac:dyDescent="0.3">
      <c r="E716" s="1"/>
      <c r="F716" s="1"/>
    </row>
    <row r="717" spans="5:6" x14ac:dyDescent="0.3">
      <c r="E717" s="1"/>
      <c r="F717" s="1"/>
    </row>
    <row r="718" spans="5:6" x14ac:dyDescent="0.3">
      <c r="E718" s="1"/>
      <c r="F718" s="1"/>
    </row>
    <row r="719" spans="5:6" x14ac:dyDescent="0.3">
      <c r="E719" s="1"/>
      <c r="F719" s="1"/>
    </row>
    <row r="720" spans="5:6" x14ac:dyDescent="0.3">
      <c r="E720" s="1"/>
      <c r="F720" s="1"/>
    </row>
    <row r="721" spans="5:6" x14ac:dyDescent="0.3">
      <c r="E721" s="1"/>
      <c r="F721" s="1"/>
    </row>
    <row r="722" spans="5:6" x14ac:dyDescent="0.3">
      <c r="E722" s="1"/>
      <c r="F722" s="1"/>
    </row>
    <row r="723" spans="5:6" x14ac:dyDescent="0.3">
      <c r="E723" s="1"/>
      <c r="F723" s="1"/>
    </row>
    <row r="724" spans="5:6" x14ac:dyDescent="0.3">
      <c r="E724" s="1"/>
      <c r="F724" s="1"/>
    </row>
    <row r="725" spans="5:6" x14ac:dyDescent="0.3">
      <c r="E725" s="1"/>
      <c r="F725" s="1"/>
    </row>
    <row r="726" spans="5:6" x14ac:dyDescent="0.3">
      <c r="E726" s="1"/>
      <c r="F726" s="1"/>
    </row>
    <row r="727" spans="5:6" x14ac:dyDescent="0.3">
      <c r="E727" s="1"/>
      <c r="F727" s="1"/>
    </row>
    <row r="728" spans="5:6" x14ac:dyDescent="0.3">
      <c r="E728" s="1"/>
      <c r="F728" s="1"/>
    </row>
    <row r="729" spans="5:6" x14ac:dyDescent="0.3">
      <c r="E729" s="1"/>
      <c r="F729" s="1"/>
    </row>
    <row r="730" spans="5:6" x14ac:dyDescent="0.3">
      <c r="E730" s="1"/>
      <c r="F730" s="1"/>
    </row>
    <row r="731" spans="5:6" x14ac:dyDescent="0.3">
      <c r="E731" s="1"/>
      <c r="F731" s="1"/>
    </row>
    <row r="732" spans="5:6" x14ac:dyDescent="0.3">
      <c r="E732" s="1"/>
      <c r="F732" s="1"/>
    </row>
    <row r="733" spans="5:6" x14ac:dyDescent="0.3">
      <c r="E733" s="1"/>
      <c r="F733" s="1"/>
    </row>
    <row r="734" spans="5:6" x14ac:dyDescent="0.3">
      <c r="E734" s="1"/>
      <c r="F734" s="1"/>
    </row>
    <row r="735" spans="5:6" x14ac:dyDescent="0.3">
      <c r="E735" s="1"/>
      <c r="F735" s="1"/>
    </row>
    <row r="736" spans="5:6" x14ac:dyDescent="0.3">
      <c r="E736" s="1"/>
      <c r="F736" s="1"/>
    </row>
    <row r="737" spans="5:6" x14ac:dyDescent="0.3">
      <c r="E737" s="1"/>
      <c r="F737" s="1"/>
    </row>
    <row r="738" spans="5:6" x14ac:dyDescent="0.3">
      <c r="E738" s="1"/>
      <c r="F738" s="1"/>
    </row>
    <row r="739" spans="5:6" x14ac:dyDescent="0.3">
      <c r="E739" s="1"/>
      <c r="F739" s="1"/>
    </row>
    <row r="740" spans="5:6" x14ac:dyDescent="0.3">
      <c r="E740" s="1"/>
      <c r="F740" s="1"/>
    </row>
    <row r="741" spans="5:6" x14ac:dyDescent="0.3">
      <c r="E741" s="1"/>
      <c r="F741" s="1"/>
    </row>
    <row r="742" spans="5:6" x14ac:dyDescent="0.3">
      <c r="E742" s="1"/>
      <c r="F742" s="1"/>
    </row>
    <row r="743" spans="5:6" x14ac:dyDescent="0.3">
      <c r="E743" s="1"/>
      <c r="F743" s="1"/>
    </row>
    <row r="744" spans="5:6" x14ac:dyDescent="0.3">
      <c r="E744" s="1"/>
      <c r="F744" s="1"/>
    </row>
    <row r="745" spans="5:6" x14ac:dyDescent="0.3">
      <c r="E745" s="1"/>
      <c r="F745" s="1"/>
    </row>
    <row r="746" spans="5:6" x14ac:dyDescent="0.3">
      <c r="E746" s="1"/>
      <c r="F746" s="1"/>
    </row>
    <row r="747" spans="5:6" x14ac:dyDescent="0.3">
      <c r="E747" s="1"/>
      <c r="F747" s="1"/>
    </row>
    <row r="748" spans="5:6" x14ac:dyDescent="0.3">
      <c r="E748" s="1"/>
      <c r="F748" s="1"/>
    </row>
    <row r="749" spans="5:6" x14ac:dyDescent="0.3">
      <c r="E749" s="1"/>
      <c r="F749" s="1"/>
    </row>
    <row r="750" spans="5:6" x14ac:dyDescent="0.3">
      <c r="E750" s="1"/>
      <c r="F750" s="1"/>
    </row>
    <row r="751" spans="5:6" x14ac:dyDescent="0.3">
      <c r="E751" s="1"/>
      <c r="F751" s="1"/>
    </row>
    <row r="752" spans="5:6" x14ac:dyDescent="0.3">
      <c r="E752" s="1"/>
      <c r="F752" s="1"/>
    </row>
    <row r="753" spans="5:6" x14ac:dyDescent="0.3">
      <c r="E753" s="1"/>
      <c r="F753" s="1"/>
    </row>
    <row r="754" spans="5:6" x14ac:dyDescent="0.3">
      <c r="E754" s="1"/>
      <c r="F754" s="1"/>
    </row>
    <row r="755" spans="5:6" x14ac:dyDescent="0.3">
      <c r="E755" s="1"/>
      <c r="F755" s="1"/>
    </row>
    <row r="756" spans="5:6" x14ac:dyDescent="0.3">
      <c r="E756" s="1"/>
      <c r="F756" s="1"/>
    </row>
    <row r="757" spans="5:6" x14ac:dyDescent="0.3">
      <c r="E757" s="1"/>
      <c r="F757" s="1"/>
    </row>
    <row r="758" spans="5:6" x14ac:dyDescent="0.3">
      <c r="E758" s="1"/>
      <c r="F758" s="1"/>
    </row>
    <row r="759" spans="5:6" x14ac:dyDescent="0.3">
      <c r="E759" s="1"/>
      <c r="F759" s="1"/>
    </row>
    <row r="760" spans="5:6" x14ac:dyDescent="0.3">
      <c r="E760" s="1"/>
      <c r="F760" s="1"/>
    </row>
    <row r="761" spans="5:6" x14ac:dyDescent="0.3">
      <c r="E761" s="1"/>
      <c r="F761" s="1"/>
    </row>
    <row r="762" spans="5:6" x14ac:dyDescent="0.3">
      <c r="E762" s="1"/>
      <c r="F762" s="1"/>
    </row>
    <row r="763" spans="5:6" x14ac:dyDescent="0.3">
      <c r="E763" s="1"/>
      <c r="F763" s="1"/>
    </row>
    <row r="764" spans="5:6" x14ac:dyDescent="0.3">
      <c r="E764" s="1"/>
      <c r="F764" s="1"/>
    </row>
    <row r="765" spans="5:6" x14ac:dyDescent="0.3">
      <c r="E765" s="1"/>
      <c r="F765" s="1"/>
    </row>
    <row r="766" spans="5:6" x14ac:dyDescent="0.3">
      <c r="E766" s="1"/>
      <c r="F766" s="1"/>
    </row>
    <row r="767" spans="5:6" x14ac:dyDescent="0.3">
      <c r="E767" s="1"/>
      <c r="F767" s="1"/>
    </row>
    <row r="768" spans="5:6" x14ac:dyDescent="0.3">
      <c r="E768" s="1"/>
      <c r="F768" s="1"/>
    </row>
    <row r="769" spans="5:6" x14ac:dyDescent="0.3">
      <c r="E769" s="1"/>
      <c r="F769" s="1"/>
    </row>
    <row r="770" spans="5:6" x14ac:dyDescent="0.3">
      <c r="E770" s="1"/>
      <c r="F770" s="1"/>
    </row>
    <row r="771" spans="5:6" x14ac:dyDescent="0.3">
      <c r="E771" s="1"/>
      <c r="F771" s="1"/>
    </row>
    <row r="772" spans="5:6" x14ac:dyDescent="0.3">
      <c r="E772" s="1"/>
      <c r="F772" s="1"/>
    </row>
    <row r="773" spans="5:6" x14ac:dyDescent="0.3">
      <c r="E773" s="1"/>
      <c r="F773" s="1"/>
    </row>
    <row r="774" spans="5:6" x14ac:dyDescent="0.3">
      <c r="E774" s="1"/>
      <c r="F774" s="1"/>
    </row>
    <row r="775" spans="5:6" x14ac:dyDescent="0.3">
      <c r="E775" s="1"/>
      <c r="F775" s="1"/>
    </row>
    <row r="776" spans="5:6" x14ac:dyDescent="0.3">
      <c r="E776" s="1"/>
      <c r="F776" s="1"/>
    </row>
    <row r="777" spans="5:6" x14ac:dyDescent="0.3">
      <c r="E777" s="1"/>
      <c r="F777" s="1"/>
    </row>
    <row r="778" spans="5:6" x14ac:dyDescent="0.3">
      <c r="E778" s="1"/>
      <c r="F778" s="1"/>
    </row>
    <row r="779" spans="5:6" x14ac:dyDescent="0.3">
      <c r="E779" s="1"/>
      <c r="F779" s="1"/>
    </row>
    <row r="780" spans="5:6" x14ac:dyDescent="0.3">
      <c r="E780" s="1"/>
      <c r="F780" s="1"/>
    </row>
    <row r="781" spans="5:6" x14ac:dyDescent="0.3">
      <c r="E781" s="1"/>
      <c r="F781" s="1"/>
    </row>
    <row r="782" spans="5:6" x14ac:dyDescent="0.3">
      <c r="E782" s="1"/>
      <c r="F782" s="1"/>
    </row>
    <row r="783" spans="5:6" x14ac:dyDescent="0.3">
      <c r="E783" s="1"/>
      <c r="F783" s="1"/>
    </row>
    <row r="784" spans="5:6" x14ac:dyDescent="0.3">
      <c r="E784" s="1"/>
      <c r="F784" s="1"/>
    </row>
    <row r="785" spans="5:6" x14ac:dyDescent="0.3">
      <c r="E785" s="1"/>
      <c r="F785" s="1"/>
    </row>
    <row r="786" spans="5:6" x14ac:dyDescent="0.3">
      <c r="E786" s="1"/>
      <c r="F786" s="1"/>
    </row>
    <row r="787" spans="5:6" x14ac:dyDescent="0.3">
      <c r="E787" s="1"/>
      <c r="F787" s="1"/>
    </row>
    <row r="788" spans="5:6" x14ac:dyDescent="0.3">
      <c r="E788" s="1"/>
      <c r="F788" s="1"/>
    </row>
    <row r="789" spans="5:6" x14ac:dyDescent="0.3">
      <c r="E789" s="1"/>
      <c r="F789" s="1"/>
    </row>
    <row r="790" spans="5:6" x14ac:dyDescent="0.3">
      <c r="E790" s="1"/>
      <c r="F790" s="1"/>
    </row>
    <row r="791" spans="5:6" x14ac:dyDescent="0.3">
      <c r="E791" s="1"/>
      <c r="F791" s="1"/>
    </row>
    <row r="792" spans="5:6" x14ac:dyDescent="0.3">
      <c r="E792" s="1"/>
      <c r="F792" s="1"/>
    </row>
    <row r="793" spans="5:6" x14ac:dyDescent="0.3">
      <c r="E793" s="1"/>
      <c r="F793" s="1"/>
    </row>
    <row r="794" spans="5:6" x14ac:dyDescent="0.3">
      <c r="E794" s="1"/>
      <c r="F794" s="1"/>
    </row>
    <row r="795" spans="5:6" x14ac:dyDescent="0.3">
      <c r="E795" s="1"/>
      <c r="F795" s="1"/>
    </row>
    <row r="796" spans="5:6" x14ac:dyDescent="0.3">
      <c r="E796" s="1"/>
      <c r="F796" s="1"/>
    </row>
    <row r="797" spans="5:6" x14ac:dyDescent="0.3">
      <c r="E797" s="1"/>
      <c r="F797" s="1"/>
    </row>
    <row r="798" spans="5:6" x14ac:dyDescent="0.3">
      <c r="E798" s="1"/>
      <c r="F798" s="1"/>
    </row>
    <row r="799" spans="5:6" x14ac:dyDescent="0.3">
      <c r="E799" s="1"/>
      <c r="F799" s="1"/>
    </row>
    <row r="800" spans="5:6" x14ac:dyDescent="0.3">
      <c r="E800" s="1"/>
      <c r="F800" s="1"/>
    </row>
    <row r="801" spans="5:6" x14ac:dyDescent="0.3">
      <c r="E801" s="1"/>
      <c r="F801" s="1"/>
    </row>
    <row r="802" spans="5:6" x14ac:dyDescent="0.3">
      <c r="E802" s="1"/>
      <c r="F802" s="1"/>
    </row>
    <row r="803" spans="5:6" x14ac:dyDescent="0.3">
      <c r="E803" s="1"/>
      <c r="F803" s="1"/>
    </row>
    <row r="804" spans="5:6" x14ac:dyDescent="0.3">
      <c r="E804" s="1"/>
      <c r="F804" s="1"/>
    </row>
    <row r="805" spans="5:6" x14ac:dyDescent="0.3">
      <c r="E805" s="1"/>
      <c r="F805" s="1"/>
    </row>
    <row r="806" spans="5:6" x14ac:dyDescent="0.3">
      <c r="E806" s="1"/>
      <c r="F806" s="1"/>
    </row>
    <row r="807" spans="5:6" x14ac:dyDescent="0.3">
      <c r="E807" s="1"/>
      <c r="F807" s="1"/>
    </row>
    <row r="808" spans="5:6" x14ac:dyDescent="0.3">
      <c r="E808" s="1"/>
      <c r="F808" s="1"/>
    </row>
    <row r="809" spans="5:6" x14ac:dyDescent="0.3">
      <c r="E809" s="1"/>
      <c r="F809" s="1"/>
    </row>
    <row r="810" spans="5:6" x14ac:dyDescent="0.3">
      <c r="E810" s="1"/>
      <c r="F810" s="1"/>
    </row>
    <row r="811" spans="5:6" x14ac:dyDescent="0.3">
      <c r="E811" s="1"/>
      <c r="F811" s="1"/>
    </row>
    <row r="812" spans="5:6" x14ac:dyDescent="0.3">
      <c r="E812" s="1"/>
      <c r="F812" s="1"/>
    </row>
    <row r="813" spans="5:6" x14ac:dyDescent="0.3">
      <c r="E813" s="1"/>
      <c r="F813" s="1"/>
    </row>
    <row r="814" spans="5:6" x14ac:dyDescent="0.3">
      <c r="E814" s="1"/>
      <c r="F814" s="1"/>
    </row>
    <row r="815" spans="5:6" x14ac:dyDescent="0.3">
      <c r="E815" s="1"/>
      <c r="F815" s="1"/>
    </row>
    <row r="816" spans="5:6" x14ac:dyDescent="0.3">
      <c r="E816" s="1"/>
      <c r="F816" s="1"/>
    </row>
    <row r="817" spans="5:6" x14ac:dyDescent="0.3">
      <c r="E817" s="1"/>
      <c r="F817" s="1"/>
    </row>
    <row r="818" spans="5:6" x14ac:dyDescent="0.3">
      <c r="E818" s="1"/>
      <c r="F818" s="1"/>
    </row>
    <row r="819" spans="5:6" x14ac:dyDescent="0.3">
      <c r="E819" s="1"/>
      <c r="F819" s="1"/>
    </row>
    <row r="820" spans="5:6" x14ac:dyDescent="0.3">
      <c r="E820" s="1"/>
      <c r="F820" s="1"/>
    </row>
    <row r="821" spans="5:6" x14ac:dyDescent="0.3">
      <c r="E821" s="1"/>
      <c r="F821" s="1"/>
    </row>
    <row r="822" spans="5:6" x14ac:dyDescent="0.3">
      <c r="E822" s="1"/>
      <c r="F822" s="1"/>
    </row>
    <row r="823" spans="5:6" x14ac:dyDescent="0.3">
      <c r="E823" s="1"/>
      <c r="F823" s="1"/>
    </row>
    <row r="824" spans="5:6" x14ac:dyDescent="0.3">
      <c r="E824" s="1"/>
      <c r="F824" s="1"/>
    </row>
    <row r="825" spans="5:6" x14ac:dyDescent="0.3">
      <c r="E825" s="1"/>
      <c r="F825" s="1"/>
    </row>
    <row r="826" spans="5:6" x14ac:dyDescent="0.3">
      <c r="E826" s="1"/>
      <c r="F826" s="1"/>
    </row>
    <row r="827" spans="5:6" x14ac:dyDescent="0.3">
      <c r="E827" s="1"/>
      <c r="F827" s="1"/>
    </row>
    <row r="828" spans="5:6" x14ac:dyDescent="0.3">
      <c r="E828" s="1"/>
      <c r="F828" s="1"/>
    </row>
    <row r="829" spans="5:6" x14ac:dyDescent="0.3">
      <c r="E829" s="1"/>
      <c r="F829" s="1"/>
    </row>
    <row r="830" spans="5:6" x14ac:dyDescent="0.3">
      <c r="E830" s="1"/>
      <c r="F830" s="1"/>
    </row>
    <row r="831" spans="5:6" x14ac:dyDescent="0.3">
      <c r="E831" s="1"/>
      <c r="F831" s="1"/>
    </row>
    <row r="832" spans="5:6" x14ac:dyDescent="0.3">
      <c r="E832" s="1"/>
      <c r="F832" s="1"/>
    </row>
    <row r="833" spans="5:6" x14ac:dyDescent="0.3">
      <c r="E833" s="1"/>
      <c r="F833" s="1"/>
    </row>
    <row r="834" spans="5:6" x14ac:dyDescent="0.3">
      <c r="E834" s="1"/>
      <c r="F834" s="1"/>
    </row>
    <row r="835" spans="5:6" x14ac:dyDescent="0.3">
      <c r="E835" s="1"/>
      <c r="F835" s="1"/>
    </row>
    <row r="836" spans="5:6" x14ac:dyDescent="0.3">
      <c r="E836" s="1"/>
      <c r="F836" s="1"/>
    </row>
    <row r="837" spans="5:6" x14ac:dyDescent="0.3">
      <c r="E837" s="1"/>
      <c r="F837" s="1"/>
    </row>
    <row r="838" spans="5:6" x14ac:dyDescent="0.3">
      <c r="E838" s="1"/>
      <c r="F838" s="1"/>
    </row>
    <row r="839" spans="5:6" x14ac:dyDescent="0.3">
      <c r="E839" s="1"/>
      <c r="F839" s="1"/>
    </row>
    <row r="840" spans="5:6" x14ac:dyDescent="0.3">
      <c r="E840" s="1"/>
      <c r="F840" s="1"/>
    </row>
    <row r="841" spans="5:6" x14ac:dyDescent="0.3">
      <c r="E841" s="1"/>
      <c r="F841" s="1"/>
    </row>
    <row r="842" spans="5:6" x14ac:dyDescent="0.3">
      <c r="E842" s="1"/>
      <c r="F842" s="1"/>
    </row>
    <row r="843" spans="5:6" x14ac:dyDescent="0.3">
      <c r="E843" s="1"/>
      <c r="F843" s="1"/>
    </row>
    <row r="844" spans="5:6" x14ac:dyDescent="0.3">
      <c r="E844" s="1"/>
      <c r="F844" s="1"/>
    </row>
    <row r="845" spans="5:6" x14ac:dyDescent="0.3">
      <c r="E845" s="1"/>
      <c r="F845" s="1"/>
    </row>
    <row r="846" spans="5:6" x14ac:dyDescent="0.3">
      <c r="E846" s="1"/>
      <c r="F846" s="1"/>
    </row>
    <row r="847" spans="5:6" x14ac:dyDescent="0.3">
      <c r="E847" s="1"/>
      <c r="F847" s="1"/>
    </row>
    <row r="848" spans="5:6" x14ac:dyDescent="0.3">
      <c r="E848" s="1"/>
      <c r="F848" s="1"/>
    </row>
    <row r="849" spans="5:6" x14ac:dyDescent="0.3">
      <c r="E849" s="1"/>
      <c r="F849" s="1"/>
    </row>
    <row r="850" spans="5:6" x14ac:dyDescent="0.3">
      <c r="E850" s="1"/>
      <c r="F850" s="1"/>
    </row>
    <row r="851" spans="5:6" x14ac:dyDescent="0.3">
      <c r="E851" s="1"/>
      <c r="F851" s="1"/>
    </row>
    <row r="852" spans="5:6" x14ac:dyDescent="0.3">
      <c r="E852" s="1"/>
      <c r="F852" s="1"/>
    </row>
    <row r="853" spans="5:6" x14ac:dyDescent="0.3">
      <c r="E853" s="1"/>
      <c r="F853" s="1"/>
    </row>
    <row r="854" spans="5:6" x14ac:dyDescent="0.3">
      <c r="E854" s="1"/>
      <c r="F854" s="1"/>
    </row>
    <row r="855" spans="5:6" x14ac:dyDescent="0.3">
      <c r="E855" s="1"/>
      <c r="F855" s="1"/>
    </row>
    <row r="856" spans="5:6" x14ac:dyDescent="0.3">
      <c r="E856" s="1"/>
      <c r="F856" s="1"/>
    </row>
    <row r="857" spans="5:6" x14ac:dyDescent="0.3">
      <c r="E857" s="1"/>
      <c r="F857" s="1"/>
    </row>
    <row r="858" spans="5:6" x14ac:dyDescent="0.3">
      <c r="E858" s="1"/>
      <c r="F858" s="1"/>
    </row>
    <row r="859" spans="5:6" x14ac:dyDescent="0.3">
      <c r="E859" s="1"/>
      <c r="F859" s="1"/>
    </row>
    <row r="860" spans="5:6" x14ac:dyDescent="0.3">
      <c r="E860" s="1"/>
      <c r="F860" s="1"/>
    </row>
    <row r="861" spans="5:6" x14ac:dyDescent="0.3">
      <c r="E861" s="1"/>
      <c r="F861" s="1"/>
    </row>
    <row r="862" spans="5:6" x14ac:dyDescent="0.3">
      <c r="E862" s="1"/>
      <c r="F862" s="1"/>
    </row>
    <row r="863" spans="5:6" x14ac:dyDescent="0.3">
      <c r="E863" s="1"/>
      <c r="F863" s="1"/>
    </row>
    <row r="864" spans="5:6" x14ac:dyDescent="0.3">
      <c r="E864" s="1"/>
      <c r="F864" s="1"/>
    </row>
    <row r="865" spans="5:6" x14ac:dyDescent="0.3">
      <c r="E865" s="1"/>
      <c r="F865" s="1"/>
    </row>
    <row r="866" spans="5:6" x14ac:dyDescent="0.3">
      <c r="E866" s="1"/>
      <c r="F866" s="1"/>
    </row>
    <row r="867" spans="5:6" x14ac:dyDescent="0.3">
      <c r="E867" s="1"/>
      <c r="F867" s="1"/>
    </row>
    <row r="868" spans="5:6" x14ac:dyDescent="0.3">
      <c r="E868" s="1"/>
      <c r="F868" s="1"/>
    </row>
    <row r="869" spans="5:6" x14ac:dyDescent="0.3">
      <c r="E869" s="1"/>
      <c r="F869" s="1"/>
    </row>
    <row r="870" spans="5:6" x14ac:dyDescent="0.3">
      <c r="E870" s="1"/>
      <c r="F870" s="1"/>
    </row>
    <row r="871" spans="5:6" x14ac:dyDescent="0.3">
      <c r="E871" s="1"/>
      <c r="F871" s="1"/>
    </row>
    <row r="872" spans="5:6" x14ac:dyDescent="0.3">
      <c r="E872" s="1"/>
      <c r="F872" s="1"/>
    </row>
    <row r="873" spans="5:6" x14ac:dyDescent="0.3">
      <c r="E873" s="1"/>
      <c r="F873" s="1"/>
    </row>
    <row r="874" spans="5:6" x14ac:dyDescent="0.3">
      <c r="E874" s="1"/>
      <c r="F874" s="1"/>
    </row>
    <row r="875" spans="5:6" x14ac:dyDescent="0.3">
      <c r="E875" s="1"/>
      <c r="F875" s="1"/>
    </row>
    <row r="876" spans="5:6" x14ac:dyDescent="0.3">
      <c r="E876" s="1"/>
      <c r="F876" s="1"/>
    </row>
    <row r="877" spans="5:6" x14ac:dyDescent="0.3">
      <c r="E877" s="1"/>
      <c r="F877" s="1"/>
    </row>
    <row r="878" spans="5:6" x14ac:dyDescent="0.3">
      <c r="E878" s="1"/>
      <c r="F878" s="1"/>
    </row>
    <row r="879" spans="5:6" x14ac:dyDescent="0.3">
      <c r="E879" s="1"/>
      <c r="F879" s="1"/>
    </row>
    <row r="880" spans="5:6" x14ac:dyDescent="0.3">
      <c r="E880" s="1"/>
      <c r="F880" s="1"/>
    </row>
    <row r="881" spans="5:6" x14ac:dyDescent="0.3">
      <c r="E881" s="1"/>
      <c r="F881" s="1"/>
    </row>
    <row r="882" spans="5:6" x14ac:dyDescent="0.3">
      <c r="E882" s="1"/>
      <c r="F882" s="1"/>
    </row>
    <row r="883" spans="5:6" x14ac:dyDescent="0.3">
      <c r="E883" s="1"/>
      <c r="F883" s="1"/>
    </row>
    <row r="884" spans="5:6" x14ac:dyDescent="0.3">
      <c r="E884" s="1"/>
      <c r="F884" s="1"/>
    </row>
    <row r="885" spans="5:6" x14ac:dyDescent="0.3">
      <c r="E885" s="1"/>
      <c r="F885" s="1"/>
    </row>
    <row r="886" spans="5:6" x14ac:dyDescent="0.3">
      <c r="E886" s="1"/>
      <c r="F886" s="1"/>
    </row>
    <row r="887" spans="5:6" x14ac:dyDescent="0.3">
      <c r="E887" s="1"/>
      <c r="F887" s="1"/>
    </row>
    <row r="888" spans="5:6" x14ac:dyDescent="0.3">
      <c r="E888" s="1"/>
      <c r="F888" s="1"/>
    </row>
    <row r="889" spans="5:6" x14ac:dyDescent="0.3">
      <c r="E889" s="1"/>
      <c r="F889" s="1"/>
    </row>
    <row r="890" spans="5:6" x14ac:dyDescent="0.3">
      <c r="E890" s="1"/>
      <c r="F890" s="1"/>
    </row>
    <row r="891" spans="5:6" x14ac:dyDescent="0.3">
      <c r="E891" s="1"/>
      <c r="F891" s="1"/>
    </row>
    <row r="892" spans="5:6" x14ac:dyDescent="0.3">
      <c r="E892" s="1"/>
      <c r="F892" s="1"/>
    </row>
    <row r="893" spans="5:6" x14ac:dyDescent="0.3">
      <c r="E893" s="1"/>
      <c r="F893" s="1"/>
    </row>
    <row r="894" spans="5:6" x14ac:dyDescent="0.3">
      <c r="E894" s="1"/>
      <c r="F894" s="1"/>
    </row>
    <row r="895" spans="5:6" x14ac:dyDescent="0.3">
      <c r="E895" s="1"/>
      <c r="F895" s="1"/>
    </row>
    <row r="896" spans="5:6" x14ac:dyDescent="0.3">
      <c r="E896" s="1"/>
      <c r="F896" s="1"/>
    </row>
    <row r="897" spans="5:6" x14ac:dyDescent="0.3">
      <c r="E897" s="1"/>
      <c r="F897" s="1"/>
    </row>
    <row r="898" spans="5:6" x14ac:dyDescent="0.3">
      <c r="E898" s="1"/>
      <c r="F898" s="1"/>
    </row>
    <row r="899" spans="5:6" x14ac:dyDescent="0.3">
      <c r="E899" s="1"/>
      <c r="F899" s="1"/>
    </row>
    <row r="900" spans="5:6" x14ac:dyDescent="0.3">
      <c r="E900" s="1"/>
      <c r="F900" s="1"/>
    </row>
    <row r="901" spans="5:6" x14ac:dyDescent="0.3">
      <c r="E901" s="1"/>
      <c r="F901" s="1"/>
    </row>
    <row r="902" spans="5:6" x14ac:dyDescent="0.3">
      <c r="E902" s="1"/>
      <c r="F902" s="1"/>
    </row>
    <row r="903" spans="5:6" x14ac:dyDescent="0.3">
      <c r="E903" s="1"/>
      <c r="F903" s="1"/>
    </row>
    <row r="904" spans="5:6" x14ac:dyDescent="0.3">
      <c r="E904" s="1"/>
      <c r="F904" s="1"/>
    </row>
    <row r="905" spans="5:6" x14ac:dyDescent="0.3">
      <c r="E905" s="1"/>
      <c r="F905" s="1"/>
    </row>
    <row r="906" spans="5:6" x14ac:dyDescent="0.3">
      <c r="E906" s="1"/>
      <c r="F906" s="1"/>
    </row>
    <row r="907" spans="5:6" x14ac:dyDescent="0.3">
      <c r="E907" s="1"/>
      <c r="F907" s="1"/>
    </row>
    <row r="908" spans="5:6" x14ac:dyDescent="0.3">
      <c r="E908" s="1"/>
      <c r="F908" s="1"/>
    </row>
    <row r="909" spans="5:6" x14ac:dyDescent="0.3">
      <c r="E909" s="1"/>
      <c r="F909" s="1"/>
    </row>
    <row r="910" spans="5:6" x14ac:dyDescent="0.3">
      <c r="E910" s="1"/>
      <c r="F910" s="1"/>
    </row>
    <row r="911" spans="5:6" x14ac:dyDescent="0.3">
      <c r="E911" s="1"/>
      <c r="F911" s="1"/>
    </row>
    <row r="912" spans="5:6" x14ac:dyDescent="0.3">
      <c r="E912" s="1"/>
      <c r="F912" s="1"/>
    </row>
    <row r="913" spans="5:6" x14ac:dyDescent="0.3">
      <c r="E913" s="1"/>
      <c r="F913" s="1"/>
    </row>
    <row r="914" spans="5:6" x14ac:dyDescent="0.3">
      <c r="E914" s="1"/>
      <c r="F914" s="1"/>
    </row>
    <row r="915" spans="5:6" x14ac:dyDescent="0.3">
      <c r="E915" s="1"/>
      <c r="F915" s="1"/>
    </row>
    <row r="916" spans="5:6" x14ac:dyDescent="0.3">
      <c r="E916" s="1"/>
      <c r="F916" s="1"/>
    </row>
    <row r="917" spans="5:6" x14ac:dyDescent="0.3">
      <c r="E917" s="1"/>
      <c r="F917" s="1"/>
    </row>
    <row r="918" spans="5:6" x14ac:dyDescent="0.3">
      <c r="E918" s="1"/>
      <c r="F918" s="1"/>
    </row>
    <row r="919" spans="5:6" x14ac:dyDescent="0.3">
      <c r="E919" s="1"/>
      <c r="F919" s="1"/>
    </row>
    <row r="920" spans="5:6" x14ac:dyDescent="0.3">
      <c r="E920" s="1"/>
      <c r="F920" s="1"/>
    </row>
    <row r="921" spans="5:6" x14ac:dyDescent="0.3">
      <c r="E921" s="1"/>
      <c r="F921" s="1"/>
    </row>
    <row r="922" spans="5:6" x14ac:dyDescent="0.3">
      <c r="E922" s="1"/>
      <c r="F922" s="1"/>
    </row>
    <row r="923" spans="5:6" x14ac:dyDescent="0.3">
      <c r="E923" s="1"/>
      <c r="F923" s="1"/>
    </row>
    <row r="924" spans="5:6" x14ac:dyDescent="0.3">
      <c r="E924" s="1"/>
      <c r="F924" s="1"/>
    </row>
    <row r="925" spans="5:6" x14ac:dyDescent="0.3">
      <c r="E925" s="1"/>
      <c r="F925" s="1"/>
    </row>
    <row r="926" spans="5:6" x14ac:dyDescent="0.3">
      <c r="E926" s="1"/>
      <c r="F926" s="1"/>
    </row>
    <row r="927" spans="5:6" x14ac:dyDescent="0.3">
      <c r="E927" s="1"/>
      <c r="F927" s="1"/>
    </row>
    <row r="928" spans="5:6" x14ac:dyDescent="0.3">
      <c r="E928" s="1"/>
      <c r="F928" s="1"/>
    </row>
    <row r="929" spans="5:6" x14ac:dyDescent="0.3">
      <c r="E929" s="1"/>
      <c r="F929" s="1"/>
    </row>
    <row r="930" spans="5:6" x14ac:dyDescent="0.3">
      <c r="E930" s="1"/>
      <c r="F930" s="1"/>
    </row>
    <row r="931" spans="5:6" x14ac:dyDescent="0.3">
      <c r="E931" s="1"/>
      <c r="F931" s="1"/>
    </row>
    <row r="932" spans="5:6" x14ac:dyDescent="0.3">
      <c r="E932" s="1"/>
      <c r="F932" s="1"/>
    </row>
    <row r="933" spans="5:6" x14ac:dyDescent="0.3">
      <c r="E933" s="1"/>
      <c r="F933" s="1"/>
    </row>
    <row r="934" spans="5:6" x14ac:dyDescent="0.3">
      <c r="E934" s="1"/>
      <c r="F934" s="1"/>
    </row>
    <row r="935" spans="5:6" x14ac:dyDescent="0.3">
      <c r="E935" s="1"/>
      <c r="F935" s="1"/>
    </row>
    <row r="936" spans="5:6" x14ac:dyDescent="0.3">
      <c r="E936" s="1"/>
      <c r="F936" s="1"/>
    </row>
    <row r="937" spans="5:6" x14ac:dyDescent="0.3">
      <c r="E937" s="1"/>
      <c r="F937" s="1"/>
    </row>
    <row r="938" spans="5:6" x14ac:dyDescent="0.3">
      <c r="E938" s="1"/>
      <c r="F938" s="1"/>
    </row>
    <row r="939" spans="5:6" x14ac:dyDescent="0.3">
      <c r="E939" s="1"/>
      <c r="F939" s="1"/>
    </row>
    <row r="940" spans="5:6" x14ac:dyDescent="0.3">
      <c r="E940" s="1"/>
      <c r="F940" s="1"/>
    </row>
    <row r="941" spans="5:6" x14ac:dyDescent="0.3">
      <c r="E941" s="1"/>
      <c r="F941" s="1"/>
    </row>
    <row r="942" spans="5:6" x14ac:dyDescent="0.3">
      <c r="E942" s="1"/>
      <c r="F942" s="1"/>
    </row>
    <row r="943" spans="5:6" x14ac:dyDescent="0.3">
      <c r="E943" s="1"/>
      <c r="F943" s="1"/>
    </row>
    <row r="944" spans="5:6" x14ac:dyDescent="0.3">
      <c r="E944" s="1"/>
      <c r="F944" s="1"/>
    </row>
    <row r="945" spans="5:6" x14ac:dyDescent="0.3">
      <c r="E945" s="1"/>
      <c r="F945" s="1"/>
    </row>
    <row r="946" spans="5:6" x14ac:dyDescent="0.3">
      <c r="E946" s="1"/>
      <c r="F946" s="1"/>
    </row>
    <row r="947" spans="5:6" x14ac:dyDescent="0.3">
      <c r="E947" s="1"/>
      <c r="F947" s="1"/>
    </row>
    <row r="948" spans="5:6" x14ac:dyDescent="0.3">
      <c r="E948" s="1"/>
      <c r="F948" s="1"/>
    </row>
    <row r="949" spans="5:6" x14ac:dyDescent="0.3">
      <c r="E949" s="1"/>
      <c r="F949" s="1"/>
    </row>
    <row r="950" spans="5:6" x14ac:dyDescent="0.3">
      <c r="E950" s="1"/>
      <c r="F950" s="1"/>
    </row>
    <row r="951" spans="5:6" x14ac:dyDescent="0.3">
      <c r="E951" s="1"/>
      <c r="F951" s="1"/>
    </row>
    <row r="952" spans="5:6" x14ac:dyDescent="0.3">
      <c r="E952" s="1"/>
      <c r="F952" s="1"/>
    </row>
    <row r="953" spans="5:6" x14ac:dyDescent="0.3">
      <c r="E953" s="1"/>
      <c r="F953" s="1"/>
    </row>
    <row r="954" spans="5:6" x14ac:dyDescent="0.3">
      <c r="E954" s="1"/>
      <c r="F954" s="1"/>
    </row>
    <row r="955" spans="5:6" x14ac:dyDescent="0.3">
      <c r="E955" s="1"/>
      <c r="F955" s="1"/>
    </row>
    <row r="956" spans="5:6" x14ac:dyDescent="0.3">
      <c r="E956" s="1"/>
      <c r="F956" s="1"/>
    </row>
    <row r="957" spans="5:6" x14ac:dyDescent="0.3">
      <c r="E957" s="1"/>
      <c r="F957" s="1"/>
    </row>
    <row r="958" spans="5:6" x14ac:dyDescent="0.3">
      <c r="E958" s="1"/>
      <c r="F958" s="1"/>
    </row>
    <row r="959" spans="5:6" x14ac:dyDescent="0.3">
      <c r="E959" s="1"/>
      <c r="F959" s="1"/>
    </row>
    <row r="960" spans="5:6" x14ac:dyDescent="0.3">
      <c r="E960" s="1"/>
      <c r="F960" s="1"/>
    </row>
    <row r="961" spans="5:6" x14ac:dyDescent="0.3">
      <c r="E961" s="1"/>
      <c r="F961" s="1"/>
    </row>
    <row r="962" spans="5:6" x14ac:dyDescent="0.3">
      <c r="E962" s="1"/>
      <c r="F962" s="1"/>
    </row>
    <row r="963" spans="5:6" x14ac:dyDescent="0.3">
      <c r="E963" s="1"/>
      <c r="F963" s="1"/>
    </row>
    <row r="964" spans="5:6" x14ac:dyDescent="0.3">
      <c r="E964" s="1"/>
      <c r="F964" s="1"/>
    </row>
    <row r="965" spans="5:6" x14ac:dyDescent="0.3">
      <c r="E965" s="1"/>
      <c r="F965" s="1"/>
    </row>
    <row r="966" spans="5:6" x14ac:dyDescent="0.3">
      <c r="E966" s="1"/>
      <c r="F966" s="1"/>
    </row>
    <row r="967" spans="5:6" x14ac:dyDescent="0.3">
      <c r="E967" s="1"/>
      <c r="F967" s="1"/>
    </row>
    <row r="968" spans="5:6" x14ac:dyDescent="0.3">
      <c r="E968" s="1"/>
      <c r="F968" s="1"/>
    </row>
    <row r="969" spans="5:6" x14ac:dyDescent="0.3">
      <c r="E969" s="1"/>
      <c r="F969" s="1"/>
    </row>
    <row r="970" spans="5:6" x14ac:dyDescent="0.3">
      <c r="E970" s="1"/>
      <c r="F970" s="1"/>
    </row>
    <row r="971" spans="5:6" x14ac:dyDescent="0.3">
      <c r="E971" s="1"/>
      <c r="F971" s="1"/>
    </row>
    <row r="972" spans="5:6" x14ac:dyDescent="0.3">
      <c r="E972" s="1"/>
      <c r="F972" s="1"/>
    </row>
    <row r="973" spans="5:6" x14ac:dyDescent="0.3">
      <c r="E973" s="1"/>
      <c r="F973" s="1"/>
    </row>
    <row r="974" spans="5:6" x14ac:dyDescent="0.3">
      <c r="E974" s="1"/>
      <c r="F974" s="1"/>
    </row>
    <row r="975" spans="5:6" x14ac:dyDescent="0.3">
      <c r="E975" s="1"/>
      <c r="F975" s="1"/>
    </row>
    <row r="976" spans="5:6" x14ac:dyDescent="0.3">
      <c r="E976" s="1"/>
      <c r="F976" s="1"/>
    </row>
    <row r="977" spans="5:6" x14ac:dyDescent="0.3">
      <c r="E977" s="1"/>
      <c r="F977" s="1"/>
    </row>
    <row r="978" spans="5:6" x14ac:dyDescent="0.3">
      <c r="E978" s="1"/>
      <c r="F978" s="1"/>
    </row>
    <row r="979" spans="5:6" x14ac:dyDescent="0.3">
      <c r="E979" s="1"/>
      <c r="F979" s="1"/>
    </row>
    <row r="980" spans="5:6" x14ac:dyDescent="0.3">
      <c r="E980" s="1"/>
      <c r="F980" s="1"/>
    </row>
    <row r="981" spans="5:6" x14ac:dyDescent="0.3">
      <c r="E981" s="1"/>
      <c r="F981" s="1"/>
    </row>
    <row r="982" spans="5:6" x14ac:dyDescent="0.3">
      <c r="E982" s="1"/>
      <c r="F982" s="1"/>
    </row>
    <row r="983" spans="5:6" x14ac:dyDescent="0.3">
      <c r="E983" s="1"/>
      <c r="F983" s="1"/>
    </row>
    <row r="984" spans="5:6" x14ac:dyDescent="0.3">
      <c r="E984" s="1"/>
      <c r="F984" s="1"/>
    </row>
    <row r="985" spans="5:6" x14ac:dyDescent="0.3">
      <c r="E985" s="1"/>
      <c r="F98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9C78-2F55-4FBC-AA74-69895D8012E9}">
  <dimension ref="A1:L1002"/>
  <sheetViews>
    <sheetView topLeftCell="C979" zoomScale="108" workbookViewId="0">
      <selection activeCell="C2" sqref="C2:C1001"/>
    </sheetView>
  </sheetViews>
  <sheetFormatPr defaultRowHeight="14.4" x14ac:dyDescent="0.3"/>
  <cols>
    <col min="1" max="1" width="10.6640625" bestFit="1" customWidth="1"/>
    <col min="2" max="2" width="11.33203125" customWidth="1"/>
    <col min="3" max="3" width="13.109375" bestFit="1" customWidth="1"/>
    <col min="4" max="4" width="10.88671875" customWidth="1"/>
    <col min="5" max="5" width="6.6640625" bestFit="1" customWidth="1"/>
    <col min="6" max="8" width="10.88671875" customWidth="1"/>
    <col min="9" max="9" width="37.5546875" bestFit="1" customWidth="1"/>
    <col min="10" max="10" width="49.33203125" bestFit="1" customWidth="1"/>
    <col min="11" max="11" width="10.6640625" customWidth="1"/>
  </cols>
  <sheetData>
    <row r="1" spans="1:11" x14ac:dyDescent="0.3">
      <c r="A1" t="s">
        <v>505</v>
      </c>
      <c r="B1" t="s">
        <v>506</v>
      </c>
      <c r="C1" s="3" t="s">
        <v>2045</v>
      </c>
      <c r="D1" t="s">
        <v>2020</v>
      </c>
      <c r="E1" t="s">
        <v>2046</v>
      </c>
      <c r="F1" t="s">
        <v>2047</v>
      </c>
      <c r="G1" t="s">
        <v>2049</v>
      </c>
      <c r="H1" t="s">
        <v>2048</v>
      </c>
      <c r="I1" t="s">
        <v>507</v>
      </c>
      <c r="J1" t="s">
        <v>508</v>
      </c>
      <c r="K1" s="4" t="s">
        <v>2028</v>
      </c>
    </row>
    <row r="2" spans="1:11" x14ac:dyDescent="0.3">
      <c r="A2" s="1">
        <v>44927</v>
      </c>
      <c r="B2" t="s">
        <v>509</v>
      </c>
      <c r="C2" t="s">
        <v>2021</v>
      </c>
      <c r="D2">
        <v>2945700</v>
      </c>
      <c r="E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">
        <f t="shared" ref="F2:F65" ca="1" si="0">RANDBETWEEN(40,80)</f>
        <v>72</v>
      </c>
      <c r="G2">
        <f ca="1">Table2[[#This Row],[cost]]*Table2[[#This Row],[No.ofUnits]]</f>
        <v>5040</v>
      </c>
      <c r="H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">
        <f ca="1">Table2[[#This Row],[No.ofUnits]]*Table2[[#This Row],[Price]]</f>
        <v>10800</v>
      </c>
      <c r="J2" t="str">
        <f ca="1">IF(Table2[[#This Row],[Revenue]]&lt;10000, "Low", IF(Table2[[#This Row],[Revenue]]&lt;=20000, "Medium", "High"))</f>
        <v>Medium</v>
      </c>
      <c r="K2" t="s">
        <v>2029</v>
      </c>
    </row>
    <row r="3" spans="1:11" x14ac:dyDescent="0.3">
      <c r="A3" s="1">
        <v>44927</v>
      </c>
      <c r="B3" t="s">
        <v>514</v>
      </c>
      <c r="C3" t="s">
        <v>2022</v>
      </c>
      <c r="D3">
        <v>4791176</v>
      </c>
      <c r="E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">
        <f t="shared" ca="1" si="0"/>
        <v>50</v>
      </c>
      <c r="G3">
        <f ca="1">Table2[[#This Row],[cost]]*Table2[[#This Row],[No.ofUnits]]</f>
        <v>3500</v>
      </c>
      <c r="H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">
        <f ca="1">Table2[[#This Row],[No.ofUnits]]*Table2[[#This Row],[Price]]</f>
        <v>5000</v>
      </c>
      <c r="J3" t="str">
        <f ca="1">IF(Table2[[#This Row],[Revenue]]&lt;10000, "Low", IF(Table2[[#This Row],[Revenue]]&lt;=20000, "Medium", "High"))</f>
        <v>Low</v>
      </c>
      <c r="K3" t="s">
        <v>2031</v>
      </c>
    </row>
    <row r="4" spans="1:11" x14ac:dyDescent="0.3">
      <c r="A4" s="1">
        <v>44928</v>
      </c>
      <c r="B4" t="s">
        <v>513</v>
      </c>
      <c r="C4" t="s">
        <v>2023</v>
      </c>
      <c r="D4">
        <v>4393840</v>
      </c>
      <c r="E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">
        <f t="shared" ca="1" si="0"/>
        <v>56</v>
      </c>
      <c r="G4">
        <f ca="1">Table2[[#This Row],[cost]]*Table2[[#This Row],[No.ofUnits]]</f>
        <v>2800</v>
      </c>
      <c r="H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">
        <f ca="1">Table2[[#This Row],[No.ofUnits]]*Table2[[#This Row],[Price]]</f>
        <v>5040</v>
      </c>
      <c r="J4" t="str">
        <f ca="1">IF(Table2[[#This Row],[Revenue]]&lt;10000, "Low", IF(Table2[[#This Row],[Revenue]]&lt;=20000, "Medium", "High"))</f>
        <v>Low</v>
      </c>
      <c r="K4" t="s">
        <v>2030</v>
      </c>
    </row>
    <row r="5" spans="1:11" x14ac:dyDescent="0.3">
      <c r="A5" s="1">
        <v>44928</v>
      </c>
      <c r="B5" t="s">
        <v>515</v>
      </c>
      <c r="C5" t="s">
        <v>2024</v>
      </c>
      <c r="D5">
        <v>5137056</v>
      </c>
      <c r="E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">
        <f t="shared" ca="1" si="0"/>
        <v>41</v>
      </c>
      <c r="G5">
        <f ca="1">Table2[[#This Row],[cost]]*Table2[[#This Row],[No.ofUnits]]</f>
        <v>14350</v>
      </c>
      <c r="H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">
        <f ca="1">Table2[[#This Row],[No.ofUnits]]*Table2[[#This Row],[Price]]</f>
        <v>16400</v>
      </c>
      <c r="J5" t="str">
        <f ca="1">IF(Table2[[#This Row],[Revenue]]&lt;10000, "Low", IF(Table2[[#This Row],[Revenue]]&lt;=20000, "Medium", "High"))</f>
        <v>Medium</v>
      </c>
      <c r="K5" t="s">
        <v>2031</v>
      </c>
    </row>
    <row r="6" spans="1:11" x14ac:dyDescent="0.3">
      <c r="A6" s="1">
        <v>44929</v>
      </c>
      <c r="B6" t="s">
        <v>510</v>
      </c>
      <c r="C6" t="s">
        <v>2025</v>
      </c>
      <c r="D6">
        <v>2701674</v>
      </c>
      <c r="E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">
        <f t="shared" ca="1" si="0"/>
        <v>61</v>
      </c>
      <c r="G6">
        <f ca="1">Table2[[#This Row],[cost]]*Table2[[#This Row],[No.ofUnits]]</f>
        <v>6100</v>
      </c>
      <c r="H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">
        <f ca="1">Table2[[#This Row],[No.ofUnits]]*Table2[[#This Row],[Price]]</f>
        <v>9150</v>
      </c>
      <c r="J6" t="str">
        <f ca="1">IF(Table2[[#This Row],[Revenue]]&lt;10000, "Low", IF(Table2[[#This Row],[Revenue]]&lt;=20000, "Medium", "High"))</f>
        <v>Low</v>
      </c>
      <c r="K6" t="s">
        <v>2030</v>
      </c>
    </row>
    <row r="7" spans="1:11" x14ac:dyDescent="0.3">
      <c r="A7" s="1">
        <v>44929</v>
      </c>
      <c r="B7" t="s">
        <v>514</v>
      </c>
      <c r="C7" t="s">
        <v>2022</v>
      </c>
      <c r="D7">
        <v>4976548</v>
      </c>
      <c r="E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">
        <f t="shared" ca="1" si="0"/>
        <v>67</v>
      </c>
      <c r="G7">
        <f ca="1">Table2[[#This Row],[cost]]*Table2[[#This Row],[No.ofUnits]]</f>
        <v>4690</v>
      </c>
      <c r="H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">
        <f ca="1">Table2[[#This Row],[No.ofUnits]]*Table2[[#This Row],[Price]]</f>
        <v>6700</v>
      </c>
      <c r="J7" t="str">
        <f ca="1">IF(Table2[[#This Row],[Revenue]]&lt;10000, "Low", IF(Table2[[#This Row],[Revenue]]&lt;=20000, "Medium", "High"))</f>
        <v>Low</v>
      </c>
      <c r="K7" t="s">
        <v>2029</v>
      </c>
    </row>
    <row r="8" spans="1:11" x14ac:dyDescent="0.3">
      <c r="A8" s="1">
        <v>44929</v>
      </c>
      <c r="B8" t="s">
        <v>511</v>
      </c>
      <c r="C8" t="s">
        <v>2026</v>
      </c>
      <c r="D8">
        <v>4520955</v>
      </c>
      <c r="E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8">
        <f t="shared" ca="1" si="0"/>
        <v>78</v>
      </c>
      <c r="G8">
        <f ca="1">Table2[[#This Row],[cost]]*Table2[[#This Row],[No.ofUnits]]</f>
        <v>9360</v>
      </c>
      <c r="H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8">
        <f ca="1">Table2[[#This Row],[No.ofUnits]]*Table2[[#This Row],[Price]]</f>
        <v>14040</v>
      </c>
      <c r="J8" t="str">
        <f ca="1">IF(Table2[[#This Row],[Revenue]]&lt;10000, "Low", IF(Table2[[#This Row],[Revenue]]&lt;=20000, "Medium", "High"))</f>
        <v>Medium</v>
      </c>
      <c r="K8" t="s">
        <v>2031</v>
      </c>
    </row>
    <row r="9" spans="1:11" x14ac:dyDescent="0.3">
      <c r="A9" s="1">
        <v>44930</v>
      </c>
      <c r="B9" t="s">
        <v>511</v>
      </c>
      <c r="C9" t="s">
        <v>2026</v>
      </c>
      <c r="D9">
        <v>4501636</v>
      </c>
      <c r="E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">
        <f t="shared" ca="1" si="0"/>
        <v>60</v>
      </c>
      <c r="G9">
        <f ca="1">Table2[[#This Row],[cost]]*Table2[[#This Row],[No.ofUnits]]</f>
        <v>7200</v>
      </c>
      <c r="H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">
        <f ca="1">Table2[[#This Row],[No.ofUnits]]*Table2[[#This Row],[Price]]</f>
        <v>10800</v>
      </c>
      <c r="J9" t="str">
        <f ca="1">IF(Table2[[#This Row],[Revenue]]&lt;10000, "Low", IF(Table2[[#This Row],[Revenue]]&lt;=20000, "Medium", "High"))</f>
        <v>Medium</v>
      </c>
      <c r="K9" t="s">
        <v>2030</v>
      </c>
    </row>
    <row r="10" spans="1:11" x14ac:dyDescent="0.3">
      <c r="A10" s="1">
        <v>44930</v>
      </c>
      <c r="B10" t="s">
        <v>511</v>
      </c>
      <c r="C10" t="s">
        <v>2026</v>
      </c>
      <c r="D10">
        <v>2794494</v>
      </c>
      <c r="E1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0">
        <f t="shared" ca="1" si="0"/>
        <v>44</v>
      </c>
      <c r="G10">
        <f ca="1">Table2[[#This Row],[cost]]*Table2[[#This Row],[No.ofUnits]]</f>
        <v>5280</v>
      </c>
      <c r="H1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0">
        <f ca="1">Table2[[#This Row],[No.ofUnits]]*Table2[[#This Row],[Price]]</f>
        <v>7920</v>
      </c>
      <c r="J10" t="str">
        <f ca="1">IF(Table2[[#This Row],[Revenue]]&lt;10000, "Low", IF(Table2[[#This Row],[Revenue]]&lt;=20000, "Medium", "High"))</f>
        <v>Low</v>
      </c>
      <c r="K10" t="s">
        <v>2031</v>
      </c>
    </row>
    <row r="11" spans="1:11" x14ac:dyDescent="0.3">
      <c r="A11" s="1">
        <v>44930</v>
      </c>
      <c r="B11" t="s">
        <v>510</v>
      </c>
      <c r="C11" t="s">
        <v>2025</v>
      </c>
      <c r="D11">
        <v>3970575</v>
      </c>
      <c r="E1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1">
        <f t="shared" ca="1" si="0"/>
        <v>74</v>
      </c>
      <c r="G11">
        <f ca="1">Table2[[#This Row],[cost]]*Table2[[#This Row],[No.ofUnits]]</f>
        <v>7400</v>
      </c>
      <c r="H1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1">
        <f ca="1">Table2[[#This Row],[No.ofUnits]]*Table2[[#This Row],[Price]]</f>
        <v>11100</v>
      </c>
      <c r="J11" t="str">
        <f ca="1">IF(Table2[[#This Row],[Revenue]]&lt;10000, "Low", IF(Table2[[#This Row],[Revenue]]&lt;=20000, "Medium", "High"))</f>
        <v>Medium</v>
      </c>
      <c r="K11" t="s">
        <v>2029</v>
      </c>
    </row>
    <row r="12" spans="1:11" x14ac:dyDescent="0.3">
      <c r="A12" s="1">
        <v>44932</v>
      </c>
      <c r="B12" t="s">
        <v>515</v>
      </c>
      <c r="C12" t="s">
        <v>2024</v>
      </c>
      <c r="D12">
        <v>4475152</v>
      </c>
      <c r="E1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2">
        <f t="shared" ca="1" si="0"/>
        <v>74</v>
      </c>
      <c r="G12">
        <f ca="1">Table2[[#This Row],[cost]]*Table2[[#This Row],[No.ofUnits]]</f>
        <v>25900</v>
      </c>
      <c r="H1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2">
        <f ca="1">Table2[[#This Row],[No.ofUnits]]*Table2[[#This Row],[Price]]</f>
        <v>29600</v>
      </c>
      <c r="J12" t="str">
        <f ca="1">IF(Table2[[#This Row],[Revenue]]&lt;10000, "Low", IF(Table2[[#This Row],[Revenue]]&lt;=20000, "Medium", "High"))</f>
        <v>High</v>
      </c>
      <c r="K12" t="s">
        <v>2031</v>
      </c>
    </row>
    <row r="13" spans="1:11" x14ac:dyDescent="0.3">
      <c r="A13" s="1">
        <v>44932</v>
      </c>
      <c r="B13" t="s">
        <v>512</v>
      </c>
      <c r="C13" t="s">
        <v>2027</v>
      </c>
      <c r="D13">
        <v>4787715</v>
      </c>
      <c r="E1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3">
        <f t="shared" ca="1" si="0"/>
        <v>72</v>
      </c>
      <c r="G13">
        <f ca="1">Table2[[#This Row],[cost]]*Table2[[#This Row],[No.ofUnits]]</f>
        <v>10800</v>
      </c>
      <c r="H1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3">
        <f ca="1">Table2[[#This Row],[No.ofUnits]]*Table2[[#This Row],[Price]]</f>
        <v>18000</v>
      </c>
      <c r="J13" t="str">
        <f ca="1">IF(Table2[[#This Row],[Revenue]]&lt;10000, "Low", IF(Table2[[#This Row],[Revenue]]&lt;=20000, "Medium", "High"))</f>
        <v>Medium</v>
      </c>
      <c r="K13" t="s">
        <v>2029</v>
      </c>
    </row>
    <row r="14" spans="1:11" x14ac:dyDescent="0.3">
      <c r="A14" s="1">
        <v>44932</v>
      </c>
      <c r="B14" t="s">
        <v>515</v>
      </c>
      <c r="C14" t="s">
        <v>2024</v>
      </c>
      <c r="D14">
        <v>4706338</v>
      </c>
      <c r="E1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4">
        <f t="shared" ca="1" si="0"/>
        <v>80</v>
      </c>
      <c r="G14">
        <f ca="1">Table2[[#This Row],[cost]]*Table2[[#This Row],[No.ofUnits]]</f>
        <v>28000</v>
      </c>
      <c r="H1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4">
        <f ca="1">Table2[[#This Row],[No.ofUnits]]*Table2[[#This Row],[Price]]</f>
        <v>32000</v>
      </c>
      <c r="J14" t="str">
        <f ca="1">IF(Table2[[#This Row],[Revenue]]&lt;10000, "Low", IF(Table2[[#This Row],[Revenue]]&lt;=20000, "Medium", "High"))</f>
        <v>High</v>
      </c>
      <c r="K14" t="s">
        <v>2031</v>
      </c>
    </row>
    <row r="15" spans="1:11" x14ac:dyDescent="0.3">
      <c r="A15" s="1">
        <v>44933</v>
      </c>
      <c r="B15" t="s">
        <v>511</v>
      </c>
      <c r="C15" t="s">
        <v>2026</v>
      </c>
      <c r="D15">
        <v>3575321</v>
      </c>
      <c r="E1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5">
        <f t="shared" ca="1" si="0"/>
        <v>64</v>
      </c>
      <c r="G15">
        <f ca="1">Table2[[#This Row],[cost]]*Table2[[#This Row],[No.ofUnits]]</f>
        <v>7680</v>
      </c>
      <c r="H1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5">
        <f ca="1">Table2[[#This Row],[No.ofUnits]]*Table2[[#This Row],[Price]]</f>
        <v>11520</v>
      </c>
      <c r="J15" t="str">
        <f ca="1">IF(Table2[[#This Row],[Revenue]]&lt;10000, "Low", IF(Table2[[#This Row],[Revenue]]&lt;=20000, "Medium", "High"))</f>
        <v>Medium</v>
      </c>
      <c r="K15" t="s">
        <v>2029</v>
      </c>
    </row>
    <row r="16" spans="1:11" x14ac:dyDescent="0.3">
      <c r="A16" s="1">
        <v>44933</v>
      </c>
      <c r="B16" t="s">
        <v>510</v>
      </c>
      <c r="C16" t="s">
        <v>2025</v>
      </c>
      <c r="D16">
        <v>4059968</v>
      </c>
      <c r="E1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6">
        <f t="shared" ca="1" si="0"/>
        <v>40</v>
      </c>
      <c r="G16">
        <f ca="1">Table2[[#This Row],[cost]]*Table2[[#This Row],[No.ofUnits]]</f>
        <v>4000</v>
      </c>
      <c r="H1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6">
        <f ca="1">Table2[[#This Row],[No.ofUnits]]*Table2[[#This Row],[Price]]</f>
        <v>6000</v>
      </c>
      <c r="J16" t="str">
        <f ca="1">IF(Table2[[#This Row],[Revenue]]&lt;10000, "Low", IF(Table2[[#This Row],[Revenue]]&lt;=20000, "Medium", "High"))</f>
        <v>Low</v>
      </c>
      <c r="K16" t="s">
        <v>2029</v>
      </c>
    </row>
    <row r="17" spans="1:11" x14ac:dyDescent="0.3">
      <c r="A17" s="1">
        <v>44934</v>
      </c>
      <c r="B17" t="s">
        <v>513</v>
      </c>
      <c r="C17" t="s">
        <v>2023</v>
      </c>
      <c r="D17">
        <v>3367552</v>
      </c>
      <c r="E1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7">
        <f t="shared" ca="1" si="0"/>
        <v>71</v>
      </c>
      <c r="G17">
        <f ca="1">Table2[[#This Row],[cost]]*Table2[[#This Row],[No.ofUnits]]</f>
        <v>3550</v>
      </c>
      <c r="H1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7">
        <f ca="1">Table2[[#This Row],[No.ofUnits]]*Table2[[#This Row],[Price]]</f>
        <v>6390</v>
      </c>
      <c r="J17" t="str">
        <f ca="1">IF(Table2[[#This Row],[Revenue]]&lt;10000, "Low", IF(Table2[[#This Row],[Revenue]]&lt;=20000, "Medium", "High"))</f>
        <v>Low</v>
      </c>
      <c r="K17" t="s">
        <v>2030</v>
      </c>
    </row>
    <row r="18" spans="1:11" x14ac:dyDescent="0.3">
      <c r="A18" s="1">
        <v>44934</v>
      </c>
      <c r="B18" t="s">
        <v>514</v>
      </c>
      <c r="C18" t="s">
        <v>2022</v>
      </c>
      <c r="D18">
        <v>2950864</v>
      </c>
      <c r="E1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8">
        <f t="shared" ca="1" si="0"/>
        <v>57</v>
      </c>
      <c r="G18">
        <f ca="1">Table2[[#This Row],[cost]]*Table2[[#This Row],[No.ofUnits]]</f>
        <v>3990</v>
      </c>
      <c r="H1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8">
        <f ca="1">Table2[[#This Row],[No.ofUnits]]*Table2[[#This Row],[Price]]</f>
        <v>5700</v>
      </c>
      <c r="J18" t="str">
        <f ca="1">IF(Table2[[#This Row],[Revenue]]&lt;10000, "Low", IF(Table2[[#This Row],[Revenue]]&lt;=20000, "Medium", "High"))</f>
        <v>Low</v>
      </c>
      <c r="K18" t="s">
        <v>2030</v>
      </c>
    </row>
    <row r="19" spans="1:11" x14ac:dyDescent="0.3">
      <c r="A19" s="1">
        <v>44935</v>
      </c>
      <c r="B19" t="s">
        <v>509</v>
      </c>
      <c r="C19" t="s">
        <v>2021</v>
      </c>
      <c r="D19">
        <v>3058746</v>
      </c>
      <c r="E1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9">
        <f t="shared" ca="1" si="0"/>
        <v>60</v>
      </c>
      <c r="G19">
        <f ca="1">Table2[[#This Row],[cost]]*Table2[[#This Row],[No.ofUnits]]</f>
        <v>4200</v>
      </c>
      <c r="H1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9">
        <f ca="1">Table2[[#This Row],[No.ofUnits]]*Table2[[#This Row],[Price]]</f>
        <v>9000</v>
      </c>
      <c r="J19" t="str">
        <f ca="1">IF(Table2[[#This Row],[Revenue]]&lt;10000, "Low", IF(Table2[[#This Row],[Revenue]]&lt;=20000, "Medium", "High"))</f>
        <v>Low</v>
      </c>
      <c r="K19" t="s">
        <v>2029</v>
      </c>
    </row>
    <row r="20" spans="1:11" x14ac:dyDescent="0.3">
      <c r="A20" s="1">
        <v>44935</v>
      </c>
      <c r="B20" t="s">
        <v>511</v>
      </c>
      <c r="C20" t="s">
        <v>2026</v>
      </c>
      <c r="D20">
        <v>3345582</v>
      </c>
      <c r="E2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0">
        <f t="shared" ca="1" si="0"/>
        <v>58</v>
      </c>
      <c r="G20">
        <f ca="1">Table2[[#This Row],[cost]]*Table2[[#This Row],[No.ofUnits]]</f>
        <v>6960</v>
      </c>
      <c r="H2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0">
        <f ca="1">Table2[[#This Row],[No.ofUnits]]*Table2[[#This Row],[Price]]</f>
        <v>10440</v>
      </c>
      <c r="J20" t="str">
        <f ca="1">IF(Table2[[#This Row],[Revenue]]&lt;10000, "Low", IF(Table2[[#This Row],[Revenue]]&lt;=20000, "Medium", "High"))</f>
        <v>Medium</v>
      </c>
      <c r="K20" t="s">
        <v>2029</v>
      </c>
    </row>
    <row r="21" spans="1:11" x14ac:dyDescent="0.3">
      <c r="A21" s="1">
        <v>44935</v>
      </c>
      <c r="B21" t="s">
        <v>511</v>
      </c>
      <c r="C21" t="s">
        <v>2026</v>
      </c>
      <c r="D21">
        <v>5228800</v>
      </c>
      <c r="E2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1">
        <f t="shared" ca="1" si="0"/>
        <v>41</v>
      </c>
      <c r="G21">
        <f ca="1">Table2[[#This Row],[cost]]*Table2[[#This Row],[No.ofUnits]]</f>
        <v>4920</v>
      </c>
      <c r="H2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1">
        <f ca="1">Table2[[#This Row],[No.ofUnits]]*Table2[[#This Row],[Price]]</f>
        <v>7380</v>
      </c>
      <c r="J21" t="str">
        <f ca="1">IF(Table2[[#This Row],[Revenue]]&lt;10000, "Low", IF(Table2[[#This Row],[Revenue]]&lt;=20000, "Medium", "High"))</f>
        <v>Low</v>
      </c>
      <c r="K21" t="s">
        <v>2029</v>
      </c>
    </row>
    <row r="22" spans="1:11" x14ac:dyDescent="0.3">
      <c r="A22" s="1">
        <v>44935</v>
      </c>
      <c r="B22" t="s">
        <v>511</v>
      </c>
      <c r="C22" t="s">
        <v>2026</v>
      </c>
      <c r="D22">
        <v>2658300</v>
      </c>
      <c r="E2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2">
        <f t="shared" ca="1" si="0"/>
        <v>71</v>
      </c>
      <c r="G22">
        <f ca="1">Table2[[#This Row],[cost]]*Table2[[#This Row],[No.ofUnits]]</f>
        <v>8520</v>
      </c>
      <c r="H2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2">
        <f ca="1">Table2[[#This Row],[No.ofUnits]]*Table2[[#This Row],[Price]]</f>
        <v>12780</v>
      </c>
      <c r="J22" t="str">
        <f ca="1">IF(Table2[[#This Row],[Revenue]]&lt;10000, "Low", IF(Table2[[#This Row],[Revenue]]&lt;=20000, "Medium", "High"))</f>
        <v>Medium</v>
      </c>
      <c r="K22" t="s">
        <v>2030</v>
      </c>
    </row>
    <row r="23" spans="1:11" x14ac:dyDescent="0.3">
      <c r="A23" s="1">
        <v>44936</v>
      </c>
      <c r="B23" t="s">
        <v>513</v>
      </c>
      <c r="C23" t="s">
        <v>2023</v>
      </c>
      <c r="D23">
        <v>3925476</v>
      </c>
      <c r="E2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3">
        <f t="shared" ca="1" si="0"/>
        <v>40</v>
      </c>
      <c r="G23">
        <f ca="1">Table2[[#This Row],[cost]]*Table2[[#This Row],[No.ofUnits]]</f>
        <v>2000</v>
      </c>
      <c r="H2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3">
        <f ca="1">Table2[[#This Row],[No.ofUnits]]*Table2[[#This Row],[Price]]</f>
        <v>3600</v>
      </c>
      <c r="J23" t="str">
        <f ca="1">IF(Table2[[#This Row],[Revenue]]&lt;10000, "Low", IF(Table2[[#This Row],[Revenue]]&lt;=20000, "Medium", "High"))</f>
        <v>Low</v>
      </c>
      <c r="K23" t="s">
        <v>2030</v>
      </c>
    </row>
    <row r="24" spans="1:11" x14ac:dyDescent="0.3">
      <c r="A24" s="1">
        <v>44938</v>
      </c>
      <c r="B24" t="s">
        <v>513</v>
      </c>
      <c r="C24" t="s">
        <v>2023</v>
      </c>
      <c r="D24">
        <v>4072840</v>
      </c>
      <c r="E2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4">
        <f t="shared" ca="1" si="0"/>
        <v>80</v>
      </c>
      <c r="G24">
        <f ca="1">Table2[[#This Row],[cost]]*Table2[[#This Row],[No.ofUnits]]</f>
        <v>4000</v>
      </c>
      <c r="H2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4">
        <f ca="1">Table2[[#This Row],[No.ofUnits]]*Table2[[#This Row],[Price]]</f>
        <v>7200</v>
      </c>
      <c r="J24" t="str">
        <f ca="1">IF(Table2[[#This Row],[Revenue]]&lt;10000, "Low", IF(Table2[[#This Row],[Revenue]]&lt;=20000, "Medium", "High"))</f>
        <v>Low</v>
      </c>
      <c r="K24" t="s">
        <v>2031</v>
      </c>
    </row>
    <row r="25" spans="1:11" x14ac:dyDescent="0.3">
      <c r="A25" s="1">
        <v>44938</v>
      </c>
      <c r="B25" t="s">
        <v>511</v>
      </c>
      <c r="C25" t="s">
        <v>2026</v>
      </c>
      <c r="D25">
        <v>3862795</v>
      </c>
      <c r="E2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5">
        <f t="shared" ca="1" si="0"/>
        <v>69</v>
      </c>
      <c r="G25">
        <f ca="1">Table2[[#This Row],[cost]]*Table2[[#This Row],[No.ofUnits]]</f>
        <v>8280</v>
      </c>
      <c r="H2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5">
        <f ca="1">Table2[[#This Row],[No.ofUnits]]*Table2[[#This Row],[Price]]</f>
        <v>12420</v>
      </c>
      <c r="J25" t="str">
        <f ca="1">IF(Table2[[#This Row],[Revenue]]&lt;10000, "Low", IF(Table2[[#This Row],[Revenue]]&lt;=20000, "Medium", "High"))</f>
        <v>Medium</v>
      </c>
      <c r="K25" t="s">
        <v>2030</v>
      </c>
    </row>
    <row r="26" spans="1:11" x14ac:dyDescent="0.3">
      <c r="A26" s="1">
        <v>44940</v>
      </c>
      <c r="B26" t="s">
        <v>509</v>
      </c>
      <c r="C26" t="s">
        <v>2021</v>
      </c>
      <c r="D26">
        <v>3961500</v>
      </c>
      <c r="E2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6">
        <f t="shared" ca="1" si="0"/>
        <v>64</v>
      </c>
      <c r="G26">
        <f ca="1">Table2[[#This Row],[cost]]*Table2[[#This Row],[No.ofUnits]]</f>
        <v>4480</v>
      </c>
      <c r="H2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6">
        <f ca="1">Table2[[#This Row],[No.ofUnits]]*Table2[[#This Row],[Price]]</f>
        <v>9600</v>
      </c>
      <c r="J26" t="str">
        <f ca="1">IF(Table2[[#This Row],[Revenue]]&lt;10000, "Low", IF(Table2[[#This Row],[Revenue]]&lt;=20000, "Medium", "High"))</f>
        <v>Low</v>
      </c>
      <c r="K26" t="s">
        <v>2031</v>
      </c>
    </row>
    <row r="27" spans="1:11" x14ac:dyDescent="0.3">
      <c r="A27" s="1">
        <v>44940</v>
      </c>
      <c r="B27" t="s">
        <v>509</v>
      </c>
      <c r="C27" t="s">
        <v>2021</v>
      </c>
      <c r="D27">
        <v>2820042</v>
      </c>
      <c r="E2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7">
        <f t="shared" ca="1" si="0"/>
        <v>42</v>
      </c>
      <c r="G27">
        <f ca="1">Table2[[#This Row],[cost]]*Table2[[#This Row],[No.ofUnits]]</f>
        <v>2940</v>
      </c>
      <c r="H2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7">
        <f ca="1">Table2[[#This Row],[No.ofUnits]]*Table2[[#This Row],[Price]]</f>
        <v>6300</v>
      </c>
      <c r="J27" t="str">
        <f ca="1">IF(Table2[[#This Row],[Revenue]]&lt;10000, "Low", IF(Table2[[#This Row],[Revenue]]&lt;=20000, "Medium", "High"))</f>
        <v>Low</v>
      </c>
      <c r="K27" t="s">
        <v>2030</v>
      </c>
    </row>
    <row r="28" spans="1:11" x14ac:dyDescent="0.3">
      <c r="A28" s="1">
        <v>44941</v>
      </c>
      <c r="B28" t="s">
        <v>511</v>
      </c>
      <c r="C28" t="s">
        <v>2026</v>
      </c>
      <c r="D28">
        <v>4202184</v>
      </c>
      <c r="E2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8">
        <f t="shared" ca="1" si="0"/>
        <v>59</v>
      </c>
      <c r="G28">
        <f ca="1">Table2[[#This Row],[cost]]*Table2[[#This Row],[No.ofUnits]]</f>
        <v>7080</v>
      </c>
      <c r="H2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8">
        <f ca="1">Table2[[#This Row],[No.ofUnits]]*Table2[[#This Row],[Price]]</f>
        <v>10620</v>
      </c>
      <c r="J28" t="str">
        <f ca="1">IF(Table2[[#This Row],[Revenue]]&lt;10000, "Low", IF(Table2[[#This Row],[Revenue]]&lt;=20000, "Medium", "High"))</f>
        <v>Medium</v>
      </c>
      <c r="K28" t="s">
        <v>2031</v>
      </c>
    </row>
    <row r="29" spans="1:11" x14ac:dyDescent="0.3">
      <c r="A29" s="1">
        <v>44941</v>
      </c>
      <c r="B29" t="s">
        <v>513</v>
      </c>
      <c r="C29" t="s">
        <v>2023</v>
      </c>
      <c r="D29">
        <v>4455108</v>
      </c>
      <c r="E2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9">
        <f t="shared" ca="1" si="0"/>
        <v>53</v>
      </c>
      <c r="G29">
        <f ca="1">Table2[[#This Row],[cost]]*Table2[[#This Row],[No.ofUnits]]</f>
        <v>2650</v>
      </c>
      <c r="H2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9">
        <f ca="1">Table2[[#This Row],[No.ofUnits]]*Table2[[#This Row],[Price]]</f>
        <v>4770</v>
      </c>
      <c r="J29" t="str">
        <f ca="1">IF(Table2[[#This Row],[Revenue]]&lt;10000, "Low", IF(Table2[[#This Row],[Revenue]]&lt;=20000, "Medium", "High"))</f>
        <v>Low</v>
      </c>
      <c r="K29" t="s">
        <v>2029</v>
      </c>
    </row>
    <row r="30" spans="1:11" x14ac:dyDescent="0.3">
      <c r="A30" s="1">
        <v>44941</v>
      </c>
      <c r="B30" t="s">
        <v>511</v>
      </c>
      <c r="C30" t="s">
        <v>2026</v>
      </c>
      <c r="D30">
        <v>4246182</v>
      </c>
      <c r="E3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0">
        <f t="shared" ca="1" si="0"/>
        <v>74</v>
      </c>
      <c r="G30">
        <f ca="1">Table2[[#This Row],[cost]]*Table2[[#This Row],[No.ofUnits]]</f>
        <v>8880</v>
      </c>
      <c r="H3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0">
        <f ca="1">Table2[[#This Row],[No.ofUnits]]*Table2[[#This Row],[Price]]</f>
        <v>13320</v>
      </c>
      <c r="J30" t="str">
        <f ca="1">IF(Table2[[#This Row],[Revenue]]&lt;10000, "Low", IF(Table2[[#This Row],[Revenue]]&lt;=20000, "Medium", "High"))</f>
        <v>Medium</v>
      </c>
      <c r="K30" t="s">
        <v>2030</v>
      </c>
    </row>
    <row r="31" spans="1:11" x14ac:dyDescent="0.3">
      <c r="A31" s="1">
        <v>44941</v>
      </c>
      <c r="B31" t="s">
        <v>515</v>
      </c>
      <c r="C31" t="s">
        <v>2024</v>
      </c>
      <c r="D31">
        <v>4433730</v>
      </c>
      <c r="E3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1">
        <f t="shared" ca="1" si="0"/>
        <v>50</v>
      </c>
      <c r="G31">
        <f ca="1">Table2[[#This Row],[cost]]*Table2[[#This Row],[No.ofUnits]]</f>
        <v>17500</v>
      </c>
      <c r="H3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1">
        <f ca="1">Table2[[#This Row],[No.ofUnits]]*Table2[[#This Row],[Price]]</f>
        <v>20000</v>
      </c>
      <c r="J31" t="str">
        <f ca="1">IF(Table2[[#This Row],[Revenue]]&lt;10000, "Low", IF(Table2[[#This Row],[Revenue]]&lt;=20000, "Medium", "High"))</f>
        <v>Medium</v>
      </c>
      <c r="K31" t="s">
        <v>2031</v>
      </c>
    </row>
    <row r="32" spans="1:11" x14ac:dyDescent="0.3">
      <c r="A32" s="1">
        <v>44941</v>
      </c>
      <c r="B32" t="s">
        <v>512</v>
      </c>
      <c r="C32" t="s">
        <v>2027</v>
      </c>
      <c r="D32">
        <v>4204046</v>
      </c>
      <c r="E3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2">
        <f t="shared" ca="1" si="0"/>
        <v>45</v>
      </c>
      <c r="G32">
        <f ca="1">Table2[[#This Row],[cost]]*Table2[[#This Row],[No.ofUnits]]</f>
        <v>6750</v>
      </c>
      <c r="H3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2">
        <f ca="1">Table2[[#This Row],[No.ofUnits]]*Table2[[#This Row],[Price]]</f>
        <v>11250</v>
      </c>
      <c r="J32" t="str">
        <f ca="1">IF(Table2[[#This Row],[Revenue]]&lt;10000, "Low", IF(Table2[[#This Row],[Revenue]]&lt;=20000, "Medium", "High"))</f>
        <v>Medium</v>
      </c>
      <c r="K32" t="s">
        <v>2031</v>
      </c>
    </row>
    <row r="33" spans="1:11" x14ac:dyDescent="0.3">
      <c r="A33" s="1">
        <v>44941</v>
      </c>
      <c r="B33" t="s">
        <v>514</v>
      </c>
      <c r="C33" t="s">
        <v>2022</v>
      </c>
      <c r="D33">
        <v>2765475</v>
      </c>
      <c r="E3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3">
        <f t="shared" ca="1" si="0"/>
        <v>47</v>
      </c>
      <c r="G33">
        <f ca="1">Table2[[#This Row],[cost]]*Table2[[#This Row],[No.ofUnits]]</f>
        <v>3290</v>
      </c>
      <c r="H3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3">
        <f ca="1">Table2[[#This Row],[No.ofUnits]]*Table2[[#This Row],[Price]]</f>
        <v>4700</v>
      </c>
      <c r="J33" t="str">
        <f ca="1">IF(Table2[[#This Row],[Revenue]]&lt;10000, "Low", IF(Table2[[#This Row],[Revenue]]&lt;=20000, "Medium", "High"))</f>
        <v>Low</v>
      </c>
      <c r="K33" t="s">
        <v>2030</v>
      </c>
    </row>
    <row r="34" spans="1:11" x14ac:dyDescent="0.3">
      <c r="A34" s="1">
        <v>44942</v>
      </c>
      <c r="B34" t="s">
        <v>515</v>
      </c>
      <c r="C34" t="s">
        <v>2024</v>
      </c>
      <c r="D34">
        <v>3948600</v>
      </c>
      <c r="E3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4">
        <f t="shared" ca="1" si="0"/>
        <v>62</v>
      </c>
      <c r="G34">
        <f ca="1">Table2[[#This Row],[cost]]*Table2[[#This Row],[No.ofUnits]]</f>
        <v>21700</v>
      </c>
      <c r="H3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4">
        <f ca="1">Table2[[#This Row],[No.ofUnits]]*Table2[[#This Row],[Price]]</f>
        <v>24800</v>
      </c>
      <c r="J34" t="str">
        <f ca="1">IF(Table2[[#This Row],[Revenue]]&lt;10000, "Low", IF(Table2[[#This Row],[Revenue]]&lt;=20000, "Medium", "High"))</f>
        <v>High</v>
      </c>
      <c r="K34" t="s">
        <v>2030</v>
      </c>
    </row>
    <row r="35" spans="1:11" x14ac:dyDescent="0.3">
      <c r="A35" s="1">
        <v>44943</v>
      </c>
      <c r="B35" t="s">
        <v>509</v>
      </c>
      <c r="C35" t="s">
        <v>2021</v>
      </c>
      <c r="D35">
        <v>4395870</v>
      </c>
      <c r="E3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5">
        <f t="shared" ca="1" si="0"/>
        <v>67</v>
      </c>
      <c r="G35">
        <f ca="1">Table2[[#This Row],[cost]]*Table2[[#This Row],[No.ofUnits]]</f>
        <v>4690</v>
      </c>
      <c r="H3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5">
        <f ca="1">Table2[[#This Row],[No.ofUnits]]*Table2[[#This Row],[Price]]</f>
        <v>10050</v>
      </c>
      <c r="J35" t="str">
        <f ca="1">IF(Table2[[#This Row],[Revenue]]&lt;10000, "Low", IF(Table2[[#This Row],[Revenue]]&lt;=20000, "Medium", "High"))</f>
        <v>Medium</v>
      </c>
      <c r="K35" t="s">
        <v>2030</v>
      </c>
    </row>
    <row r="36" spans="1:11" x14ac:dyDescent="0.3">
      <c r="A36" s="1">
        <v>44943</v>
      </c>
      <c r="B36" t="s">
        <v>509</v>
      </c>
      <c r="C36" t="s">
        <v>2021</v>
      </c>
      <c r="D36">
        <v>2571267</v>
      </c>
      <c r="E3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6">
        <f t="shared" ca="1" si="0"/>
        <v>48</v>
      </c>
      <c r="G36">
        <f ca="1">Table2[[#This Row],[cost]]*Table2[[#This Row],[No.ofUnits]]</f>
        <v>3360</v>
      </c>
      <c r="H3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6">
        <f ca="1">Table2[[#This Row],[No.ofUnits]]*Table2[[#This Row],[Price]]</f>
        <v>7200</v>
      </c>
      <c r="J36" t="str">
        <f ca="1">IF(Table2[[#This Row],[Revenue]]&lt;10000, "Low", IF(Table2[[#This Row],[Revenue]]&lt;=20000, "Medium", "High"))</f>
        <v>Low</v>
      </c>
      <c r="K36" t="s">
        <v>2031</v>
      </c>
    </row>
    <row r="37" spans="1:11" x14ac:dyDescent="0.3">
      <c r="A37" s="1">
        <v>44943</v>
      </c>
      <c r="B37" t="s">
        <v>515</v>
      </c>
      <c r="C37" t="s">
        <v>2024</v>
      </c>
      <c r="D37">
        <v>3298586</v>
      </c>
      <c r="E3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7">
        <f t="shared" ca="1" si="0"/>
        <v>74</v>
      </c>
      <c r="G37">
        <f ca="1">Table2[[#This Row],[cost]]*Table2[[#This Row],[No.ofUnits]]</f>
        <v>25900</v>
      </c>
      <c r="H3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7">
        <f ca="1">Table2[[#This Row],[No.ofUnits]]*Table2[[#This Row],[Price]]</f>
        <v>29600</v>
      </c>
      <c r="J37" t="str">
        <f ca="1">IF(Table2[[#This Row],[Revenue]]&lt;10000, "Low", IF(Table2[[#This Row],[Revenue]]&lt;=20000, "Medium", "High"))</f>
        <v>High</v>
      </c>
      <c r="K37" t="s">
        <v>2029</v>
      </c>
    </row>
    <row r="38" spans="1:11" x14ac:dyDescent="0.3">
      <c r="A38" s="1">
        <v>44943</v>
      </c>
      <c r="B38" t="s">
        <v>514</v>
      </c>
      <c r="C38" t="s">
        <v>2022</v>
      </c>
      <c r="D38">
        <v>3310490</v>
      </c>
      <c r="E3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8">
        <f t="shared" ca="1" si="0"/>
        <v>52</v>
      </c>
      <c r="G38">
        <f ca="1">Table2[[#This Row],[cost]]*Table2[[#This Row],[No.ofUnits]]</f>
        <v>3640</v>
      </c>
      <c r="H3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8">
        <f ca="1">Table2[[#This Row],[No.ofUnits]]*Table2[[#This Row],[Price]]</f>
        <v>5200</v>
      </c>
      <c r="J38" t="str">
        <f ca="1">IF(Table2[[#This Row],[Revenue]]&lt;10000, "Low", IF(Table2[[#This Row],[Revenue]]&lt;=20000, "Medium", "High"))</f>
        <v>Low</v>
      </c>
      <c r="K38" t="s">
        <v>2030</v>
      </c>
    </row>
    <row r="39" spans="1:11" x14ac:dyDescent="0.3">
      <c r="A39" s="1">
        <v>44943</v>
      </c>
      <c r="B39" t="s">
        <v>511</v>
      </c>
      <c r="C39" t="s">
        <v>2026</v>
      </c>
      <c r="D39">
        <v>4555710</v>
      </c>
      <c r="E3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9">
        <f t="shared" ca="1" si="0"/>
        <v>46</v>
      </c>
      <c r="G39">
        <f ca="1">Table2[[#This Row],[cost]]*Table2[[#This Row],[No.ofUnits]]</f>
        <v>5520</v>
      </c>
      <c r="H3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9">
        <f ca="1">Table2[[#This Row],[No.ofUnits]]*Table2[[#This Row],[Price]]</f>
        <v>8280</v>
      </c>
      <c r="J39" t="str">
        <f ca="1">IF(Table2[[#This Row],[Revenue]]&lt;10000, "Low", IF(Table2[[#This Row],[Revenue]]&lt;=20000, "Medium", "High"))</f>
        <v>Low</v>
      </c>
      <c r="K39" t="s">
        <v>2030</v>
      </c>
    </row>
    <row r="40" spans="1:11" x14ac:dyDescent="0.3">
      <c r="A40" s="1">
        <v>44944</v>
      </c>
      <c r="B40" t="s">
        <v>515</v>
      </c>
      <c r="C40" t="s">
        <v>2024</v>
      </c>
      <c r="D40">
        <v>4073100</v>
      </c>
      <c r="E4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0">
        <f t="shared" ca="1" si="0"/>
        <v>56</v>
      </c>
      <c r="G40">
        <f ca="1">Table2[[#This Row],[cost]]*Table2[[#This Row],[No.ofUnits]]</f>
        <v>19600</v>
      </c>
      <c r="H4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0">
        <f ca="1">Table2[[#This Row],[No.ofUnits]]*Table2[[#This Row],[Price]]</f>
        <v>22400</v>
      </c>
      <c r="J40" t="str">
        <f ca="1">IF(Table2[[#This Row],[Revenue]]&lt;10000, "Low", IF(Table2[[#This Row],[Revenue]]&lt;=20000, "Medium", "High"))</f>
        <v>High</v>
      </c>
      <c r="K40" t="s">
        <v>2030</v>
      </c>
    </row>
    <row r="41" spans="1:11" x14ac:dyDescent="0.3">
      <c r="A41" s="1">
        <v>44945</v>
      </c>
      <c r="B41" t="s">
        <v>512</v>
      </c>
      <c r="C41" t="s">
        <v>2027</v>
      </c>
      <c r="D41">
        <v>4958050</v>
      </c>
      <c r="E4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1">
        <f t="shared" ca="1" si="0"/>
        <v>47</v>
      </c>
      <c r="G41">
        <f ca="1">Table2[[#This Row],[cost]]*Table2[[#This Row],[No.ofUnits]]</f>
        <v>7050</v>
      </c>
      <c r="H4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1">
        <f ca="1">Table2[[#This Row],[No.ofUnits]]*Table2[[#This Row],[Price]]</f>
        <v>11750</v>
      </c>
      <c r="J41" t="str">
        <f ca="1">IF(Table2[[#This Row],[Revenue]]&lt;10000, "Low", IF(Table2[[#This Row],[Revenue]]&lt;=20000, "Medium", "High"))</f>
        <v>Medium</v>
      </c>
      <c r="K41" t="s">
        <v>2029</v>
      </c>
    </row>
    <row r="42" spans="1:11" x14ac:dyDescent="0.3">
      <c r="A42" s="1">
        <v>44945</v>
      </c>
      <c r="B42" t="s">
        <v>509</v>
      </c>
      <c r="C42" t="s">
        <v>2021</v>
      </c>
      <c r="D42">
        <v>3019620</v>
      </c>
      <c r="E4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2">
        <f t="shared" ca="1" si="0"/>
        <v>76</v>
      </c>
      <c r="G42">
        <f ca="1">Table2[[#This Row],[cost]]*Table2[[#This Row],[No.ofUnits]]</f>
        <v>5320</v>
      </c>
      <c r="H4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2">
        <f ca="1">Table2[[#This Row],[No.ofUnits]]*Table2[[#This Row],[Price]]</f>
        <v>11400</v>
      </c>
      <c r="J42" t="str">
        <f ca="1">IF(Table2[[#This Row],[Revenue]]&lt;10000, "Low", IF(Table2[[#This Row],[Revenue]]&lt;=20000, "Medium", "High"))</f>
        <v>Medium</v>
      </c>
      <c r="K42" t="s">
        <v>2030</v>
      </c>
    </row>
    <row r="43" spans="1:11" x14ac:dyDescent="0.3">
      <c r="A43" s="1">
        <v>44945</v>
      </c>
      <c r="B43" t="s">
        <v>512</v>
      </c>
      <c r="C43" t="s">
        <v>2027</v>
      </c>
      <c r="D43">
        <v>2932132</v>
      </c>
      <c r="E4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3">
        <f t="shared" ca="1" si="0"/>
        <v>57</v>
      </c>
      <c r="G43">
        <f ca="1">Table2[[#This Row],[cost]]*Table2[[#This Row],[No.ofUnits]]</f>
        <v>8550</v>
      </c>
      <c r="H4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3">
        <f ca="1">Table2[[#This Row],[No.ofUnits]]*Table2[[#This Row],[Price]]</f>
        <v>14250</v>
      </c>
      <c r="J43" t="str">
        <f ca="1">IF(Table2[[#This Row],[Revenue]]&lt;10000, "Low", IF(Table2[[#This Row],[Revenue]]&lt;=20000, "Medium", "High"))</f>
        <v>Medium</v>
      </c>
      <c r="K43" t="s">
        <v>2031</v>
      </c>
    </row>
    <row r="44" spans="1:11" x14ac:dyDescent="0.3">
      <c r="A44" s="1">
        <v>44945</v>
      </c>
      <c r="B44" t="s">
        <v>510</v>
      </c>
      <c r="C44" t="s">
        <v>2025</v>
      </c>
      <c r="D44">
        <v>4340339</v>
      </c>
      <c r="E4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4">
        <f t="shared" ca="1" si="0"/>
        <v>76</v>
      </c>
      <c r="G44">
        <f ca="1">Table2[[#This Row],[cost]]*Table2[[#This Row],[No.ofUnits]]</f>
        <v>7600</v>
      </c>
      <c r="H4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4">
        <f ca="1">Table2[[#This Row],[No.ofUnits]]*Table2[[#This Row],[Price]]</f>
        <v>11400</v>
      </c>
      <c r="J44" t="str">
        <f ca="1">IF(Table2[[#This Row],[Revenue]]&lt;10000, "Low", IF(Table2[[#This Row],[Revenue]]&lt;=20000, "Medium", "High"))</f>
        <v>Medium</v>
      </c>
      <c r="K44" t="s">
        <v>2030</v>
      </c>
    </row>
    <row r="45" spans="1:11" x14ac:dyDescent="0.3">
      <c r="A45" s="1">
        <v>44945</v>
      </c>
      <c r="B45" t="s">
        <v>515</v>
      </c>
      <c r="C45" t="s">
        <v>2024</v>
      </c>
      <c r="D45">
        <v>3651460</v>
      </c>
      <c r="E4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5">
        <f t="shared" ca="1" si="0"/>
        <v>73</v>
      </c>
      <c r="G45">
        <f ca="1">Table2[[#This Row],[cost]]*Table2[[#This Row],[No.ofUnits]]</f>
        <v>25550</v>
      </c>
      <c r="H4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5">
        <f ca="1">Table2[[#This Row],[No.ofUnits]]*Table2[[#This Row],[Price]]</f>
        <v>29200</v>
      </c>
      <c r="J45" t="str">
        <f ca="1">IF(Table2[[#This Row],[Revenue]]&lt;10000, "Low", IF(Table2[[#This Row],[Revenue]]&lt;=20000, "Medium", "High"))</f>
        <v>High</v>
      </c>
      <c r="K45" t="s">
        <v>2030</v>
      </c>
    </row>
    <row r="46" spans="1:11" x14ac:dyDescent="0.3">
      <c r="A46" s="1">
        <v>44945</v>
      </c>
      <c r="B46" t="s">
        <v>510</v>
      </c>
      <c r="C46" t="s">
        <v>2025</v>
      </c>
      <c r="D46">
        <v>3507372</v>
      </c>
      <c r="E4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6">
        <f t="shared" ca="1" si="0"/>
        <v>43</v>
      </c>
      <c r="G46">
        <f ca="1">Table2[[#This Row],[cost]]*Table2[[#This Row],[No.ofUnits]]</f>
        <v>4300</v>
      </c>
      <c r="H4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6">
        <f ca="1">Table2[[#This Row],[No.ofUnits]]*Table2[[#This Row],[Price]]</f>
        <v>6450</v>
      </c>
      <c r="J46" t="str">
        <f ca="1">IF(Table2[[#This Row],[Revenue]]&lt;10000, "Low", IF(Table2[[#This Row],[Revenue]]&lt;=20000, "Medium", "High"))</f>
        <v>Low</v>
      </c>
      <c r="K46" t="s">
        <v>2029</v>
      </c>
    </row>
    <row r="47" spans="1:11" x14ac:dyDescent="0.3">
      <c r="A47" s="1">
        <v>44945</v>
      </c>
      <c r="B47" t="s">
        <v>513</v>
      </c>
      <c r="C47" t="s">
        <v>2023</v>
      </c>
      <c r="D47">
        <v>4149549</v>
      </c>
      <c r="E4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7">
        <f t="shared" ca="1" si="0"/>
        <v>75</v>
      </c>
      <c r="G47">
        <f ca="1">Table2[[#This Row],[cost]]*Table2[[#This Row],[No.ofUnits]]</f>
        <v>3750</v>
      </c>
      <c r="H4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7">
        <f ca="1">Table2[[#This Row],[No.ofUnits]]*Table2[[#This Row],[Price]]</f>
        <v>6750</v>
      </c>
      <c r="J47" t="str">
        <f ca="1">IF(Table2[[#This Row],[Revenue]]&lt;10000, "Low", IF(Table2[[#This Row],[Revenue]]&lt;=20000, "Medium", "High"))</f>
        <v>Low</v>
      </c>
      <c r="K47" t="s">
        <v>2029</v>
      </c>
    </row>
    <row r="48" spans="1:11" x14ac:dyDescent="0.3">
      <c r="A48" s="1">
        <v>44947</v>
      </c>
      <c r="B48" t="s">
        <v>513</v>
      </c>
      <c r="C48" t="s">
        <v>2023</v>
      </c>
      <c r="D48">
        <v>3128787</v>
      </c>
      <c r="E4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8">
        <f t="shared" ca="1" si="0"/>
        <v>66</v>
      </c>
      <c r="G48">
        <f ca="1">Table2[[#This Row],[cost]]*Table2[[#This Row],[No.ofUnits]]</f>
        <v>3300</v>
      </c>
      <c r="H4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8">
        <f ca="1">Table2[[#This Row],[No.ofUnits]]*Table2[[#This Row],[Price]]</f>
        <v>5940</v>
      </c>
      <c r="J48" t="str">
        <f ca="1">IF(Table2[[#This Row],[Revenue]]&lt;10000, "Low", IF(Table2[[#This Row],[Revenue]]&lt;=20000, "Medium", "High"))</f>
        <v>Low</v>
      </c>
      <c r="K48" t="s">
        <v>2031</v>
      </c>
    </row>
    <row r="49" spans="1:11" x14ac:dyDescent="0.3">
      <c r="A49" s="1">
        <v>44947</v>
      </c>
      <c r="B49" t="s">
        <v>510</v>
      </c>
      <c r="C49" t="s">
        <v>2025</v>
      </c>
      <c r="D49">
        <v>4554228</v>
      </c>
      <c r="E4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9">
        <f t="shared" ca="1" si="0"/>
        <v>72</v>
      </c>
      <c r="G49">
        <f ca="1">Table2[[#This Row],[cost]]*Table2[[#This Row],[No.ofUnits]]</f>
        <v>7200</v>
      </c>
      <c r="H4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9">
        <f ca="1">Table2[[#This Row],[No.ofUnits]]*Table2[[#This Row],[Price]]</f>
        <v>10800</v>
      </c>
      <c r="J49" t="str">
        <f ca="1">IF(Table2[[#This Row],[Revenue]]&lt;10000, "Low", IF(Table2[[#This Row],[Revenue]]&lt;=20000, "Medium", "High"))</f>
        <v>Medium</v>
      </c>
      <c r="K49" t="s">
        <v>2029</v>
      </c>
    </row>
    <row r="50" spans="1:11" x14ac:dyDescent="0.3">
      <c r="A50" s="1">
        <v>44947</v>
      </c>
      <c r="B50" t="s">
        <v>514</v>
      </c>
      <c r="C50" t="s">
        <v>2022</v>
      </c>
      <c r="D50">
        <v>4657893</v>
      </c>
      <c r="E5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0">
        <f t="shared" ca="1" si="0"/>
        <v>49</v>
      </c>
      <c r="G50">
        <f ca="1">Table2[[#This Row],[cost]]*Table2[[#This Row],[No.ofUnits]]</f>
        <v>3430</v>
      </c>
      <c r="H5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0">
        <f ca="1">Table2[[#This Row],[No.ofUnits]]*Table2[[#This Row],[Price]]</f>
        <v>4900</v>
      </c>
      <c r="J50" t="str">
        <f ca="1">IF(Table2[[#This Row],[Revenue]]&lt;10000, "Low", IF(Table2[[#This Row],[Revenue]]&lt;=20000, "Medium", "High"))</f>
        <v>Low</v>
      </c>
      <c r="K50" t="s">
        <v>2031</v>
      </c>
    </row>
    <row r="51" spans="1:11" x14ac:dyDescent="0.3">
      <c r="A51" s="1">
        <v>44948</v>
      </c>
      <c r="B51" t="s">
        <v>514</v>
      </c>
      <c r="C51" t="s">
        <v>2022</v>
      </c>
      <c r="D51">
        <v>2873660</v>
      </c>
      <c r="E5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1">
        <f t="shared" ca="1" si="0"/>
        <v>63</v>
      </c>
      <c r="G51">
        <f ca="1">Table2[[#This Row],[cost]]*Table2[[#This Row],[No.ofUnits]]</f>
        <v>4410</v>
      </c>
      <c r="H5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1">
        <f ca="1">Table2[[#This Row],[No.ofUnits]]*Table2[[#This Row],[Price]]</f>
        <v>6300</v>
      </c>
      <c r="J51" t="str">
        <f ca="1">IF(Table2[[#This Row],[Revenue]]&lt;10000, "Low", IF(Table2[[#This Row],[Revenue]]&lt;=20000, "Medium", "High"))</f>
        <v>Low</v>
      </c>
      <c r="K51" t="s">
        <v>2029</v>
      </c>
    </row>
    <row r="52" spans="1:11" x14ac:dyDescent="0.3">
      <c r="A52" s="1">
        <v>44948</v>
      </c>
      <c r="B52" t="s">
        <v>514</v>
      </c>
      <c r="C52" t="s">
        <v>2022</v>
      </c>
      <c r="D52">
        <v>3017000</v>
      </c>
      <c r="E5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2">
        <f t="shared" ca="1" si="0"/>
        <v>76</v>
      </c>
      <c r="G52">
        <f ca="1">Table2[[#This Row],[cost]]*Table2[[#This Row],[No.ofUnits]]</f>
        <v>5320</v>
      </c>
      <c r="H5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2">
        <f ca="1">Table2[[#This Row],[No.ofUnits]]*Table2[[#This Row],[Price]]</f>
        <v>7600</v>
      </c>
      <c r="J52" t="str">
        <f ca="1">IF(Table2[[#This Row],[Revenue]]&lt;10000, "Low", IF(Table2[[#This Row],[Revenue]]&lt;=20000, "Medium", "High"))</f>
        <v>Low</v>
      </c>
      <c r="K52" t="s">
        <v>2031</v>
      </c>
    </row>
    <row r="53" spans="1:11" x14ac:dyDescent="0.3">
      <c r="A53" s="1">
        <v>44948</v>
      </c>
      <c r="B53" t="s">
        <v>511</v>
      </c>
      <c r="C53" t="s">
        <v>2026</v>
      </c>
      <c r="D53">
        <v>4576390</v>
      </c>
      <c r="E5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3">
        <f t="shared" ca="1" si="0"/>
        <v>70</v>
      </c>
      <c r="G53">
        <f ca="1">Table2[[#This Row],[cost]]*Table2[[#This Row],[No.ofUnits]]</f>
        <v>8400</v>
      </c>
      <c r="H5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3">
        <f ca="1">Table2[[#This Row],[No.ofUnits]]*Table2[[#This Row],[Price]]</f>
        <v>12600</v>
      </c>
      <c r="J53" t="str">
        <f ca="1">IF(Table2[[#This Row],[Revenue]]&lt;10000, "Low", IF(Table2[[#This Row],[Revenue]]&lt;=20000, "Medium", "High"))</f>
        <v>Medium</v>
      </c>
      <c r="K53" t="s">
        <v>2031</v>
      </c>
    </row>
    <row r="54" spans="1:11" x14ac:dyDescent="0.3">
      <c r="A54" s="1">
        <v>44948</v>
      </c>
      <c r="B54" t="s">
        <v>509</v>
      </c>
      <c r="C54" t="s">
        <v>2021</v>
      </c>
      <c r="D54">
        <v>4928833</v>
      </c>
      <c r="E5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4">
        <f t="shared" ca="1" si="0"/>
        <v>66</v>
      </c>
      <c r="G54">
        <f ca="1">Table2[[#This Row],[cost]]*Table2[[#This Row],[No.ofUnits]]</f>
        <v>4620</v>
      </c>
      <c r="H5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4">
        <f ca="1">Table2[[#This Row],[No.ofUnits]]*Table2[[#This Row],[Price]]</f>
        <v>9900</v>
      </c>
      <c r="J54" t="str">
        <f ca="1">IF(Table2[[#This Row],[Revenue]]&lt;10000, "Low", IF(Table2[[#This Row],[Revenue]]&lt;=20000, "Medium", "High"))</f>
        <v>Low</v>
      </c>
      <c r="K54" t="s">
        <v>2031</v>
      </c>
    </row>
    <row r="55" spans="1:11" x14ac:dyDescent="0.3">
      <c r="A55" s="1">
        <v>44949</v>
      </c>
      <c r="B55" t="s">
        <v>511</v>
      </c>
      <c r="C55" t="s">
        <v>2026</v>
      </c>
      <c r="D55">
        <v>4411440</v>
      </c>
      <c r="E5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5">
        <f t="shared" ca="1" si="0"/>
        <v>60</v>
      </c>
      <c r="G55">
        <f ca="1">Table2[[#This Row],[cost]]*Table2[[#This Row],[No.ofUnits]]</f>
        <v>7200</v>
      </c>
      <c r="H5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5">
        <f ca="1">Table2[[#This Row],[No.ofUnits]]*Table2[[#This Row],[Price]]</f>
        <v>10800</v>
      </c>
      <c r="J55" t="str">
        <f ca="1">IF(Table2[[#This Row],[Revenue]]&lt;10000, "Low", IF(Table2[[#This Row],[Revenue]]&lt;=20000, "Medium", "High"))</f>
        <v>Medium</v>
      </c>
      <c r="K55" t="s">
        <v>2030</v>
      </c>
    </row>
    <row r="56" spans="1:11" x14ac:dyDescent="0.3">
      <c r="A56" s="1">
        <v>44949</v>
      </c>
      <c r="B56" t="s">
        <v>509</v>
      </c>
      <c r="C56" t="s">
        <v>2021</v>
      </c>
      <c r="D56">
        <v>4962474</v>
      </c>
      <c r="E5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6">
        <f t="shared" ca="1" si="0"/>
        <v>76</v>
      </c>
      <c r="G56">
        <f ca="1">Table2[[#This Row],[cost]]*Table2[[#This Row],[No.ofUnits]]</f>
        <v>5320</v>
      </c>
      <c r="H5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6">
        <f ca="1">Table2[[#This Row],[No.ofUnits]]*Table2[[#This Row],[Price]]</f>
        <v>11400</v>
      </c>
      <c r="J56" t="str">
        <f ca="1">IF(Table2[[#This Row],[Revenue]]&lt;10000, "Low", IF(Table2[[#This Row],[Revenue]]&lt;=20000, "Medium", "High"))</f>
        <v>Medium</v>
      </c>
      <c r="K56" t="s">
        <v>2029</v>
      </c>
    </row>
    <row r="57" spans="1:11" x14ac:dyDescent="0.3">
      <c r="A57" s="1">
        <v>44949</v>
      </c>
      <c r="B57" t="s">
        <v>512</v>
      </c>
      <c r="C57" t="s">
        <v>2027</v>
      </c>
      <c r="D57">
        <v>2839155</v>
      </c>
      <c r="E5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7">
        <f t="shared" ca="1" si="0"/>
        <v>49</v>
      </c>
      <c r="G57">
        <f ca="1">Table2[[#This Row],[cost]]*Table2[[#This Row],[No.ofUnits]]</f>
        <v>7350</v>
      </c>
      <c r="H5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7">
        <f ca="1">Table2[[#This Row],[No.ofUnits]]*Table2[[#This Row],[Price]]</f>
        <v>12250</v>
      </c>
      <c r="J57" t="str">
        <f ca="1">IF(Table2[[#This Row],[Revenue]]&lt;10000, "Low", IF(Table2[[#This Row],[Revenue]]&lt;=20000, "Medium", "High"))</f>
        <v>Medium</v>
      </c>
      <c r="K57" t="s">
        <v>2030</v>
      </c>
    </row>
    <row r="58" spans="1:11" x14ac:dyDescent="0.3">
      <c r="A58" s="1">
        <v>44949</v>
      </c>
      <c r="B58" t="s">
        <v>513</v>
      </c>
      <c r="C58" t="s">
        <v>2023</v>
      </c>
      <c r="D58">
        <v>2765322</v>
      </c>
      <c r="E5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58">
        <f t="shared" ca="1" si="0"/>
        <v>50</v>
      </c>
      <c r="G58">
        <f ca="1">Table2[[#This Row],[cost]]*Table2[[#This Row],[No.ofUnits]]</f>
        <v>2500</v>
      </c>
      <c r="H5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58">
        <f ca="1">Table2[[#This Row],[No.ofUnits]]*Table2[[#This Row],[Price]]</f>
        <v>4500</v>
      </c>
      <c r="J58" t="str">
        <f ca="1">IF(Table2[[#This Row],[Revenue]]&lt;10000, "Low", IF(Table2[[#This Row],[Revenue]]&lt;=20000, "Medium", "High"))</f>
        <v>Low</v>
      </c>
      <c r="K58" t="s">
        <v>2030</v>
      </c>
    </row>
    <row r="59" spans="1:11" x14ac:dyDescent="0.3">
      <c r="A59" s="1">
        <v>44950</v>
      </c>
      <c r="B59" t="s">
        <v>515</v>
      </c>
      <c r="C59" t="s">
        <v>2024</v>
      </c>
      <c r="D59">
        <v>3083694</v>
      </c>
      <c r="E5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9">
        <f t="shared" ca="1" si="0"/>
        <v>56</v>
      </c>
      <c r="G59">
        <f ca="1">Table2[[#This Row],[cost]]*Table2[[#This Row],[No.ofUnits]]</f>
        <v>19600</v>
      </c>
      <c r="H5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9">
        <f ca="1">Table2[[#This Row],[No.ofUnits]]*Table2[[#This Row],[Price]]</f>
        <v>22400</v>
      </c>
      <c r="J59" t="str">
        <f ca="1">IF(Table2[[#This Row],[Revenue]]&lt;10000, "Low", IF(Table2[[#This Row],[Revenue]]&lt;=20000, "Medium", "High"))</f>
        <v>High</v>
      </c>
      <c r="K59" t="s">
        <v>2029</v>
      </c>
    </row>
    <row r="60" spans="1:11" x14ac:dyDescent="0.3">
      <c r="A60" s="1">
        <v>44950</v>
      </c>
      <c r="B60" t="s">
        <v>509</v>
      </c>
      <c r="C60" t="s">
        <v>2021</v>
      </c>
      <c r="D60">
        <v>3889950</v>
      </c>
      <c r="E6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0">
        <f t="shared" ca="1" si="0"/>
        <v>72</v>
      </c>
      <c r="G60">
        <f ca="1">Table2[[#This Row],[cost]]*Table2[[#This Row],[No.ofUnits]]</f>
        <v>5040</v>
      </c>
      <c r="H6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0">
        <f ca="1">Table2[[#This Row],[No.ofUnits]]*Table2[[#This Row],[Price]]</f>
        <v>10800</v>
      </c>
      <c r="J60" t="str">
        <f ca="1">IF(Table2[[#This Row],[Revenue]]&lt;10000, "Low", IF(Table2[[#This Row],[Revenue]]&lt;=20000, "Medium", "High"))</f>
        <v>Medium</v>
      </c>
      <c r="K60" t="s">
        <v>2029</v>
      </c>
    </row>
    <row r="61" spans="1:11" x14ac:dyDescent="0.3">
      <c r="A61" s="1">
        <v>44950</v>
      </c>
      <c r="B61" t="s">
        <v>513</v>
      </c>
      <c r="C61" t="s">
        <v>2023</v>
      </c>
      <c r="D61">
        <v>4046775</v>
      </c>
      <c r="E6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1">
        <f t="shared" ca="1" si="0"/>
        <v>58</v>
      </c>
      <c r="G61">
        <f ca="1">Table2[[#This Row],[cost]]*Table2[[#This Row],[No.ofUnits]]</f>
        <v>2900</v>
      </c>
      <c r="H6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1">
        <f ca="1">Table2[[#This Row],[No.ofUnits]]*Table2[[#This Row],[Price]]</f>
        <v>5220</v>
      </c>
      <c r="J61" t="str">
        <f ca="1">IF(Table2[[#This Row],[Revenue]]&lt;10000, "Low", IF(Table2[[#This Row],[Revenue]]&lt;=20000, "Medium", "High"))</f>
        <v>Low</v>
      </c>
      <c r="K61" t="s">
        <v>2031</v>
      </c>
    </row>
    <row r="62" spans="1:11" x14ac:dyDescent="0.3">
      <c r="A62" s="1">
        <v>44950</v>
      </c>
      <c r="B62" t="s">
        <v>509</v>
      </c>
      <c r="C62" t="s">
        <v>2021</v>
      </c>
      <c r="D62">
        <v>5081452</v>
      </c>
      <c r="E6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2">
        <f t="shared" ca="1" si="0"/>
        <v>61</v>
      </c>
      <c r="G62">
        <f ca="1">Table2[[#This Row],[cost]]*Table2[[#This Row],[No.ofUnits]]</f>
        <v>4270</v>
      </c>
      <c r="H6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2">
        <f ca="1">Table2[[#This Row],[No.ofUnits]]*Table2[[#This Row],[Price]]</f>
        <v>9150</v>
      </c>
      <c r="J62" t="str">
        <f ca="1">IF(Table2[[#This Row],[Revenue]]&lt;10000, "Low", IF(Table2[[#This Row],[Revenue]]&lt;=20000, "Medium", "High"))</f>
        <v>Low</v>
      </c>
      <c r="K62" t="s">
        <v>2029</v>
      </c>
    </row>
    <row r="63" spans="1:11" x14ac:dyDescent="0.3">
      <c r="A63" s="1">
        <v>44951</v>
      </c>
      <c r="B63" t="s">
        <v>511</v>
      </c>
      <c r="C63" t="s">
        <v>2026</v>
      </c>
      <c r="D63">
        <v>3108360</v>
      </c>
      <c r="E6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3">
        <f t="shared" ca="1" si="0"/>
        <v>69</v>
      </c>
      <c r="G63">
        <f ca="1">Table2[[#This Row],[cost]]*Table2[[#This Row],[No.ofUnits]]</f>
        <v>8280</v>
      </c>
      <c r="H6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3">
        <f ca="1">Table2[[#This Row],[No.ofUnits]]*Table2[[#This Row],[Price]]</f>
        <v>12420</v>
      </c>
      <c r="J63" t="str">
        <f ca="1">IF(Table2[[#This Row],[Revenue]]&lt;10000, "Low", IF(Table2[[#This Row],[Revenue]]&lt;=20000, "Medium", "High"))</f>
        <v>Medium</v>
      </c>
      <c r="K63" t="s">
        <v>2030</v>
      </c>
    </row>
    <row r="64" spans="1:11" x14ac:dyDescent="0.3">
      <c r="A64" s="1">
        <v>44952</v>
      </c>
      <c r="B64" t="s">
        <v>513</v>
      </c>
      <c r="C64" t="s">
        <v>2023</v>
      </c>
      <c r="D64">
        <v>3557700</v>
      </c>
      <c r="E6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4">
        <f t="shared" ca="1" si="0"/>
        <v>69</v>
      </c>
      <c r="G64">
        <f ca="1">Table2[[#This Row],[cost]]*Table2[[#This Row],[No.ofUnits]]</f>
        <v>3450</v>
      </c>
      <c r="H6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4">
        <f ca="1">Table2[[#This Row],[No.ofUnits]]*Table2[[#This Row],[Price]]</f>
        <v>6210</v>
      </c>
      <c r="J64" t="str">
        <f ca="1">IF(Table2[[#This Row],[Revenue]]&lt;10000, "Low", IF(Table2[[#This Row],[Revenue]]&lt;=20000, "Medium", "High"))</f>
        <v>Low</v>
      </c>
      <c r="K64" t="s">
        <v>2030</v>
      </c>
    </row>
    <row r="65" spans="1:11" x14ac:dyDescent="0.3">
      <c r="A65" s="1">
        <v>44953</v>
      </c>
      <c r="B65" t="s">
        <v>513</v>
      </c>
      <c r="C65" t="s">
        <v>2023</v>
      </c>
      <c r="D65">
        <v>4795080</v>
      </c>
      <c r="E6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5">
        <f t="shared" ca="1" si="0"/>
        <v>47</v>
      </c>
      <c r="G65">
        <f ca="1">Table2[[#This Row],[cost]]*Table2[[#This Row],[No.ofUnits]]</f>
        <v>2350</v>
      </c>
      <c r="H6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5">
        <f ca="1">Table2[[#This Row],[No.ofUnits]]*Table2[[#This Row],[Price]]</f>
        <v>4230</v>
      </c>
      <c r="J65" t="str">
        <f ca="1">IF(Table2[[#This Row],[Revenue]]&lt;10000, "Low", IF(Table2[[#This Row],[Revenue]]&lt;=20000, "Medium", "High"))</f>
        <v>Low</v>
      </c>
      <c r="K65" t="s">
        <v>2031</v>
      </c>
    </row>
    <row r="66" spans="1:11" x14ac:dyDescent="0.3">
      <c r="A66" s="1">
        <v>44953</v>
      </c>
      <c r="B66" t="s">
        <v>514</v>
      </c>
      <c r="C66" t="s">
        <v>2022</v>
      </c>
      <c r="D66">
        <v>3473347</v>
      </c>
      <c r="E6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6">
        <f t="shared" ref="F66:F129" ca="1" si="1">RANDBETWEEN(40,80)</f>
        <v>41</v>
      </c>
      <c r="G66">
        <f ca="1">Table2[[#This Row],[cost]]*Table2[[#This Row],[No.ofUnits]]</f>
        <v>2870</v>
      </c>
      <c r="H6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6">
        <f ca="1">Table2[[#This Row],[No.ofUnits]]*Table2[[#This Row],[Price]]</f>
        <v>4100</v>
      </c>
      <c r="J66" t="str">
        <f ca="1">IF(Table2[[#This Row],[Revenue]]&lt;10000, "Low", IF(Table2[[#This Row],[Revenue]]&lt;=20000, "Medium", "High"))</f>
        <v>Low</v>
      </c>
      <c r="K66" t="s">
        <v>2030</v>
      </c>
    </row>
    <row r="67" spans="1:11" x14ac:dyDescent="0.3">
      <c r="A67" s="1">
        <v>44953</v>
      </c>
      <c r="B67" t="s">
        <v>511</v>
      </c>
      <c r="C67" t="s">
        <v>2026</v>
      </c>
      <c r="D67">
        <v>2798064</v>
      </c>
      <c r="E6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7">
        <f t="shared" ca="1" si="1"/>
        <v>63</v>
      </c>
      <c r="G67">
        <f ca="1">Table2[[#This Row],[cost]]*Table2[[#This Row],[No.ofUnits]]</f>
        <v>7560</v>
      </c>
      <c r="H6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7">
        <f ca="1">Table2[[#This Row],[No.ofUnits]]*Table2[[#This Row],[Price]]</f>
        <v>11340</v>
      </c>
      <c r="J67" t="str">
        <f ca="1">IF(Table2[[#This Row],[Revenue]]&lt;10000, "Low", IF(Table2[[#This Row],[Revenue]]&lt;=20000, "Medium", "High"))</f>
        <v>Medium</v>
      </c>
      <c r="K67" t="s">
        <v>2029</v>
      </c>
    </row>
    <row r="68" spans="1:11" x14ac:dyDescent="0.3">
      <c r="A68" s="1">
        <v>44953</v>
      </c>
      <c r="B68" t="s">
        <v>510</v>
      </c>
      <c r="C68" t="s">
        <v>2025</v>
      </c>
      <c r="D68">
        <v>4815720</v>
      </c>
      <c r="E6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8">
        <f t="shared" ca="1" si="1"/>
        <v>68</v>
      </c>
      <c r="G68">
        <f ca="1">Table2[[#This Row],[cost]]*Table2[[#This Row],[No.ofUnits]]</f>
        <v>6800</v>
      </c>
      <c r="H6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8">
        <f ca="1">Table2[[#This Row],[No.ofUnits]]*Table2[[#This Row],[Price]]</f>
        <v>10200</v>
      </c>
      <c r="J68" t="str">
        <f ca="1">IF(Table2[[#This Row],[Revenue]]&lt;10000, "Low", IF(Table2[[#This Row],[Revenue]]&lt;=20000, "Medium", "High"))</f>
        <v>Medium</v>
      </c>
      <c r="K68" t="s">
        <v>2030</v>
      </c>
    </row>
    <row r="69" spans="1:11" x14ac:dyDescent="0.3">
      <c r="A69" s="1">
        <v>44953</v>
      </c>
      <c r="B69" t="s">
        <v>512</v>
      </c>
      <c r="C69" t="s">
        <v>2027</v>
      </c>
      <c r="D69">
        <v>3878925</v>
      </c>
      <c r="E6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9">
        <f t="shared" ca="1" si="1"/>
        <v>47</v>
      </c>
      <c r="G69">
        <f ca="1">Table2[[#This Row],[cost]]*Table2[[#This Row],[No.ofUnits]]</f>
        <v>7050</v>
      </c>
      <c r="H6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9">
        <f ca="1">Table2[[#This Row],[No.ofUnits]]*Table2[[#This Row],[Price]]</f>
        <v>11750</v>
      </c>
      <c r="J69" t="str">
        <f ca="1">IF(Table2[[#This Row],[Revenue]]&lt;10000, "Low", IF(Table2[[#This Row],[Revenue]]&lt;=20000, "Medium", "High"))</f>
        <v>Medium</v>
      </c>
      <c r="K69" t="s">
        <v>2029</v>
      </c>
    </row>
    <row r="70" spans="1:11" x14ac:dyDescent="0.3">
      <c r="A70" s="1">
        <v>44953</v>
      </c>
      <c r="B70" t="s">
        <v>513</v>
      </c>
      <c r="C70" t="s">
        <v>2023</v>
      </c>
      <c r="D70">
        <v>4425780</v>
      </c>
      <c r="E7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0">
        <f t="shared" ca="1" si="1"/>
        <v>61</v>
      </c>
      <c r="G70">
        <f ca="1">Table2[[#This Row],[cost]]*Table2[[#This Row],[No.ofUnits]]</f>
        <v>3050</v>
      </c>
      <c r="H7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0">
        <f ca="1">Table2[[#This Row],[No.ofUnits]]*Table2[[#This Row],[Price]]</f>
        <v>5490</v>
      </c>
      <c r="J70" t="str">
        <f ca="1">IF(Table2[[#This Row],[Revenue]]&lt;10000, "Low", IF(Table2[[#This Row],[Revenue]]&lt;=20000, "Medium", "High"))</f>
        <v>Low</v>
      </c>
      <c r="K70" t="s">
        <v>2030</v>
      </c>
    </row>
    <row r="71" spans="1:11" x14ac:dyDescent="0.3">
      <c r="A71" s="1">
        <v>44958</v>
      </c>
      <c r="B71" t="s">
        <v>509</v>
      </c>
      <c r="C71" t="s">
        <v>2021</v>
      </c>
      <c r="D71">
        <v>4561284</v>
      </c>
      <c r="E7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1">
        <f t="shared" ca="1" si="1"/>
        <v>51</v>
      </c>
      <c r="G71">
        <f ca="1">Table2[[#This Row],[cost]]*Table2[[#This Row],[No.ofUnits]]</f>
        <v>3570</v>
      </c>
      <c r="H7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1">
        <f ca="1">Table2[[#This Row],[No.ofUnits]]*Table2[[#This Row],[Price]]</f>
        <v>7650</v>
      </c>
      <c r="J71" t="str">
        <f ca="1">IF(Table2[[#This Row],[Revenue]]&lt;10000, "Low", IF(Table2[[#This Row],[Revenue]]&lt;=20000, "Medium", "High"))</f>
        <v>Low</v>
      </c>
      <c r="K71" t="s">
        <v>2030</v>
      </c>
    </row>
    <row r="72" spans="1:11" x14ac:dyDescent="0.3">
      <c r="A72" s="1">
        <v>44958</v>
      </c>
      <c r="B72" t="s">
        <v>513</v>
      </c>
      <c r="C72" t="s">
        <v>2023</v>
      </c>
      <c r="D72">
        <v>4260480</v>
      </c>
      <c r="E7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2">
        <f t="shared" ca="1" si="1"/>
        <v>70</v>
      </c>
      <c r="G72">
        <f ca="1">Table2[[#This Row],[cost]]*Table2[[#This Row],[No.ofUnits]]</f>
        <v>3500</v>
      </c>
      <c r="H7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2">
        <f ca="1">Table2[[#This Row],[No.ofUnits]]*Table2[[#This Row],[Price]]</f>
        <v>6300</v>
      </c>
      <c r="J72" t="str">
        <f ca="1">IF(Table2[[#This Row],[Revenue]]&lt;10000, "Low", IF(Table2[[#This Row],[Revenue]]&lt;=20000, "Medium", "High"))</f>
        <v>Low</v>
      </c>
      <c r="K72" t="s">
        <v>2031</v>
      </c>
    </row>
    <row r="73" spans="1:11" x14ac:dyDescent="0.3">
      <c r="A73" s="1">
        <v>44958</v>
      </c>
      <c r="B73" t="s">
        <v>509</v>
      </c>
      <c r="C73" t="s">
        <v>2021</v>
      </c>
      <c r="D73">
        <v>3130140</v>
      </c>
      <c r="E7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3">
        <f t="shared" ca="1" si="1"/>
        <v>68</v>
      </c>
      <c r="G73">
        <f ca="1">Table2[[#This Row],[cost]]*Table2[[#This Row],[No.ofUnits]]</f>
        <v>4760</v>
      </c>
      <c r="H7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3">
        <f ca="1">Table2[[#This Row],[No.ofUnits]]*Table2[[#This Row],[Price]]</f>
        <v>10200</v>
      </c>
      <c r="J73" t="str">
        <f ca="1">IF(Table2[[#This Row],[Revenue]]&lt;10000, "Low", IF(Table2[[#This Row],[Revenue]]&lt;=20000, "Medium", "High"))</f>
        <v>Medium</v>
      </c>
      <c r="K73" t="s">
        <v>2029</v>
      </c>
    </row>
    <row r="74" spans="1:11" x14ac:dyDescent="0.3">
      <c r="A74" s="1">
        <v>44958</v>
      </c>
      <c r="B74" t="s">
        <v>511</v>
      </c>
      <c r="C74" t="s">
        <v>2026</v>
      </c>
      <c r="D74">
        <v>3815637</v>
      </c>
      <c r="E7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74">
        <f t="shared" ca="1" si="1"/>
        <v>48</v>
      </c>
      <c r="G74">
        <f ca="1">Table2[[#This Row],[cost]]*Table2[[#This Row],[No.ofUnits]]</f>
        <v>5760</v>
      </c>
      <c r="H7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74">
        <f ca="1">Table2[[#This Row],[No.ofUnits]]*Table2[[#This Row],[Price]]</f>
        <v>8640</v>
      </c>
      <c r="J74" t="str">
        <f ca="1">IF(Table2[[#This Row],[Revenue]]&lt;10000, "Low", IF(Table2[[#This Row],[Revenue]]&lt;=20000, "Medium", "High"))</f>
        <v>Low</v>
      </c>
      <c r="K74" t="s">
        <v>2030</v>
      </c>
    </row>
    <row r="75" spans="1:11" x14ac:dyDescent="0.3">
      <c r="A75" s="1">
        <v>44959</v>
      </c>
      <c r="B75" t="s">
        <v>512</v>
      </c>
      <c r="C75" t="s">
        <v>2027</v>
      </c>
      <c r="D75">
        <v>4982784</v>
      </c>
      <c r="E7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5">
        <f t="shared" ca="1" si="1"/>
        <v>65</v>
      </c>
      <c r="G75">
        <f ca="1">Table2[[#This Row],[cost]]*Table2[[#This Row],[No.ofUnits]]</f>
        <v>9750</v>
      </c>
      <c r="H7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5">
        <f ca="1">Table2[[#This Row],[No.ofUnits]]*Table2[[#This Row],[Price]]</f>
        <v>16250</v>
      </c>
      <c r="J75" t="str">
        <f ca="1">IF(Table2[[#This Row],[Revenue]]&lt;10000, "Low", IF(Table2[[#This Row],[Revenue]]&lt;=20000, "Medium", "High"))</f>
        <v>Medium</v>
      </c>
      <c r="K75" t="s">
        <v>2029</v>
      </c>
    </row>
    <row r="76" spans="1:11" x14ac:dyDescent="0.3">
      <c r="A76" s="1">
        <v>44959</v>
      </c>
      <c r="B76" t="s">
        <v>512</v>
      </c>
      <c r="C76" t="s">
        <v>2027</v>
      </c>
      <c r="D76">
        <v>4709796</v>
      </c>
      <c r="E7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6">
        <f t="shared" ca="1" si="1"/>
        <v>45</v>
      </c>
      <c r="G76">
        <f ca="1">Table2[[#This Row],[cost]]*Table2[[#This Row],[No.ofUnits]]</f>
        <v>6750</v>
      </c>
      <c r="H7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6">
        <f ca="1">Table2[[#This Row],[No.ofUnits]]*Table2[[#This Row],[Price]]</f>
        <v>11250</v>
      </c>
      <c r="J76" t="str">
        <f ca="1">IF(Table2[[#This Row],[Revenue]]&lt;10000, "Low", IF(Table2[[#This Row],[Revenue]]&lt;=20000, "Medium", "High"))</f>
        <v>Medium</v>
      </c>
      <c r="K76" t="s">
        <v>2030</v>
      </c>
    </row>
    <row r="77" spans="1:11" x14ac:dyDescent="0.3">
      <c r="A77" s="1">
        <v>44959</v>
      </c>
      <c r="B77" t="s">
        <v>515</v>
      </c>
      <c r="C77" t="s">
        <v>2024</v>
      </c>
      <c r="D77">
        <v>3916524</v>
      </c>
      <c r="E7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7">
        <f t="shared" ca="1" si="1"/>
        <v>65</v>
      </c>
      <c r="G77">
        <f ca="1">Table2[[#This Row],[cost]]*Table2[[#This Row],[No.ofUnits]]</f>
        <v>22750</v>
      </c>
      <c r="H7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7">
        <f ca="1">Table2[[#This Row],[No.ofUnits]]*Table2[[#This Row],[Price]]</f>
        <v>26000</v>
      </c>
      <c r="J77" t="str">
        <f ca="1">IF(Table2[[#This Row],[Revenue]]&lt;10000, "Low", IF(Table2[[#This Row],[Revenue]]&lt;=20000, "Medium", "High"))</f>
        <v>High</v>
      </c>
      <c r="K77" t="s">
        <v>2031</v>
      </c>
    </row>
    <row r="78" spans="1:11" x14ac:dyDescent="0.3">
      <c r="A78" s="1">
        <v>44960</v>
      </c>
      <c r="B78" t="s">
        <v>512</v>
      </c>
      <c r="C78" t="s">
        <v>2027</v>
      </c>
      <c r="D78">
        <v>2590950</v>
      </c>
      <c r="E7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8">
        <f t="shared" ca="1" si="1"/>
        <v>41</v>
      </c>
      <c r="G78">
        <f ca="1">Table2[[#This Row],[cost]]*Table2[[#This Row],[No.ofUnits]]</f>
        <v>6150</v>
      </c>
      <c r="H7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8">
        <f ca="1">Table2[[#This Row],[No.ofUnits]]*Table2[[#This Row],[Price]]</f>
        <v>10250</v>
      </c>
      <c r="J78" t="str">
        <f ca="1">IF(Table2[[#This Row],[Revenue]]&lt;10000, "Low", IF(Table2[[#This Row],[Revenue]]&lt;=20000, "Medium", "High"))</f>
        <v>Medium</v>
      </c>
      <c r="K78" t="s">
        <v>2031</v>
      </c>
    </row>
    <row r="79" spans="1:11" x14ac:dyDescent="0.3">
      <c r="A79" s="1">
        <v>44960</v>
      </c>
      <c r="B79" t="s">
        <v>514</v>
      </c>
      <c r="C79" t="s">
        <v>2022</v>
      </c>
      <c r="D79">
        <v>3108568</v>
      </c>
      <c r="E7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9">
        <f t="shared" ca="1" si="1"/>
        <v>50</v>
      </c>
      <c r="G79">
        <f ca="1">Table2[[#This Row],[cost]]*Table2[[#This Row],[No.ofUnits]]</f>
        <v>3500</v>
      </c>
      <c r="H7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9">
        <f ca="1">Table2[[#This Row],[No.ofUnits]]*Table2[[#This Row],[Price]]</f>
        <v>5000</v>
      </c>
      <c r="J79" t="str">
        <f ca="1">IF(Table2[[#This Row],[Revenue]]&lt;10000, "Low", IF(Table2[[#This Row],[Revenue]]&lt;=20000, "Medium", "High"))</f>
        <v>Low</v>
      </c>
      <c r="K79" t="s">
        <v>2030</v>
      </c>
    </row>
    <row r="80" spans="1:11" x14ac:dyDescent="0.3">
      <c r="A80" s="1">
        <v>44961</v>
      </c>
      <c r="B80" t="s">
        <v>514</v>
      </c>
      <c r="C80" t="s">
        <v>2022</v>
      </c>
      <c r="D80">
        <v>3377660</v>
      </c>
      <c r="E8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0">
        <f t="shared" ca="1" si="1"/>
        <v>59</v>
      </c>
      <c r="G80">
        <f ca="1">Table2[[#This Row],[cost]]*Table2[[#This Row],[No.ofUnits]]</f>
        <v>4130</v>
      </c>
      <c r="H8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0">
        <f ca="1">Table2[[#This Row],[No.ofUnits]]*Table2[[#This Row],[Price]]</f>
        <v>5900</v>
      </c>
      <c r="J80" t="str">
        <f ca="1">IF(Table2[[#This Row],[Revenue]]&lt;10000, "Low", IF(Table2[[#This Row],[Revenue]]&lt;=20000, "Medium", "High"))</f>
        <v>Low</v>
      </c>
      <c r="K80" t="s">
        <v>2029</v>
      </c>
    </row>
    <row r="81" spans="1:11" x14ac:dyDescent="0.3">
      <c r="A81" s="1">
        <v>44961</v>
      </c>
      <c r="B81" t="s">
        <v>510</v>
      </c>
      <c r="C81" t="s">
        <v>2025</v>
      </c>
      <c r="D81">
        <v>3822134</v>
      </c>
      <c r="E8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1">
        <f t="shared" ca="1" si="1"/>
        <v>46</v>
      </c>
      <c r="G81">
        <f ca="1">Table2[[#This Row],[cost]]*Table2[[#This Row],[No.ofUnits]]</f>
        <v>4600</v>
      </c>
      <c r="H8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1">
        <f ca="1">Table2[[#This Row],[No.ofUnits]]*Table2[[#This Row],[Price]]</f>
        <v>6900</v>
      </c>
      <c r="J81" t="str">
        <f ca="1">IF(Table2[[#This Row],[Revenue]]&lt;10000, "Low", IF(Table2[[#This Row],[Revenue]]&lt;=20000, "Medium", "High"))</f>
        <v>Low</v>
      </c>
      <c r="K81" t="s">
        <v>2031</v>
      </c>
    </row>
    <row r="82" spans="1:11" x14ac:dyDescent="0.3">
      <c r="A82" s="1">
        <v>44961</v>
      </c>
      <c r="B82" t="s">
        <v>512</v>
      </c>
      <c r="C82" t="s">
        <v>2027</v>
      </c>
      <c r="D82">
        <v>3924300</v>
      </c>
      <c r="E8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2">
        <f t="shared" ca="1" si="1"/>
        <v>69</v>
      </c>
      <c r="G82">
        <f ca="1">Table2[[#This Row],[cost]]*Table2[[#This Row],[No.ofUnits]]</f>
        <v>10350</v>
      </c>
      <c r="H8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2">
        <f ca="1">Table2[[#This Row],[No.ofUnits]]*Table2[[#This Row],[Price]]</f>
        <v>17250</v>
      </c>
      <c r="J82" t="str">
        <f ca="1">IF(Table2[[#This Row],[Revenue]]&lt;10000, "Low", IF(Table2[[#This Row],[Revenue]]&lt;=20000, "Medium", "High"))</f>
        <v>Medium</v>
      </c>
      <c r="K82" t="s">
        <v>2030</v>
      </c>
    </row>
    <row r="83" spans="1:11" x14ac:dyDescent="0.3">
      <c r="A83" s="1">
        <v>44961</v>
      </c>
      <c r="B83" t="s">
        <v>510</v>
      </c>
      <c r="C83" t="s">
        <v>2025</v>
      </c>
      <c r="D83">
        <v>2825020</v>
      </c>
      <c r="E8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3">
        <f t="shared" ca="1" si="1"/>
        <v>77</v>
      </c>
      <c r="G83">
        <f ca="1">Table2[[#This Row],[cost]]*Table2[[#This Row],[No.ofUnits]]</f>
        <v>7700</v>
      </c>
      <c r="H8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3">
        <f ca="1">Table2[[#This Row],[No.ofUnits]]*Table2[[#This Row],[Price]]</f>
        <v>11550</v>
      </c>
      <c r="J83" t="str">
        <f ca="1">IF(Table2[[#This Row],[Revenue]]&lt;10000, "Low", IF(Table2[[#This Row],[Revenue]]&lt;=20000, "Medium", "High"))</f>
        <v>Medium</v>
      </c>
      <c r="K83" t="s">
        <v>2031</v>
      </c>
    </row>
    <row r="84" spans="1:11" x14ac:dyDescent="0.3">
      <c r="A84" s="1">
        <v>44962</v>
      </c>
      <c r="B84" t="s">
        <v>514</v>
      </c>
      <c r="C84" t="s">
        <v>2022</v>
      </c>
      <c r="D84">
        <v>4215588</v>
      </c>
      <c r="E8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4">
        <f t="shared" ca="1" si="1"/>
        <v>65</v>
      </c>
      <c r="G84">
        <f ca="1">Table2[[#This Row],[cost]]*Table2[[#This Row],[No.ofUnits]]</f>
        <v>4550</v>
      </c>
      <c r="H8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4">
        <f ca="1">Table2[[#This Row],[No.ofUnits]]*Table2[[#This Row],[Price]]</f>
        <v>6500</v>
      </c>
      <c r="J84" t="str">
        <f ca="1">IF(Table2[[#This Row],[Revenue]]&lt;10000, "Low", IF(Table2[[#This Row],[Revenue]]&lt;=20000, "Medium", "High"))</f>
        <v>Low</v>
      </c>
      <c r="K84" t="s">
        <v>2030</v>
      </c>
    </row>
    <row r="85" spans="1:11" x14ac:dyDescent="0.3">
      <c r="A85" s="1">
        <v>44962</v>
      </c>
      <c r="B85" t="s">
        <v>511</v>
      </c>
      <c r="C85" t="s">
        <v>2026</v>
      </c>
      <c r="D85">
        <v>5014095</v>
      </c>
      <c r="E8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85">
        <f t="shared" ca="1" si="1"/>
        <v>61</v>
      </c>
      <c r="G85">
        <f ca="1">Table2[[#This Row],[cost]]*Table2[[#This Row],[No.ofUnits]]</f>
        <v>7320</v>
      </c>
      <c r="H8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85">
        <f ca="1">Table2[[#This Row],[No.ofUnits]]*Table2[[#This Row],[Price]]</f>
        <v>10980</v>
      </c>
      <c r="J85" t="str">
        <f ca="1">IF(Table2[[#This Row],[Revenue]]&lt;10000, "Low", IF(Table2[[#This Row],[Revenue]]&lt;=20000, "Medium", "High"))</f>
        <v>Medium</v>
      </c>
      <c r="K85" t="s">
        <v>2031</v>
      </c>
    </row>
    <row r="86" spans="1:11" x14ac:dyDescent="0.3">
      <c r="A86" s="1">
        <v>44962</v>
      </c>
      <c r="B86" t="s">
        <v>509</v>
      </c>
      <c r="C86" t="s">
        <v>2021</v>
      </c>
      <c r="D86">
        <v>4326277</v>
      </c>
      <c r="E8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6">
        <f t="shared" ca="1" si="1"/>
        <v>50</v>
      </c>
      <c r="G86">
        <f ca="1">Table2[[#This Row],[cost]]*Table2[[#This Row],[No.ofUnits]]</f>
        <v>3500</v>
      </c>
      <c r="H8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6">
        <f ca="1">Table2[[#This Row],[No.ofUnits]]*Table2[[#This Row],[Price]]</f>
        <v>7500</v>
      </c>
      <c r="J86" t="str">
        <f ca="1">IF(Table2[[#This Row],[Revenue]]&lt;10000, "Low", IF(Table2[[#This Row],[Revenue]]&lt;=20000, "Medium", "High"))</f>
        <v>Low</v>
      </c>
      <c r="K86" t="s">
        <v>2031</v>
      </c>
    </row>
    <row r="87" spans="1:11" x14ac:dyDescent="0.3">
      <c r="A87" s="1">
        <v>44963</v>
      </c>
      <c r="B87" t="s">
        <v>509</v>
      </c>
      <c r="C87" t="s">
        <v>2021</v>
      </c>
      <c r="D87">
        <v>4168960</v>
      </c>
      <c r="E8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7">
        <f t="shared" ca="1" si="1"/>
        <v>62</v>
      </c>
      <c r="G87">
        <f ca="1">Table2[[#This Row],[cost]]*Table2[[#This Row],[No.ofUnits]]</f>
        <v>4340</v>
      </c>
      <c r="H8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7">
        <f ca="1">Table2[[#This Row],[No.ofUnits]]*Table2[[#This Row],[Price]]</f>
        <v>9300</v>
      </c>
      <c r="J87" t="str">
        <f ca="1">IF(Table2[[#This Row],[Revenue]]&lt;10000, "Low", IF(Table2[[#This Row],[Revenue]]&lt;=20000, "Medium", "High"))</f>
        <v>Low</v>
      </c>
      <c r="K87" t="s">
        <v>2031</v>
      </c>
    </row>
    <row r="88" spans="1:11" x14ac:dyDescent="0.3">
      <c r="A88" s="1">
        <v>44963</v>
      </c>
      <c r="B88" t="s">
        <v>510</v>
      </c>
      <c r="C88" t="s">
        <v>2025</v>
      </c>
      <c r="D88">
        <v>2716740</v>
      </c>
      <c r="E8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8">
        <f t="shared" ca="1" si="1"/>
        <v>49</v>
      </c>
      <c r="G88">
        <f ca="1">Table2[[#This Row],[cost]]*Table2[[#This Row],[No.ofUnits]]</f>
        <v>4900</v>
      </c>
      <c r="H8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8">
        <f ca="1">Table2[[#This Row],[No.ofUnits]]*Table2[[#This Row],[Price]]</f>
        <v>7350</v>
      </c>
      <c r="J88" t="str">
        <f ca="1">IF(Table2[[#This Row],[Revenue]]&lt;10000, "Low", IF(Table2[[#This Row],[Revenue]]&lt;=20000, "Medium", "High"))</f>
        <v>Low</v>
      </c>
      <c r="K88" t="s">
        <v>2030</v>
      </c>
    </row>
    <row r="89" spans="1:11" x14ac:dyDescent="0.3">
      <c r="A89" s="1">
        <v>44963</v>
      </c>
      <c r="B89" t="s">
        <v>511</v>
      </c>
      <c r="C89" t="s">
        <v>2026</v>
      </c>
      <c r="D89">
        <v>4995385</v>
      </c>
      <c r="E8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89">
        <f t="shared" ca="1" si="1"/>
        <v>79</v>
      </c>
      <c r="G89">
        <f ca="1">Table2[[#This Row],[cost]]*Table2[[#This Row],[No.ofUnits]]</f>
        <v>9480</v>
      </c>
      <c r="H8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89">
        <f ca="1">Table2[[#This Row],[No.ofUnits]]*Table2[[#This Row],[Price]]</f>
        <v>14220</v>
      </c>
      <c r="J89" t="str">
        <f ca="1">IF(Table2[[#This Row],[Revenue]]&lt;10000, "Low", IF(Table2[[#This Row],[Revenue]]&lt;=20000, "Medium", "High"))</f>
        <v>Medium</v>
      </c>
      <c r="K89" t="s">
        <v>2029</v>
      </c>
    </row>
    <row r="90" spans="1:11" x14ac:dyDescent="0.3">
      <c r="A90" s="1">
        <v>44963</v>
      </c>
      <c r="B90" t="s">
        <v>513</v>
      </c>
      <c r="C90" t="s">
        <v>2023</v>
      </c>
      <c r="D90">
        <v>4762288</v>
      </c>
      <c r="E9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0">
        <f t="shared" ca="1" si="1"/>
        <v>56</v>
      </c>
      <c r="G90">
        <f ca="1">Table2[[#This Row],[cost]]*Table2[[#This Row],[No.ofUnits]]</f>
        <v>2800</v>
      </c>
      <c r="H9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0">
        <f ca="1">Table2[[#This Row],[No.ofUnits]]*Table2[[#This Row],[Price]]</f>
        <v>5040</v>
      </c>
      <c r="J90" t="str">
        <f ca="1">IF(Table2[[#This Row],[Revenue]]&lt;10000, "Low", IF(Table2[[#This Row],[Revenue]]&lt;=20000, "Medium", "High"))</f>
        <v>Low</v>
      </c>
      <c r="K90" t="s">
        <v>2029</v>
      </c>
    </row>
    <row r="91" spans="1:11" x14ac:dyDescent="0.3">
      <c r="A91" s="1">
        <v>44964</v>
      </c>
      <c r="B91" t="s">
        <v>513</v>
      </c>
      <c r="C91" t="s">
        <v>2023</v>
      </c>
      <c r="D91">
        <v>4879070</v>
      </c>
      <c r="E9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1">
        <f t="shared" ca="1" si="1"/>
        <v>43</v>
      </c>
      <c r="G91">
        <f ca="1">Table2[[#This Row],[cost]]*Table2[[#This Row],[No.ofUnits]]</f>
        <v>2150</v>
      </c>
      <c r="H9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1">
        <f ca="1">Table2[[#This Row],[No.ofUnits]]*Table2[[#This Row],[Price]]</f>
        <v>3870</v>
      </c>
      <c r="J91" t="str">
        <f ca="1">IF(Table2[[#This Row],[Revenue]]&lt;10000, "Low", IF(Table2[[#This Row],[Revenue]]&lt;=20000, "Medium", "High"))</f>
        <v>Low</v>
      </c>
      <c r="K91" t="s">
        <v>2031</v>
      </c>
    </row>
    <row r="92" spans="1:11" x14ac:dyDescent="0.3">
      <c r="A92" s="1">
        <v>44965</v>
      </c>
      <c r="B92" t="s">
        <v>515</v>
      </c>
      <c r="C92" t="s">
        <v>2024</v>
      </c>
      <c r="D92">
        <v>3257793</v>
      </c>
      <c r="E9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2">
        <f t="shared" ca="1" si="1"/>
        <v>52</v>
      </c>
      <c r="G92">
        <f ca="1">Table2[[#This Row],[cost]]*Table2[[#This Row],[No.ofUnits]]</f>
        <v>18200</v>
      </c>
      <c r="H9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2">
        <f ca="1">Table2[[#This Row],[No.ofUnits]]*Table2[[#This Row],[Price]]</f>
        <v>20800</v>
      </c>
      <c r="J92" t="str">
        <f ca="1">IF(Table2[[#This Row],[Revenue]]&lt;10000, "Low", IF(Table2[[#This Row],[Revenue]]&lt;=20000, "Medium", "High"))</f>
        <v>High</v>
      </c>
      <c r="K92" t="s">
        <v>2031</v>
      </c>
    </row>
    <row r="93" spans="1:11" x14ac:dyDescent="0.3">
      <c r="A93" s="1">
        <v>44966</v>
      </c>
      <c r="B93" t="s">
        <v>513</v>
      </c>
      <c r="C93" t="s">
        <v>2023</v>
      </c>
      <c r="D93">
        <v>3241174</v>
      </c>
      <c r="E9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3">
        <f t="shared" ca="1" si="1"/>
        <v>50</v>
      </c>
      <c r="G93">
        <f ca="1">Table2[[#This Row],[cost]]*Table2[[#This Row],[No.ofUnits]]</f>
        <v>2500</v>
      </c>
      <c r="H9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3">
        <f ca="1">Table2[[#This Row],[No.ofUnits]]*Table2[[#This Row],[Price]]</f>
        <v>4500</v>
      </c>
      <c r="J93" t="str">
        <f ca="1">IF(Table2[[#This Row],[Revenue]]&lt;10000, "Low", IF(Table2[[#This Row],[Revenue]]&lt;=20000, "Medium", "High"))</f>
        <v>Low</v>
      </c>
      <c r="K93" t="s">
        <v>2031</v>
      </c>
    </row>
    <row r="94" spans="1:11" x14ac:dyDescent="0.3">
      <c r="A94" s="1">
        <v>44967</v>
      </c>
      <c r="B94" t="s">
        <v>510</v>
      </c>
      <c r="C94" t="s">
        <v>2025</v>
      </c>
      <c r="D94">
        <v>4343224</v>
      </c>
      <c r="E9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94">
        <f t="shared" ca="1" si="1"/>
        <v>67</v>
      </c>
      <c r="G94">
        <f ca="1">Table2[[#This Row],[cost]]*Table2[[#This Row],[No.ofUnits]]</f>
        <v>6700</v>
      </c>
      <c r="H9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4">
        <f ca="1">Table2[[#This Row],[No.ofUnits]]*Table2[[#This Row],[Price]]</f>
        <v>10050</v>
      </c>
      <c r="J94" t="str">
        <f ca="1">IF(Table2[[#This Row],[Revenue]]&lt;10000, "Low", IF(Table2[[#This Row],[Revenue]]&lt;=20000, "Medium", "High"))</f>
        <v>Medium</v>
      </c>
      <c r="K94" t="s">
        <v>2030</v>
      </c>
    </row>
    <row r="95" spans="1:11" x14ac:dyDescent="0.3">
      <c r="A95" s="1">
        <v>44968</v>
      </c>
      <c r="B95" t="s">
        <v>515</v>
      </c>
      <c r="C95" t="s">
        <v>2024</v>
      </c>
      <c r="D95">
        <v>5244887</v>
      </c>
      <c r="E9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5">
        <f t="shared" ca="1" si="1"/>
        <v>61</v>
      </c>
      <c r="G95">
        <f ca="1">Table2[[#This Row],[cost]]*Table2[[#This Row],[No.ofUnits]]</f>
        <v>21350</v>
      </c>
      <c r="H9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5">
        <f ca="1">Table2[[#This Row],[No.ofUnits]]*Table2[[#This Row],[Price]]</f>
        <v>24400</v>
      </c>
      <c r="J95" t="str">
        <f ca="1">IF(Table2[[#This Row],[Revenue]]&lt;10000, "Low", IF(Table2[[#This Row],[Revenue]]&lt;=20000, "Medium", "High"))</f>
        <v>High</v>
      </c>
      <c r="K95" t="s">
        <v>2031</v>
      </c>
    </row>
    <row r="96" spans="1:11" x14ac:dyDescent="0.3">
      <c r="A96" s="1">
        <v>44968</v>
      </c>
      <c r="B96" t="s">
        <v>509</v>
      </c>
      <c r="C96" t="s">
        <v>2021</v>
      </c>
      <c r="D96">
        <v>3424752</v>
      </c>
      <c r="E9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6">
        <f t="shared" ca="1" si="1"/>
        <v>66</v>
      </c>
      <c r="G96">
        <f ca="1">Table2[[#This Row],[cost]]*Table2[[#This Row],[No.ofUnits]]</f>
        <v>4620</v>
      </c>
      <c r="H9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6">
        <f ca="1">Table2[[#This Row],[No.ofUnits]]*Table2[[#This Row],[Price]]</f>
        <v>9900</v>
      </c>
      <c r="J96" t="str">
        <f ca="1">IF(Table2[[#This Row],[Revenue]]&lt;10000, "Low", IF(Table2[[#This Row],[Revenue]]&lt;=20000, "Medium", "High"))</f>
        <v>Low</v>
      </c>
      <c r="K96" t="s">
        <v>2030</v>
      </c>
    </row>
    <row r="97" spans="1:11" x14ac:dyDescent="0.3">
      <c r="A97" s="1">
        <v>44968</v>
      </c>
      <c r="B97" t="s">
        <v>510</v>
      </c>
      <c r="C97" t="s">
        <v>2025</v>
      </c>
      <c r="D97">
        <v>2957965</v>
      </c>
      <c r="E9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97">
        <f t="shared" ca="1" si="1"/>
        <v>53</v>
      </c>
      <c r="G97">
        <f ca="1">Table2[[#This Row],[cost]]*Table2[[#This Row],[No.ofUnits]]</f>
        <v>5300</v>
      </c>
      <c r="H9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7">
        <f ca="1">Table2[[#This Row],[No.ofUnits]]*Table2[[#This Row],[Price]]</f>
        <v>7950</v>
      </c>
      <c r="J97" t="str">
        <f ca="1">IF(Table2[[#This Row],[Revenue]]&lt;10000, "Low", IF(Table2[[#This Row],[Revenue]]&lt;=20000, "Medium", "High"))</f>
        <v>Low</v>
      </c>
      <c r="K97" t="s">
        <v>2029</v>
      </c>
    </row>
    <row r="98" spans="1:11" x14ac:dyDescent="0.3">
      <c r="A98" s="1">
        <v>44969</v>
      </c>
      <c r="B98" t="s">
        <v>515</v>
      </c>
      <c r="C98" t="s">
        <v>2024</v>
      </c>
      <c r="D98">
        <v>4128072</v>
      </c>
      <c r="E9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8">
        <f t="shared" ca="1" si="1"/>
        <v>66</v>
      </c>
      <c r="G98">
        <f ca="1">Table2[[#This Row],[cost]]*Table2[[#This Row],[No.ofUnits]]</f>
        <v>23100</v>
      </c>
      <c r="H9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8">
        <f ca="1">Table2[[#This Row],[No.ofUnits]]*Table2[[#This Row],[Price]]</f>
        <v>26400</v>
      </c>
      <c r="J98" t="str">
        <f ca="1">IF(Table2[[#This Row],[Revenue]]&lt;10000, "Low", IF(Table2[[#This Row],[Revenue]]&lt;=20000, "Medium", "High"))</f>
        <v>High</v>
      </c>
      <c r="K98" t="s">
        <v>2030</v>
      </c>
    </row>
    <row r="99" spans="1:11" x14ac:dyDescent="0.3">
      <c r="A99" s="1">
        <v>44969</v>
      </c>
      <c r="B99" t="s">
        <v>515</v>
      </c>
      <c r="C99" t="s">
        <v>2024</v>
      </c>
      <c r="D99">
        <v>3051769</v>
      </c>
      <c r="E9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9">
        <f t="shared" ca="1" si="1"/>
        <v>56</v>
      </c>
      <c r="G99">
        <f ca="1">Table2[[#This Row],[cost]]*Table2[[#This Row],[No.ofUnits]]</f>
        <v>19600</v>
      </c>
      <c r="H9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9">
        <f ca="1">Table2[[#This Row],[No.ofUnits]]*Table2[[#This Row],[Price]]</f>
        <v>22400</v>
      </c>
      <c r="J99" t="str">
        <f ca="1">IF(Table2[[#This Row],[Revenue]]&lt;10000, "Low", IF(Table2[[#This Row],[Revenue]]&lt;=20000, "Medium", "High"))</f>
        <v>High</v>
      </c>
      <c r="K99" t="s">
        <v>2031</v>
      </c>
    </row>
    <row r="100" spans="1:11" x14ac:dyDescent="0.3">
      <c r="A100" s="1">
        <v>44969</v>
      </c>
      <c r="B100" t="s">
        <v>515</v>
      </c>
      <c r="C100" t="s">
        <v>2024</v>
      </c>
      <c r="D100">
        <v>2737696</v>
      </c>
      <c r="E10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00">
        <f t="shared" ca="1" si="1"/>
        <v>45</v>
      </c>
      <c r="G100">
        <f ca="1">Table2[[#This Row],[cost]]*Table2[[#This Row],[No.ofUnits]]</f>
        <v>15750</v>
      </c>
      <c r="H10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00">
        <f ca="1">Table2[[#This Row],[No.ofUnits]]*Table2[[#This Row],[Price]]</f>
        <v>18000</v>
      </c>
      <c r="J100" t="str">
        <f ca="1">IF(Table2[[#This Row],[Revenue]]&lt;10000, "Low", IF(Table2[[#This Row],[Revenue]]&lt;=20000, "Medium", "High"))</f>
        <v>Medium</v>
      </c>
      <c r="K100" t="s">
        <v>2030</v>
      </c>
    </row>
    <row r="101" spans="1:11" x14ac:dyDescent="0.3">
      <c r="A101" s="1">
        <v>44969</v>
      </c>
      <c r="B101" t="s">
        <v>513</v>
      </c>
      <c r="C101" t="s">
        <v>2023</v>
      </c>
      <c r="D101">
        <v>5067395</v>
      </c>
      <c r="E10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01">
        <f t="shared" ca="1" si="1"/>
        <v>52</v>
      </c>
      <c r="G101">
        <f ca="1">Table2[[#This Row],[cost]]*Table2[[#This Row],[No.ofUnits]]</f>
        <v>2600</v>
      </c>
      <c r="H10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01">
        <f ca="1">Table2[[#This Row],[No.ofUnits]]*Table2[[#This Row],[Price]]</f>
        <v>4680</v>
      </c>
      <c r="J101" t="str">
        <f ca="1">IF(Table2[[#This Row],[Revenue]]&lt;10000, "Low", IF(Table2[[#This Row],[Revenue]]&lt;=20000, "Medium", "High"))</f>
        <v>Low</v>
      </c>
      <c r="K101" t="s">
        <v>2029</v>
      </c>
    </row>
    <row r="102" spans="1:11" x14ac:dyDescent="0.3">
      <c r="A102" s="1">
        <v>44970</v>
      </c>
      <c r="B102" t="s">
        <v>510</v>
      </c>
      <c r="C102" t="s">
        <v>2025</v>
      </c>
      <c r="D102">
        <v>5160400</v>
      </c>
      <c r="E10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02">
        <f t="shared" ca="1" si="1"/>
        <v>73</v>
      </c>
      <c r="G102">
        <f ca="1">Table2[[#This Row],[cost]]*Table2[[#This Row],[No.ofUnits]]</f>
        <v>7300</v>
      </c>
      <c r="H10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02">
        <f ca="1">Table2[[#This Row],[No.ofUnits]]*Table2[[#This Row],[Price]]</f>
        <v>10950</v>
      </c>
      <c r="J102" t="str">
        <f ca="1">IF(Table2[[#This Row],[Revenue]]&lt;10000, "Low", IF(Table2[[#This Row],[Revenue]]&lt;=20000, "Medium", "High"))</f>
        <v>Medium</v>
      </c>
      <c r="K102" t="s">
        <v>2031</v>
      </c>
    </row>
    <row r="103" spans="1:11" x14ac:dyDescent="0.3">
      <c r="A103" s="1">
        <v>44971</v>
      </c>
      <c r="B103" t="s">
        <v>512</v>
      </c>
      <c r="C103" t="s">
        <v>2027</v>
      </c>
      <c r="D103">
        <v>4220135</v>
      </c>
      <c r="E10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03">
        <f t="shared" ca="1" si="1"/>
        <v>75</v>
      </c>
      <c r="G103">
        <f ca="1">Table2[[#This Row],[cost]]*Table2[[#This Row],[No.ofUnits]]</f>
        <v>11250</v>
      </c>
      <c r="H10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03">
        <f ca="1">Table2[[#This Row],[No.ofUnits]]*Table2[[#This Row],[Price]]</f>
        <v>18750</v>
      </c>
      <c r="J103" t="str">
        <f ca="1">IF(Table2[[#This Row],[Revenue]]&lt;10000, "Low", IF(Table2[[#This Row],[Revenue]]&lt;=20000, "Medium", "High"))</f>
        <v>Medium</v>
      </c>
      <c r="K103" t="s">
        <v>2029</v>
      </c>
    </row>
    <row r="104" spans="1:11" x14ac:dyDescent="0.3">
      <c r="A104" s="1">
        <v>44971</v>
      </c>
      <c r="B104" t="s">
        <v>509</v>
      </c>
      <c r="C104" t="s">
        <v>2021</v>
      </c>
      <c r="D104">
        <v>3750433</v>
      </c>
      <c r="E10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04">
        <f t="shared" ca="1" si="1"/>
        <v>74</v>
      </c>
      <c r="G104">
        <f ca="1">Table2[[#This Row],[cost]]*Table2[[#This Row],[No.ofUnits]]</f>
        <v>5180</v>
      </c>
      <c r="H10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04">
        <f ca="1">Table2[[#This Row],[No.ofUnits]]*Table2[[#This Row],[Price]]</f>
        <v>11100</v>
      </c>
      <c r="J104" t="str">
        <f ca="1">IF(Table2[[#This Row],[Revenue]]&lt;10000, "Low", IF(Table2[[#This Row],[Revenue]]&lt;=20000, "Medium", "High"))</f>
        <v>Medium</v>
      </c>
      <c r="K104" t="s">
        <v>2030</v>
      </c>
    </row>
    <row r="105" spans="1:11" x14ac:dyDescent="0.3">
      <c r="A105" s="1">
        <v>44971</v>
      </c>
      <c r="B105" t="s">
        <v>513</v>
      </c>
      <c r="C105" t="s">
        <v>2023</v>
      </c>
      <c r="D105">
        <v>4676685</v>
      </c>
      <c r="E10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05">
        <f t="shared" ca="1" si="1"/>
        <v>41</v>
      </c>
      <c r="G105">
        <f ca="1">Table2[[#This Row],[cost]]*Table2[[#This Row],[No.ofUnits]]</f>
        <v>2050</v>
      </c>
      <c r="H10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05">
        <f ca="1">Table2[[#This Row],[No.ofUnits]]*Table2[[#This Row],[Price]]</f>
        <v>3690</v>
      </c>
      <c r="J105" t="str">
        <f ca="1">IF(Table2[[#This Row],[Revenue]]&lt;10000, "Low", IF(Table2[[#This Row],[Revenue]]&lt;=20000, "Medium", "High"))</f>
        <v>Low</v>
      </c>
      <c r="K105" t="s">
        <v>2030</v>
      </c>
    </row>
    <row r="106" spans="1:11" x14ac:dyDescent="0.3">
      <c r="A106" s="1">
        <v>44971</v>
      </c>
      <c r="B106" t="s">
        <v>512</v>
      </c>
      <c r="C106" t="s">
        <v>2027</v>
      </c>
      <c r="D106">
        <v>3582305</v>
      </c>
      <c r="E10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06">
        <f t="shared" ca="1" si="1"/>
        <v>44</v>
      </c>
      <c r="G106">
        <f ca="1">Table2[[#This Row],[cost]]*Table2[[#This Row],[No.ofUnits]]</f>
        <v>6600</v>
      </c>
      <c r="H10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06">
        <f ca="1">Table2[[#This Row],[No.ofUnits]]*Table2[[#This Row],[Price]]</f>
        <v>11000</v>
      </c>
      <c r="J106" t="str">
        <f ca="1">IF(Table2[[#This Row],[Revenue]]&lt;10000, "Low", IF(Table2[[#This Row],[Revenue]]&lt;=20000, "Medium", "High"))</f>
        <v>Medium</v>
      </c>
      <c r="K106" t="s">
        <v>2031</v>
      </c>
    </row>
    <row r="107" spans="1:11" x14ac:dyDescent="0.3">
      <c r="A107" s="1">
        <v>44971</v>
      </c>
      <c r="B107" t="s">
        <v>512</v>
      </c>
      <c r="C107" t="s">
        <v>2027</v>
      </c>
      <c r="D107">
        <v>3096840</v>
      </c>
      <c r="E10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07">
        <f t="shared" ca="1" si="1"/>
        <v>59</v>
      </c>
      <c r="G107">
        <f ca="1">Table2[[#This Row],[cost]]*Table2[[#This Row],[No.ofUnits]]</f>
        <v>8850</v>
      </c>
      <c r="H10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07">
        <f ca="1">Table2[[#This Row],[No.ofUnits]]*Table2[[#This Row],[Price]]</f>
        <v>14750</v>
      </c>
      <c r="J107" t="str">
        <f ca="1">IF(Table2[[#This Row],[Revenue]]&lt;10000, "Low", IF(Table2[[#This Row],[Revenue]]&lt;=20000, "Medium", "High"))</f>
        <v>Medium</v>
      </c>
      <c r="K107" t="s">
        <v>2029</v>
      </c>
    </row>
    <row r="108" spans="1:11" x14ac:dyDescent="0.3">
      <c r="A108" s="1">
        <v>44972</v>
      </c>
      <c r="B108" t="s">
        <v>510</v>
      </c>
      <c r="C108" t="s">
        <v>2025</v>
      </c>
      <c r="D108">
        <v>3272040</v>
      </c>
      <c r="E10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08">
        <f t="shared" ca="1" si="1"/>
        <v>71</v>
      </c>
      <c r="G108">
        <f ca="1">Table2[[#This Row],[cost]]*Table2[[#This Row],[No.ofUnits]]</f>
        <v>7100</v>
      </c>
      <c r="H10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08">
        <f ca="1">Table2[[#This Row],[No.ofUnits]]*Table2[[#This Row],[Price]]</f>
        <v>10650</v>
      </c>
      <c r="J108" t="str">
        <f ca="1">IF(Table2[[#This Row],[Revenue]]&lt;10000, "Low", IF(Table2[[#This Row],[Revenue]]&lt;=20000, "Medium", "High"))</f>
        <v>Medium</v>
      </c>
      <c r="K108" t="s">
        <v>2031</v>
      </c>
    </row>
    <row r="109" spans="1:11" x14ac:dyDescent="0.3">
      <c r="A109" s="1">
        <v>44972</v>
      </c>
      <c r="B109" t="s">
        <v>513</v>
      </c>
      <c r="C109" t="s">
        <v>2023</v>
      </c>
      <c r="D109">
        <v>3468736</v>
      </c>
      <c r="E10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09">
        <f t="shared" ca="1" si="1"/>
        <v>44</v>
      </c>
      <c r="G109">
        <f ca="1">Table2[[#This Row],[cost]]*Table2[[#This Row],[No.ofUnits]]</f>
        <v>2200</v>
      </c>
      <c r="H10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09">
        <f ca="1">Table2[[#This Row],[No.ofUnits]]*Table2[[#This Row],[Price]]</f>
        <v>3960</v>
      </c>
      <c r="J109" t="str">
        <f ca="1">IF(Table2[[#This Row],[Revenue]]&lt;10000, "Low", IF(Table2[[#This Row],[Revenue]]&lt;=20000, "Medium", "High"))</f>
        <v>Low</v>
      </c>
      <c r="K109" t="s">
        <v>2030</v>
      </c>
    </row>
    <row r="110" spans="1:11" x14ac:dyDescent="0.3">
      <c r="A110" s="1">
        <v>44973</v>
      </c>
      <c r="B110" t="s">
        <v>510</v>
      </c>
      <c r="C110" t="s">
        <v>2025</v>
      </c>
      <c r="D110">
        <v>4913352</v>
      </c>
      <c r="E11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10">
        <f t="shared" ca="1" si="1"/>
        <v>79</v>
      </c>
      <c r="G110">
        <f ca="1">Table2[[#This Row],[cost]]*Table2[[#This Row],[No.ofUnits]]</f>
        <v>7900</v>
      </c>
      <c r="H11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10">
        <f ca="1">Table2[[#This Row],[No.ofUnits]]*Table2[[#This Row],[Price]]</f>
        <v>11850</v>
      </c>
      <c r="J110" t="str">
        <f ca="1">IF(Table2[[#This Row],[Revenue]]&lt;10000, "Low", IF(Table2[[#This Row],[Revenue]]&lt;=20000, "Medium", "High"))</f>
        <v>Medium</v>
      </c>
      <c r="K110" t="s">
        <v>2031</v>
      </c>
    </row>
    <row r="111" spans="1:11" x14ac:dyDescent="0.3">
      <c r="A111" s="1">
        <v>44973</v>
      </c>
      <c r="B111" t="s">
        <v>513</v>
      </c>
      <c r="C111" t="s">
        <v>2023</v>
      </c>
      <c r="D111">
        <v>4589163</v>
      </c>
      <c r="E11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11">
        <f t="shared" ca="1" si="1"/>
        <v>76</v>
      </c>
      <c r="G111">
        <f ca="1">Table2[[#This Row],[cost]]*Table2[[#This Row],[No.ofUnits]]</f>
        <v>3800</v>
      </c>
      <c r="H11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11">
        <f ca="1">Table2[[#This Row],[No.ofUnits]]*Table2[[#This Row],[Price]]</f>
        <v>6840</v>
      </c>
      <c r="J111" t="str">
        <f ca="1">IF(Table2[[#This Row],[Revenue]]&lt;10000, "Low", IF(Table2[[#This Row],[Revenue]]&lt;=20000, "Medium", "High"))</f>
        <v>Low</v>
      </c>
      <c r="K111" t="s">
        <v>2031</v>
      </c>
    </row>
    <row r="112" spans="1:11" x14ac:dyDescent="0.3">
      <c r="A112" s="1">
        <v>44974</v>
      </c>
      <c r="B112" t="s">
        <v>511</v>
      </c>
      <c r="C112" t="s">
        <v>2026</v>
      </c>
      <c r="D112">
        <v>3277008</v>
      </c>
      <c r="E11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12">
        <f t="shared" ca="1" si="1"/>
        <v>72</v>
      </c>
      <c r="G112">
        <f ca="1">Table2[[#This Row],[cost]]*Table2[[#This Row],[No.ofUnits]]</f>
        <v>8640</v>
      </c>
      <c r="H11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12">
        <f ca="1">Table2[[#This Row],[No.ofUnits]]*Table2[[#This Row],[Price]]</f>
        <v>12960</v>
      </c>
      <c r="J112" t="str">
        <f ca="1">IF(Table2[[#This Row],[Revenue]]&lt;10000, "Low", IF(Table2[[#This Row],[Revenue]]&lt;=20000, "Medium", "High"))</f>
        <v>Medium</v>
      </c>
      <c r="K112" t="s">
        <v>2030</v>
      </c>
    </row>
    <row r="113" spans="1:11" x14ac:dyDescent="0.3">
      <c r="A113" s="1">
        <v>44974</v>
      </c>
      <c r="B113" t="s">
        <v>510</v>
      </c>
      <c r="C113" t="s">
        <v>2025</v>
      </c>
      <c r="D113">
        <v>2691066</v>
      </c>
      <c r="E11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13">
        <f t="shared" ca="1" si="1"/>
        <v>51</v>
      </c>
      <c r="G113">
        <f ca="1">Table2[[#This Row],[cost]]*Table2[[#This Row],[No.ofUnits]]</f>
        <v>5100</v>
      </c>
      <c r="H11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13">
        <f ca="1">Table2[[#This Row],[No.ofUnits]]*Table2[[#This Row],[Price]]</f>
        <v>7650</v>
      </c>
      <c r="J113" t="str">
        <f ca="1">IF(Table2[[#This Row],[Revenue]]&lt;10000, "Low", IF(Table2[[#This Row],[Revenue]]&lt;=20000, "Medium", "High"))</f>
        <v>Low</v>
      </c>
      <c r="K113" t="s">
        <v>2030</v>
      </c>
    </row>
    <row r="114" spans="1:11" x14ac:dyDescent="0.3">
      <c r="A114" s="1">
        <v>44974</v>
      </c>
      <c r="B114" t="s">
        <v>515</v>
      </c>
      <c r="C114" t="s">
        <v>2024</v>
      </c>
      <c r="D114">
        <v>3842968</v>
      </c>
      <c r="E11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14">
        <f t="shared" ca="1" si="1"/>
        <v>51</v>
      </c>
      <c r="G114">
        <f ca="1">Table2[[#This Row],[cost]]*Table2[[#This Row],[No.ofUnits]]</f>
        <v>17850</v>
      </c>
      <c r="H11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14">
        <f ca="1">Table2[[#This Row],[No.ofUnits]]*Table2[[#This Row],[Price]]</f>
        <v>20400</v>
      </c>
      <c r="J114" t="str">
        <f ca="1">IF(Table2[[#This Row],[Revenue]]&lt;10000, "Low", IF(Table2[[#This Row],[Revenue]]&lt;=20000, "Medium", "High"))</f>
        <v>High</v>
      </c>
      <c r="K114" t="s">
        <v>2031</v>
      </c>
    </row>
    <row r="115" spans="1:11" x14ac:dyDescent="0.3">
      <c r="A115" s="1">
        <v>44976</v>
      </c>
      <c r="B115" t="s">
        <v>515</v>
      </c>
      <c r="C115" t="s">
        <v>2024</v>
      </c>
      <c r="D115">
        <v>5089630</v>
      </c>
      <c r="E11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15">
        <f t="shared" ca="1" si="1"/>
        <v>69</v>
      </c>
      <c r="G115">
        <f ca="1">Table2[[#This Row],[cost]]*Table2[[#This Row],[No.ofUnits]]</f>
        <v>24150</v>
      </c>
      <c r="H11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15">
        <f ca="1">Table2[[#This Row],[No.ofUnits]]*Table2[[#This Row],[Price]]</f>
        <v>27600</v>
      </c>
      <c r="J115" t="str">
        <f ca="1">IF(Table2[[#This Row],[Revenue]]&lt;10000, "Low", IF(Table2[[#This Row],[Revenue]]&lt;=20000, "Medium", "High"))</f>
        <v>High</v>
      </c>
      <c r="K115" t="s">
        <v>2031</v>
      </c>
    </row>
    <row r="116" spans="1:11" x14ac:dyDescent="0.3">
      <c r="A116" s="1">
        <v>44976</v>
      </c>
      <c r="B116" t="s">
        <v>512</v>
      </c>
      <c r="C116" t="s">
        <v>2027</v>
      </c>
      <c r="D116">
        <v>4641120</v>
      </c>
      <c r="E11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16">
        <f t="shared" ca="1" si="1"/>
        <v>72</v>
      </c>
      <c r="G116">
        <f ca="1">Table2[[#This Row],[cost]]*Table2[[#This Row],[No.ofUnits]]</f>
        <v>10800</v>
      </c>
      <c r="H11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16">
        <f ca="1">Table2[[#This Row],[No.ofUnits]]*Table2[[#This Row],[Price]]</f>
        <v>18000</v>
      </c>
      <c r="J116" t="str">
        <f ca="1">IF(Table2[[#This Row],[Revenue]]&lt;10000, "Low", IF(Table2[[#This Row],[Revenue]]&lt;=20000, "Medium", "High"))</f>
        <v>Medium</v>
      </c>
      <c r="K116" t="s">
        <v>2030</v>
      </c>
    </row>
    <row r="117" spans="1:11" x14ac:dyDescent="0.3">
      <c r="A117" s="1">
        <v>44976</v>
      </c>
      <c r="B117" t="s">
        <v>514</v>
      </c>
      <c r="C117" t="s">
        <v>2022</v>
      </c>
      <c r="D117">
        <v>2626500</v>
      </c>
      <c r="E11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17">
        <f t="shared" ca="1" si="1"/>
        <v>69</v>
      </c>
      <c r="G117">
        <f ca="1">Table2[[#This Row],[cost]]*Table2[[#This Row],[No.ofUnits]]</f>
        <v>4830</v>
      </c>
      <c r="H11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17">
        <f ca="1">Table2[[#This Row],[No.ofUnits]]*Table2[[#This Row],[Price]]</f>
        <v>6900</v>
      </c>
      <c r="J117" t="str">
        <f ca="1">IF(Table2[[#This Row],[Revenue]]&lt;10000, "Low", IF(Table2[[#This Row],[Revenue]]&lt;=20000, "Medium", "High"))</f>
        <v>Low</v>
      </c>
      <c r="K117" t="s">
        <v>2031</v>
      </c>
    </row>
    <row r="118" spans="1:11" x14ac:dyDescent="0.3">
      <c r="A118" s="1">
        <v>44976</v>
      </c>
      <c r="B118" t="s">
        <v>509</v>
      </c>
      <c r="C118" t="s">
        <v>2021</v>
      </c>
      <c r="D118">
        <v>3499860</v>
      </c>
      <c r="E11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18">
        <f t="shared" ca="1" si="1"/>
        <v>80</v>
      </c>
      <c r="G118">
        <f ca="1">Table2[[#This Row],[cost]]*Table2[[#This Row],[No.ofUnits]]</f>
        <v>5600</v>
      </c>
      <c r="H11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18">
        <f ca="1">Table2[[#This Row],[No.ofUnits]]*Table2[[#This Row],[Price]]</f>
        <v>12000</v>
      </c>
      <c r="J118" t="str">
        <f ca="1">IF(Table2[[#This Row],[Revenue]]&lt;10000, "Low", IF(Table2[[#This Row],[Revenue]]&lt;=20000, "Medium", "High"))</f>
        <v>Medium</v>
      </c>
      <c r="K118" t="s">
        <v>2030</v>
      </c>
    </row>
    <row r="119" spans="1:11" x14ac:dyDescent="0.3">
      <c r="A119" s="1">
        <v>44976</v>
      </c>
      <c r="B119" t="s">
        <v>509</v>
      </c>
      <c r="C119" t="s">
        <v>2021</v>
      </c>
      <c r="D119">
        <v>3221460</v>
      </c>
      <c r="E11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19">
        <f t="shared" ca="1" si="1"/>
        <v>45</v>
      </c>
      <c r="G119">
        <f ca="1">Table2[[#This Row],[cost]]*Table2[[#This Row],[No.ofUnits]]</f>
        <v>3150</v>
      </c>
      <c r="H11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19">
        <f ca="1">Table2[[#This Row],[No.ofUnits]]*Table2[[#This Row],[Price]]</f>
        <v>6750</v>
      </c>
      <c r="J119" t="str">
        <f ca="1">IF(Table2[[#This Row],[Revenue]]&lt;10000, "Low", IF(Table2[[#This Row],[Revenue]]&lt;=20000, "Medium", "High"))</f>
        <v>Low</v>
      </c>
      <c r="K119" t="s">
        <v>2030</v>
      </c>
    </row>
    <row r="120" spans="1:11" x14ac:dyDescent="0.3">
      <c r="A120" s="1">
        <v>44976</v>
      </c>
      <c r="B120" t="s">
        <v>511</v>
      </c>
      <c r="C120" t="s">
        <v>2026</v>
      </c>
      <c r="D120">
        <v>3516282</v>
      </c>
      <c r="E12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20">
        <f t="shared" ca="1" si="1"/>
        <v>49</v>
      </c>
      <c r="G120">
        <f ca="1">Table2[[#This Row],[cost]]*Table2[[#This Row],[No.ofUnits]]</f>
        <v>5880</v>
      </c>
      <c r="H12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20">
        <f ca="1">Table2[[#This Row],[No.ofUnits]]*Table2[[#This Row],[Price]]</f>
        <v>8820</v>
      </c>
      <c r="J120" t="str">
        <f ca="1">IF(Table2[[#This Row],[Revenue]]&lt;10000, "Low", IF(Table2[[#This Row],[Revenue]]&lt;=20000, "Medium", "High"))</f>
        <v>Low</v>
      </c>
      <c r="K120" t="s">
        <v>2031</v>
      </c>
    </row>
    <row r="121" spans="1:11" x14ac:dyDescent="0.3">
      <c r="A121" s="1">
        <v>44977</v>
      </c>
      <c r="B121" t="s">
        <v>509</v>
      </c>
      <c r="C121" t="s">
        <v>2021</v>
      </c>
      <c r="D121">
        <v>2659242</v>
      </c>
      <c r="E12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21">
        <f t="shared" ca="1" si="1"/>
        <v>77</v>
      </c>
      <c r="G121">
        <f ca="1">Table2[[#This Row],[cost]]*Table2[[#This Row],[No.ofUnits]]</f>
        <v>5390</v>
      </c>
      <c r="H12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21">
        <f ca="1">Table2[[#This Row],[No.ofUnits]]*Table2[[#This Row],[Price]]</f>
        <v>11550</v>
      </c>
      <c r="J121" t="str">
        <f ca="1">IF(Table2[[#This Row],[Revenue]]&lt;10000, "Low", IF(Table2[[#This Row],[Revenue]]&lt;=20000, "Medium", "High"))</f>
        <v>Medium</v>
      </c>
      <c r="K121" t="s">
        <v>2031</v>
      </c>
    </row>
    <row r="122" spans="1:11" x14ac:dyDescent="0.3">
      <c r="A122" s="1">
        <v>44977</v>
      </c>
      <c r="B122" t="s">
        <v>515</v>
      </c>
      <c r="C122" t="s">
        <v>2024</v>
      </c>
      <c r="D122">
        <v>4310982</v>
      </c>
      <c r="E12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22">
        <f t="shared" ca="1" si="1"/>
        <v>75</v>
      </c>
      <c r="G122">
        <f ca="1">Table2[[#This Row],[cost]]*Table2[[#This Row],[No.ofUnits]]</f>
        <v>26250</v>
      </c>
      <c r="H12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22">
        <f ca="1">Table2[[#This Row],[No.ofUnits]]*Table2[[#This Row],[Price]]</f>
        <v>30000</v>
      </c>
      <c r="J122" t="str">
        <f ca="1">IF(Table2[[#This Row],[Revenue]]&lt;10000, "Low", IF(Table2[[#This Row],[Revenue]]&lt;=20000, "Medium", "High"))</f>
        <v>High</v>
      </c>
      <c r="K122" t="s">
        <v>2029</v>
      </c>
    </row>
    <row r="123" spans="1:11" x14ac:dyDescent="0.3">
      <c r="A123" s="1">
        <v>44978</v>
      </c>
      <c r="B123" t="s">
        <v>515</v>
      </c>
      <c r="C123" t="s">
        <v>2024</v>
      </c>
      <c r="D123">
        <v>4522308</v>
      </c>
      <c r="E12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23">
        <f t="shared" ca="1" si="1"/>
        <v>57</v>
      </c>
      <c r="G123">
        <f ca="1">Table2[[#This Row],[cost]]*Table2[[#This Row],[No.ofUnits]]</f>
        <v>19950</v>
      </c>
      <c r="H12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23">
        <f ca="1">Table2[[#This Row],[No.ofUnits]]*Table2[[#This Row],[Price]]</f>
        <v>22800</v>
      </c>
      <c r="J123" t="str">
        <f ca="1">IF(Table2[[#This Row],[Revenue]]&lt;10000, "Low", IF(Table2[[#This Row],[Revenue]]&lt;=20000, "Medium", "High"))</f>
        <v>High</v>
      </c>
      <c r="K123" t="s">
        <v>2030</v>
      </c>
    </row>
    <row r="124" spans="1:11" x14ac:dyDescent="0.3">
      <c r="A124" s="1">
        <v>44978</v>
      </c>
      <c r="B124" t="s">
        <v>510</v>
      </c>
      <c r="C124" t="s">
        <v>2025</v>
      </c>
      <c r="D124">
        <v>4720534</v>
      </c>
      <c r="E12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24">
        <f t="shared" ca="1" si="1"/>
        <v>40</v>
      </c>
      <c r="G124">
        <f ca="1">Table2[[#This Row],[cost]]*Table2[[#This Row],[No.ofUnits]]</f>
        <v>4000</v>
      </c>
      <c r="H12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24">
        <f ca="1">Table2[[#This Row],[No.ofUnits]]*Table2[[#This Row],[Price]]</f>
        <v>6000</v>
      </c>
      <c r="J124" t="str">
        <f ca="1">IF(Table2[[#This Row],[Revenue]]&lt;10000, "Low", IF(Table2[[#This Row],[Revenue]]&lt;=20000, "Medium", "High"))</f>
        <v>Low</v>
      </c>
      <c r="K124" t="s">
        <v>2031</v>
      </c>
    </row>
    <row r="125" spans="1:11" x14ac:dyDescent="0.3">
      <c r="A125" s="1">
        <v>44979</v>
      </c>
      <c r="B125" t="s">
        <v>510</v>
      </c>
      <c r="C125" t="s">
        <v>2025</v>
      </c>
      <c r="D125">
        <v>5086205</v>
      </c>
      <c r="E12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25">
        <f t="shared" ca="1" si="1"/>
        <v>50</v>
      </c>
      <c r="G125">
        <f ca="1">Table2[[#This Row],[cost]]*Table2[[#This Row],[No.ofUnits]]</f>
        <v>5000</v>
      </c>
      <c r="H12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25">
        <f ca="1">Table2[[#This Row],[No.ofUnits]]*Table2[[#This Row],[Price]]</f>
        <v>7500</v>
      </c>
      <c r="J125" t="str">
        <f ca="1">IF(Table2[[#This Row],[Revenue]]&lt;10000, "Low", IF(Table2[[#This Row],[Revenue]]&lt;=20000, "Medium", "High"))</f>
        <v>Low</v>
      </c>
      <c r="K125" t="s">
        <v>2030</v>
      </c>
    </row>
    <row r="126" spans="1:11" x14ac:dyDescent="0.3">
      <c r="A126" s="1">
        <v>44979</v>
      </c>
      <c r="B126" t="s">
        <v>511</v>
      </c>
      <c r="C126" t="s">
        <v>2026</v>
      </c>
      <c r="D126">
        <v>3402992</v>
      </c>
      <c r="E12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26">
        <f t="shared" ca="1" si="1"/>
        <v>44</v>
      </c>
      <c r="G126">
        <f ca="1">Table2[[#This Row],[cost]]*Table2[[#This Row],[No.ofUnits]]</f>
        <v>5280</v>
      </c>
      <c r="H12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26">
        <f ca="1">Table2[[#This Row],[No.ofUnits]]*Table2[[#This Row],[Price]]</f>
        <v>7920</v>
      </c>
      <c r="J126" t="str">
        <f ca="1">IF(Table2[[#This Row],[Revenue]]&lt;10000, "Low", IF(Table2[[#This Row],[Revenue]]&lt;=20000, "Medium", "High"))</f>
        <v>Low</v>
      </c>
      <c r="K126" t="s">
        <v>2031</v>
      </c>
    </row>
    <row r="127" spans="1:11" x14ac:dyDescent="0.3">
      <c r="A127" s="1">
        <v>44980</v>
      </c>
      <c r="B127" t="s">
        <v>510</v>
      </c>
      <c r="C127" t="s">
        <v>2025</v>
      </c>
      <c r="D127">
        <v>3179106</v>
      </c>
      <c r="E12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27">
        <f t="shared" ca="1" si="1"/>
        <v>72</v>
      </c>
      <c r="G127">
        <f ca="1">Table2[[#This Row],[cost]]*Table2[[#This Row],[No.ofUnits]]</f>
        <v>7200</v>
      </c>
      <c r="H12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27">
        <f ca="1">Table2[[#This Row],[No.ofUnits]]*Table2[[#This Row],[Price]]</f>
        <v>10800</v>
      </c>
      <c r="J127" t="str">
        <f ca="1">IF(Table2[[#This Row],[Revenue]]&lt;10000, "Low", IF(Table2[[#This Row],[Revenue]]&lt;=20000, "Medium", "High"))</f>
        <v>Medium</v>
      </c>
      <c r="K127" t="s">
        <v>2029</v>
      </c>
    </row>
    <row r="128" spans="1:11" x14ac:dyDescent="0.3">
      <c r="A128" s="1">
        <v>44980</v>
      </c>
      <c r="B128" t="s">
        <v>511</v>
      </c>
      <c r="C128" t="s">
        <v>2026</v>
      </c>
      <c r="D128">
        <v>4538436</v>
      </c>
      <c r="E12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28">
        <f t="shared" ca="1" si="1"/>
        <v>44</v>
      </c>
      <c r="G128">
        <f ca="1">Table2[[#This Row],[cost]]*Table2[[#This Row],[No.ofUnits]]</f>
        <v>5280</v>
      </c>
      <c r="H12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28">
        <f ca="1">Table2[[#This Row],[No.ofUnits]]*Table2[[#This Row],[Price]]</f>
        <v>7920</v>
      </c>
      <c r="J128" t="str">
        <f ca="1">IF(Table2[[#This Row],[Revenue]]&lt;10000, "Low", IF(Table2[[#This Row],[Revenue]]&lt;=20000, "Medium", "High"))</f>
        <v>Low</v>
      </c>
      <c r="K128" t="s">
        <v>2031</v>
      </c>
    </row>
    <row r="129" spans="1:11" x14ac:dyDescent="0.3">
      <c r="A129" s="1">
        <v>44981</v>
      </c>
      <c r="B129" t="s">
        <v>510</v>
      </c>
      <c r="C129" t="s">
        <v>2025</v>
      </c>
      <c r="D129">
        <v>5144160</v>
      </c>
      <c r="E12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29">
        <f t="shared" ca="1" si="1"/>
        <v>79</v>
      </c>
      <c r="G129">
        <f ca="1">Table2[[#This Row],[cost]]*Table2[[#This Row],[No.ofUnits]]</f>
        <v>7900</v>
      </c>
      <c r="H12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29">
        <f ca="1">Table2[[#This Row],[No.ofUnits]]*Table2[[#This Row],[Price]]</f>
        <v>11850</v>
      </c>
      <c r="J129" t="str">
        <f ca="1">IF(Table2[[#This Row],[Revenue]]&lt;10000, "Low", IF(Table2[[#This Row],[Revenue]]&lt;=20000, "Medium", "High"))</f>
        <v>Medium</v>
      </c>
      <c r="K129" t="s">
        <v>2029</v>
      </c>
    </row>
    <row r="130" spans="1:11" x14ac:dyDescent="0.3">
      <c r="A130" s="1">
        <v>44981</v>
      </c>
      <c r="B130" t="s">
        <v>510</v>
      </c>
      <c r="C130" t="s">
        <v>2025</v>
      </c>
      <c r="D130">
        <v>3873672</v>
      </c>
      <c r="E13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30">
        <f t="shared" ref="F130:F193" ca="1" si="2">RANDBETWEEN(40,80)</f>
        <v>60</v>
      </c>
      <c r="G130">
        <f ca="1">Table2[[#This Row],[cost]]*Table2[[#This Row],[No.ofUnits]]</f>
        <v>6000</v>
      </c>
      <c r="H13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30">
        <f ca="1">Table2[[#This Row],[No.ofUnits]]*Table2[[#This Row],[Price]]</f>
        <v>9000</v>
      </c>
      <c r="J130" t="str">
        <f ca="1">IF(Table2[[#This Row],[Revenue]]&lt;10000, "Low", IF(Table2[[#This Row],[Revenue]]&lt;=20000, "Medium", "High"))</f>
        <v>Low</v>
      </c>
      <c r="K130" t="s">
        <v>2029</v>
      </c>
    </row>
    <row r="131" spans="1:11" x14ac:dyDescent="0.3">
      <c r="A131" s="1">
        <v>44981</v>
      </c>
      <c r="B131" t="s">
        <v>509</v>
      </c>
      <c r="C131" t="s">
        <v>2021</v>
      </c>
      <c r="D131">
        <v>3922464</v>
      </c>
      <c r="E13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31">
        <f t="shared" ca="1" si="2"/>
        <v>63</v>
      </c>
      <c r="G131">
        <f ca="1">Table2[[#This Row],[cost]]*Table2[[#This Row],[No.ofUnits]]</f>
        <v>4410</v>
      </c>
      <c r="H13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31">
        <f ca="1">Table2[[#This Row],[No.ofUnits]]*Table2[[#This Row],[Price]]</f>
        <v>9450</v>
      </c>
      <c r="J131" t="str">
        <f ca="1">IF(Table2[[#This Row],[Revenue]]&lt;10000, "Low", IF(Table2[[#This Row],[Revenue]]&lt;=20000, "Medium", "High"))</f>
        <v>Low</v>
      </c>
      <c r="K131" t="s">
        <v>2030</v>
      </c>
    </row>
    <row r="132" spans="1:11" x14ac:dyDescent="0.3">
      <c r="A132" s="1">
        <v>44981</v>
      </c>
      <c r="B132" t="s">
        <v>514</v>
      </c>
      <c r="C132" t="s">
        <v>2022</v>
      </c>
      <c r="D132">
        <v>3968250</v>
      </c>
      <c r="E13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32">
        <f t="shared" ca="1" si="2"/>
        <v>50</v>
      </c>
      <c r="G132">
        <f ca="1">Table2[[#This Row],[cost]]*Table2[[#This Row],[No.ofUnits]]</f>
        <v>3500</v>
      </c>
      <c r="H13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32">
        <f ca="1">Table2[[#This Row],[No.ofUnits]]*Table2[[#This Row],[Price]]</f>
        <v>5000</v>
      </c>
      <c r="J132" t="str">
        <f ca="1">IF(Table2[[#This Row],[Revenue]]&lt;10000, "Low", IF(Table2[[#This Row],[Revenue]]&lt;=20000, "Medium", "High"))</f>
        <v>Low</v>
      </c>
      <c r="K132" t="s">
        <v>2029</v>
      </c>
    </row>
    <row r="133" spans="1:11" x14ac:dyDescent="0.3">
      <c r="A133" s="1">
        <v>44982</v>
      </c>
      <c r="B133" t="s">
        <v>510</v>
      </c>
      <c r="C133" t="s">
        <v>2025</v>
      </c>
      <c r="D133">
        <v>2989308</v>
      </c>
      <c r="E13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33">
        <f t="shared" ca="1" si="2"/>
        <v>68</v>
      </c>
      <c r="G133">
        <f ca="1">Table2[[#This Row],[cost]]*Table2[[#This Row],[No.ofUnits]]</f>
        <v>6800</v>
      </c>
      <c r="H13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33">
        <f ca="1">Table2[[#This Row],[No.ofUnits]]*Table2[[#This Row],[Price]]</f>
        <v>10200</v>
      </c>
      <c r="J133" t="str">
        <f ca="1">IF(Table2[[#This Row],[Revenue]]&lt;10000, "Low", IF(Table2[[#This Row],[Revenue]]&lt;=20000, "Medium", "High"))</f>
        <v>Medium</v>
      </c>
      <c r="K133" t="s">
        <v>2029</v>
      </c>
    </row>
    <row r="134" spans="1:11" x14ac:dyDescent="0.3">
      <c r="A134" s="1">
        <v>44982</v>
      </c>
      <c r="B134" t="s">
        <v>510</v>
      </c>
      <c r="C134" t="s">
        <v>2025</v>
      </c>
      <c r="D134">
        <v>3238272</v>
      </c>
      <c r="E13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34">
        <f t="shared" ca="1" si="2"/>
        <v>67</v>
      </c>
      <c r="G134">
        <f ca="1">Table2[[#This Row],[cost]]*Table2[[#This Row],[No.ofUnits]]</f>
        <v>6700</v>
      </c>
      <c r="H13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34">
        <f ca="1">Table2[[#This Row],[No.ofUnits]]*Table2[[#This Row],[Price]]</f>
        <v>10050</v>
      </c>
      <c r="J134" t="str">
        <f ca="1">IF(Table2[[#This Row],[Revenue]]&lt;10000, "Low", IF(Table2[[#This Row],[Revenue]]&lt;=20000, "Medium", "High"))</f>
        <v>Medium</v>
      </c>
      <c r="K134" t="s">
        <v>2029</v>
      </c>
    </row>
    <row r="135" spans="1:11" x14ac:dyDescent="0.3">
      <c r="A135" s="1">
        <v>44984</v>
      </c>
      <c r="B135" t="s">
        <v>510</v>
      </c>
      <c r="C135" t="s">
        <v>2025</v>
      </c>
      <c r="D135">
        <v>2572900</v>
      </c>
      <c r="E13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35">
        <f t="shared" ca="1" si="2"/>
        <v>70</v>
      </c>
      <c r="G135">
        <f ca="1">Table2[[#This Row],[cost]]*Table2[[#This Row],[No.ofUnits]]</f>
        <v>7000</v>
      </c>
      <c r="H13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35">
        <f ca="1">Table2[[#This Row],[No.ofUnits]]*Table2[[#This Row],[Price]]</f>
        <v>10500</v>
      </c>
      <c r="J135" t="str">
        <f ca="1">IF(Table2[[#This Row],[Revenue]]&lt;10000, "Low", IF(Table2[[#This Row],[Revenue]]&lt;=20000, "Medium", "High"))</f>
        <v>Medium</v>
      </c>
      <c r="K135" t="s">
        <v>2030</v>
      </c>
    </row>
    <row r="136" spans="1:11" x14ac:dyDescent="0.3">
      <c r="A136" s="1">
        <v>44984</v>
      </c>
      <c r="B136" t="s">
        <v>512</v>
      </c>
      <c r="C136" t="s">
        <v>2027</v>
      </c>
      <c r="D136">
        <v>4223289</v>
      </c>
      <c r="E13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36">
        <f t="shared" ca="1" si="2"/>
        <v>68</v>
      </c>
      <c r="G136">
        <f ca="1">Table2[[#This Row],[cost]]*Table2[[#This Row],[No.ofUnits]]</f>
        <v>10200</v>
      </c>
      <c r="H13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36">
        <f ca="1">Table2[[#This Row],[No.ofUnits]]*Table2[[#This Row],[Price]]</f>
        <v>17000</v>
      </c>
      <c r="J136" t="str">
        <f ca="1">IF(Table2[[#This Row],[Revenue]]&lt;10000, "Low", IF(Table2[[#This Row],[Revenue]]&lt;=20000, "Medium", "High"))</f>
        <v>Medium</v>
      </c>
      <c r="K136" t="s">
        <v>2029</v>
      </c>
    </row>
    <row r="137" spans="1:11" x14ac:dyDescent="0.3">
      <c r="A137" s="1">
        <v>44985</v>
      </c>
      <c r="B137" t="s">
        <v>510</v>
      </c>
      <c r="C137" t="s">
        <v>2025</v>
      </c>
      <c r="D137">
        <v>4356640</v>
      </c>
      <c r="E13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37">
        <f t="shared" ca="1" si="2"/>
        <v>60</v>
      </c>
      <c r="G137">
        <f ca="1">Table2[[#This Row],[cost]]*Table2[[#This Row],[No.ofUnits]]</f>
        <v>6000</v>
      </c>
      <c r="H13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37">
        <f ca="1">Table2[[#This Row],[No.ofUnits]]*Table2[[#This Row],[Price]]</f>
        <v>9000</v>
      </c>
      <c r="J137" t="str">
        <f ca="1">IF(Table2[[#This Row],[Revenue]]&lt;10000, "Low", IF(Table2[[#This Row],[Revenue]]&lt;=20000, "Medium", "High"))</f>
        <v>Low</v>
      </c>
      <c r="K137" t="s">
        <v>2030</v>
      </c>
    </row>
    <row r="138" spans="1:11" x14ac:dyDescent="0.3">
      <c r="A138" s="1">
        <v>44985</v>
      </c>
      <c r="B138" t="s">
        <v>514</v>
      </c>
      <c r="C138" t="s">
        <v>2022</v>
      </c>
      <c r="D138">
        <v>4378800</v>
      </c>
      <c r="E13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38">
        <f t="shared" ca="1" si="2"/>
        <v>66</v>
      </c>
      <c r="G138">
        <f ca="1">Table2[[#This Row],[cost]]*Table2[[#This Row],[No.ofUnits]]</f>
        <v>4620</v>
      </c>
      <c r="H13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38">
        <f ca="1">Table2[[#This Row],[No.ofUnits]]*Table2[[#This Row],[Price]]</f>
        <v>6600</v>
      </c>
      <c r="J138" t="str">
        <f ca="1">IF(Table2[[#This Row],[Revenue]]&lt;10000, "Low", IF(Table2[[#This Row],[Revenue]]&lt;=20000, "Medium", "High"))</f>
        <v>Low</v>
      </c>
      <c r="K138" t="s">
        <v>2031</v>
      </c>
    </row>
    <row r="139" spans="1:11" x14ac:dyDescent="0.3">
      <c r="A139" s="1">
        <v>44985</v>
      </c>
      <c r="B139" t="s">
        <v>513</v>
      </c>
      <c r="C139" t="s">
        <v>2023</v>
      </c>
      <c r="D139">
        <v>4166214</v>
      </c>
      <c r="E13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39">
        <f t="shared" ca="1" si="2"/>
        <v>45</v>
      </c>
      <c r="G139">
        <f ca="1">Table2[[#This Row],[cost]]*Table2[[#This Row],[No.ofUnits]]</f>
        <v>2250</v>
      </c>
      <c r="H13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39">
        <f ca="1">Table2[[#This Row],[No.ofUnits]]*Table2[[#This Row],[Price]]</f>
        <v>4050</v>
      </c>
      <c r="J139" t="str">
        <f ca="1">IF(Table2[[#This Row],[Revenue]]&lt;10000, "Low", IF(Table2[[#This Row],[Revenue]]&lt;=20000, "Medium", "High"))</f>
        <v>Low</v>
      </c>
      <c r="K139" t="s">
        <v>2031</v>
      </c>
    </row>
    <row r="140" spans="1:11" x14ac:dyDescent="0.3">
      <c r="A140" s="1">
        <v>44986</v>
      </c>
      <c r="B140" t="s">
        <v>511</v>
      </c>
      <c r="C140" t="s">
        <v>2026</v>
      </c>
      <c r="D140">
        <v>2821000</v>
      </c>
      <c r="E14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40">
        <f t="shared" ca="1" si="2"/>
        <v>42</v>
      </c>
      <c r="G140">
        <f ca="1">Table2[[#This Row],[cost]]*Table2[[#This Row],[No.ofUnits]]</f>
        <v>5040</v>
      </c>
      <c r="H14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40">
        <f ca="1">Table2[[#This Row],[No.ofUnits]]*Table2[[#This Row],[Price]]</f>
        <v>7560</v>
      </c>
      <c r="J140" t="str">
        <f ca="1">IF(Table2[[#This Row],[Revenue]]&lt;10000, "Low", IF(Table2[[#This Row],[Revenue]]&lt;=20000, "Medium", "High"))</f>
        <v>Low</v>
      </c>
      <c r="K140" t="s">
        <v>2030</v>
      </c>
    </row>
    <row r="141" spans="1:11" x14ac:dyDescent="0.3">
      <c r="A141" s="1">
        <v>44986</v>
      </c>
      <c r="B141" t="s">
        <v>514</v>
      </c>
      <c r="C141" t="s">
        <v>2022</v>
      </c>
      <c r="D141">
        <v>4103136</v>
      </c>
      <c r="E14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41">
        <f t="shared" ca="1" si="2"/>
        <v>64</v>
      </c>
      <c r="G141">
        <f ca="1">Table2[[#This Row],[cost]]*Table2[[#This Row],[No.ofUnits]]</f>
        <v>4480</v>
      </c>
      <c r="H14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41">
        <f ca="1">Table2[[#This Row],[No.ofUnits]]*Table2[[#This Row],[Price]]</f>
        <v>6400</v>
      </c>
      <c r="J141" t="str">
        <f ca="1">IF(Table2[[#This Row],[Revenue]]&lt;10000, "Low", IF(Table2[[#This Row],[Revenue]]&lt;=20000, "Medium", "High"))</f>
        <v>Low</v>
      </c>
      <c r="K141" t="s">
        <v>2029</v>
      </c>
    </row>
    <row r="142" spans="1:11" x14ac:dyDescent="0.3">
      <c r="A142" s="1">
        <v>44986</v>
      </c>
      <c r="B142" t="s">
        <v>512</v>
      </c>
      <c r="C142" t="s">
        <v>2027</v>
      </c>
      <c r="D142">
        <v>5020686</v>
      </c>
      <c r="E14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42">
        <f t="shared" ca="1" si="2"/>
        <v>61</v>
      </c>
      <c r="G142">
        <f ca="1">Table2[[#This Row],[cost]]*Table2[[#This Row],[No.ofUnits]]</f>
        <v>9150</v>
      </c>
      <c r="H14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42">
        <f ca="1">Table2[[#This Row],[No.ofUnits]]*Table2[[#This Row],[Price]]</f>
        <v>15250</v>
      </c>
      <c r="J142" t="str">
        <f ca="1">IF(Table2[[#This Row],[Revenue]]&lt;10000, "Low", IF(Table2[[#This Row],[Revenue]]&lt;=20000, "Medium", "High"))</f>
        <v>Medium</v>
      </c>
      <c r="K142" t="s">
        <v>2029</v>
      </c>
    </row>
    <row r="143" spans="1:11" x14ac:dyDescent="0.3">
      <c r="A143" s="1">
        <v>44986</v>
      </c>
      <c r="B143" t="s">
        <v>515</v>
      </c>
      <c r="C143" t="s">
        <v>2024</v>
      </c>
      <c r="D143">
        <v>4219320</v>
      </c>
      <c r="E14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43">
        <f t="shared" ca="1" si="2"/>
        <v>59</v>
      </c>
      <c r="G143">
        <f ca="1">Table2[[#This Row],[cost]]*Table2[[#This Row],[No.ofUnits]]</f>
        <v>20650</v>
      </c>
      <c r="H14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43">
        <f ca="1">Table2[[#This Row],[No.ofUnits]]*Table2[[#This Row],[Price]]</f>
        <v>23600</v>
      </c>
      <c r="J143" t="str">
        <f ca="1">IF(Table2[[#This Row],[Revenue]]&lt;10000, "Low", IF(Table2[[#This Row],[Revenue]]&lt;=20000, "Medium", "High"))</f>
        <v>High</v>
      </c>
      <c r="K143" t="s">
        <v>2029</v>
      </c>
    </row>
    <row r="144" spans="1:11" x14ac:dyDescent="0.3">
      <c r="A144" s="1">
        <v>44987</v>
      </c>
      <c r="B144" t="s">
        <v>511</v>
      </c>
      <c r="C144" t="s">
        <v>2026</v>
      </c>
      <c r="D144">
        <v>5035734</v>
      </c>
      <c r="E14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44">
        <f t="shared" ca="1" si="2"/>
        <v>47</v>
      </c>
      <c r="G144">
        <f ca="1">Table2[[#This Row],[cost]]*Table2[[#This Row],[No.ofUnits]]</f>
        <v>5640</v>
      </c>
      <c r="H14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44">
        <f ca="1">Table2[[#This Row],[No.ofUnits]]*Table2[[#This Row],[Price]]</f>
        <v>8460</v>
      </c>
      <c r="J144" t="str">
        <f ca="1">IF(Table2[[#This Row],[Revenue]]&lt;10000, "Low", IF(Table2[[#This Row],[Revenue]]&lt;=20000, "Medium", "High"))</f>
        <v>Low</v>
      </c>
      <c r="K144" t="s">
        <v>2031</v>
      </c>
    </row>
    <row r="145" spans="1:12" x14ac:dyDescent="0.3">
      <c r="A145" s="1">
        <v>44987</v>
      </c>
      <c r="B145" t="s">
        <v>515</v>
      </c>
      <c r="C145" t="s">
        <v>2024</v>
      </c>
      <c r="D145">
        <v>4015128</v>
      </c>
      <c r="E14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45">
        <f t="shared" ca="1" si="2"/>
        <v>57</v>
      </c>
      <c r="G145">
        <f ca="1">Table2[[#This Row],[cost]]*Table2[[#This Row],[No.ofUnits]]</f>
        <v>19950</v>
      </c>
      <c r="H14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45">
        <f ca="1">Table2[[#This Row],[No.ofUnits]]*Table2[[#This Row],[Price]]</f>
        <v>22800</v>
      </c>
      <c r="J145" t="str">
        <f ca="1">IF(Table2[[#This Row],[Revenue]]&lt;10000, "Low", IF(Table2[[#This Row],[Revenue]]&lt;=20000, "Medium", "High"))</f>
        <v>High</v>
      </c>
      <c r="K145" t="s">
        <v>2030</v>
      </c>
    </row>
    <row r="146" spans="1:12" x14ac:dyDescent="0.3">
      <c r="A146" s="1">
        <v>44987</v>
      </c>
      <c r="B146" t="s">
        <v>510</v>
      </c>
      <c r="C146" t="s">
        <v>2025</v>
      </c>
      <c r="D146">
        <v>3846005</v>
      </c>
      <c r="E14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46">
        <f t="shared" ca="1" si="2"/>
        <v>48</v>
      </c>
      <c r="G146">
        <f ca="1">Table2[[#This Row],[cost]]*Table2[[#This Row],[No.ofUnits]]</f>
        <v>4800</v>
      </c>
      <c r="H14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46">
        <f ca="1">Table2[[#This Row],[No.ofUnits]]*Table2[[#This Row],[Price]]</f>
        <v>7200</v>
      </c>
      <c r="J146" t="str">
        <f ca="1">IF(Table2[[#This Row],[Revenue]]&lt;10000, "Low", IF(Table2[[#This Row],[Revenue]]&lt;=20000, "Medium", "High"))</f>
        <v>Low</v>
      </c>
      <c r="K146" t="s">
        <v>2031</v>
      </c>
    </row>
    <row r="147" spans="1:12" x14ac:dyDescent="0.3">
      <c r="A147" s="1">
        <v>44988</v>
      </c>
      <c r="B147" t="s">
        <v>515</v>
      </c>
      <c r="C147" t="s">
        <v>2024</v>
      </c>
      <c r="D147">
        <v>3901004</v>
      </c>
      <c r="E14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47">
        <f t="shared" ca="1" si="2"/>
        <v>54</v>
      </c>
      <c r="G147">
        <f ca="1">Table2[[#This Row],[cost]]*Table2[[#This Row],[No.ofUnits]]</f>
        <v>18900</v>
      </c>
      <c r="H14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47">
        <f ca="1">Table2[[#This Row],[No.ofUnits]]*Table2[[#This Row],[Price]]</f>
        <v>21600</v>
      </c>
      <c r="J147" t="str">
        <f ca="1">IF(Table2[[#This Row],[Revenue]]&lt;10000, "Low", IF(Table2[[#This Row],[Revenue]]&lt;=20000, "Medium", "High"))</f>
        <v>High</v>
      </c>
      <c r="K147" t="s">
        <v>2031</v>
      </c>
    </row>
    <row r="148" spans="1:12" x14ac:dyDescent="0.3">
      <c r="A148" s="1">
        <v>44988</v>
      </c>
      <c r="B148" t="s">
        <v>514</v>
      </c>
      <c r="C148" t="s">
        <v>2022</v>
      </c>
      <c r="D148">
        <v>4379993</v>
      </c>
      <c r="E14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48">
        <f t="shared" ca="1" si="2"/>
        <v>61</v>
      </c>
      <c r="G148">
        <f ca="1">Table2[[#This Row],[cost]]*Table2[[#This Row],[No.ofUnits]]</f>
        <v>4270</v>
      </c>
      <c r="H14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48">
        <f ca="1">Table2[[#This Row],[No.ofUnits]]*Table2[[#This Row],[Price]]</f>
        <v>6100</v>
      </c>
      <c r="J148" t="str">
        <f ca="1">IF(Table2[[#This Row],[Revenue]]&lt;10000, "Low", IF(Table2[[#This Row],[Revenue]]&lt;=20000, "Medium", "High"))</f>
        <v>Low</v>
      </c>
      <c r="K148" t="s">
        <v>2030</v>
      </c>
    </row>
    <row r="149" spans="1:12" x14ac:dyDescent="0.3">
      <c r="A149" s="1">
        <v>44988</v>
      </c>
      <c r="B149" t="s">
        <v>513</v>
      </c>
      <c r="C149" t="s">
        <v>2023</v>
      </c>
      <c r="D149">
        <v>4231680</v>
      </c>
      <c r="E14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49">
        <f t="shared" ca="1" si="2"/>
        <v>46</v>
      </c>
      <c r="G149">
        <f ca="1">Table2[[#This Row],[cost]]*Table2[[#This Row],[No.ofUnits]]</f>
        <v>2300</v>
      </c>
      <c r="H14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49">
        <f ca="1">Table2[[#This Row],[No.ofUnits]]*Table2[[#This Row],[Price]]</f>
        <v>4140</v>
      </c>
      <c r="J149" t="str">
        <f ca="1">IF(Table2[[#This Row],[Revenue]]&lt;10000, "Low", IF(Table2[[#This Row],[Revenue]]&lt;=20000, "Medium", "High"))</f>
        <v>Low</v>
      </c>
      <c r="K149" t="s">
        <v>2029</v>
      </c>
    </row>
    <row r="150" spans="1:12" x14ac:dyDescent="0.3">
      <c r="A150" s="1">
        <v>44989</v>
      </c>
      <c r="B150" t="s">
        <v>512</v>
      </c>
      <c r="C150" t="s">
        <v>2027</v>
      </c>
      <c r="D150">
        <v>3286584</v>
      </c>
      <c r="E15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50">
        <f t="shared" ca="1" si="2"/>
        <v>53</v>
      </c>
      <c r="G150">
        <f ca="1">Table2[[#This Row],[cost]]*Table2[[#This Row],[No.ofUnits]]</f>
        <v>7950</v>
      </c>
      <c r="H15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50">
        <f ca="1">Table2[[#This Row],[No.ofUnits]]*Table2[[#This Row],[Price]]</f>
        <v>13250</v>
      </c>
      <c r="J150" t="str">
        <f ca="1">IF(Table2[[#This Row],[Revenue]]&lt;10000, "Low", IF(Table2[[#This Row],[Revenue]]&lt;=20000, "Medium", "High"))</f>
        <v>Medium</v>
      </c>
      <c r="K150" t="s">
        <v>2031</v>
      </c>
    </row>
    <row r="151" spans="1:12" x14ac:dyDescent="0.3">
      <c r="A151" s="1">
        <v>44989</v>
      </c>
      <c r="B151" t="s">
        <v>515</v>
      </c>
      <c r="C151" t="s">
        <v>2024</v>
      </c>
      <c r="D151">
        <v>2587230</v>
      </c>
      <c r="E15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51">
        <f t="shared" ca="1" si="2"/>
        <v>73</v>
      </c>
      <c r="G151">
        <f ca="1">Table2[[#This Row],[cost]]*Table2[[#This Row],[No.ofUnits]]</f>
        <v>25550</v>
      </c>
      <c r="H15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51">
        <f ca="1">Table2[[#This Row],[No.ofUnits]]*Table2[[#This Row],[Price]]</f>
        <v>29200</v>
      </c>
      <c r="J151" t="str">
        <f ca="1">IF(Table2[[#This Row],[Revenue]]&lt;10000, "Low", IF(Table2[[#This Row],[Revenue]]&lt;=20000, "Medium", "High"))</f>
        <v>High</v>
      </c>
      <c r="K151" t="s">
        <v>2031</v>
      </c>
    </row>
    <row r="152" spans="1:12" x14ac:dyDescent="0.3">
      <c r="A152" s="1">
        <v>44989</v>
      </c>
      <c r="B152" t="s">
        <v>510</v>
      </c>
      <c r="C152" t="s">
        <v>2025</v>
      </c>
      <c r="D152">
        <v>4480921</v>
      </c>
      <c r="E15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52">
        <f t="shared" ca="1" si="2"/>
        <v>57</v>
      </c>
      <c r="G152">
        <f ca="1">Table2[[#This Row],[cost]]*Table2[[#This Row],[No.ofUnits]]</f>
        <v>5700</v>
      </c>
      <c r="H15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52">
        <f ca="1">Table2[[#This Row],[No.ofUnits]]*Table2[[#This Row],[Price]]</f>
        <v>8550</v>
      </c>
      <c r="J152" t="str">
        <f ca="1">IF(Table2[[#This Row],[Revenue]]&lt;10000, "Low", IF(Table2[[#This Row],[Revenue]]&lt;=20000, "Medium", "High"))</f>
        <v>Low</v>
      </c>
      <c r="K152" t="s">
        <v>2030</v>
      </c>
    </row>
    <row r="153" spans="1:12" x14ac:dyDescent="0.3">
      <c r="A153" s="1">
        <v>44989</v>
      </c>
      <c r="B153" t="s">
        <v>514</v>
      </c>
      <c r="C153" t="s">
        <v>2022</v>
      </c>
      <c r="D153">
        <v>4761249</v>
      </c>
      <c r="E15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53">
        <f t="shared" ca="1" si="2"/>
        <v>79</v>
      </c>
      <c r="G153">
        <f ca="1">Table2[[#This Row],[cost]]*Table2[[#This Row],[No.ofUnits]]</f>
        <v>5530</v>
      </c>
      <c r="H15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53">
        <f ca="1">Table2[[#This Row],[No.ofUnits]]*Table2[[#This Row],[Price]]</f>
        <v>7900</v>
      </c>
      <c r="J153" t="str">
        <f ca="1">IF(Table2[[#This Row],[Revenue]]&lt;10000, "Low", IF(Table2[[#This Row],[Revenue]]&lt;=20000, "Medium", "High"))</f>
        <v>Low</v>
      </c>
      <c r="K153" t="s">
        <v>2030</v>
      </c>
    </row>
    <row r="154" spans="1:12" x14ac:dyDescent="0.3">
      <c r="A154" s="1">
        <v>44989</v>
      </c>
      <c r="B154" t="s">
        <v>512</v>
      </c>
      <c r="C154" t="s">
        <v>2027</v>
      </c>
      <c r="D154">
        <v>4799076</v>
      </c>
      <c r="E15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54">
        <f t="shared" ca="1" si="2"/>
        <v>48</v>
      </c>
      <c r="G154">
        <f ca="1">Table2[[#This Row],[cost]]*Table2[[#This Row],[No.ofUnits]]</f>
        <v>7200</v>
      </c>
      <c r="H15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54">
        <f ca="1">Table2[[#This Row],[No.ofUnits]]*Table2[[#This Row],[Price]]</f>
        <v>12000</v>
      </c>
      <c r="J154" t="str">
        <f ca="1">IF(Table2[[#This Row],[Revenue]]&lt;10000, "Low", IF(Table2[[#This Row],[Revenue]]&lt;=20000, "Medium", "High"))</f>
        <v>Medium</v>
      </c>
      <c r="K154" t="s">
        <v>2029</v>
      </c>
    </row>
    <row r="155" spans="1:12" x14ac:dyDescent="0.3">
      <c r="A155" s="1">
        <v>44990</v>
      </c>
      <c r="B155" t="s">
        <v>511</v>
      </c>
      <c r="C155" t="s">
        <v>2026</v>
      </c>
      <c r="D155">
        <v>3935316</v>
      </c>
      <c r="E15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55">
        <f t="shared" ca="1" si="2"/>
        <v>78</v>
      </c>
      <c r="G155">
        <f ca="1">Table2[[#This Row],[cost]]*Table2[[#This Row],[No.ofUnits]]</f>
        <v>9360</v>
      </c>
      <c r="H15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55">
        <f ca="1">Table2[[#This Row],[No.ofUnits]]*Table2[[#This Row],[Price]]</f>
        <v>14040</v>
      </c>
      <c r="J155" t="str">
        <f ca="1">IF(Table2[[#This Row],[Revenue]]&lt;10000, "Low", IF(Table2[[#This Row],[Revenue]]&lt;=20000, "Medium", "High"))</f>
        <v>Medium</v>
      </c>
      <c r="K155" t="s">
        <v>2030</v>
      </c>
      <c r="L155">
        <f>500/7</f>
        <v>71.428571428571431</v>
      </c>
    </row>
    <row r="156" spans="1:12" x14ac:dyDescent="0.3">
      <c r="A156" s="1">
        <v>44990</v>
      </c>
      <c r="B156" t="s">
        <v>510</v>
      </c>
      <c r="C156" t="s">
        <v>2025</v>
      </c>
      <c r="D156">
        <v>2989728</v>
      </c>
      <c r="E15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56">
        <f t="shared" ca="1" si="2"/>
        <v>48</v>
      </c>
      <c r="G156">
        <f ca="1">Table2[[#This Row],[cost]]*Table2[[#This Row],[No.ofUnits]]</f>
        <v>4800</v>
      </c>
      <c r="H15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56">
        <f ca="1">Table2[[#This Row],[No.ofUnits]]*Table2[[#This Row],[Price]]</f>
        <v>7200</v>
      </c>
      <c r="J156" t="str">
        <f ca="1">IF(Table2[[#This Row],[Revenue]]&lt;10000, "Low", IF(Table2[[#This Row],[Revenue]]&lt;=20000, "Medium", "High"))</f>
        <v>Low</v>
      </c>
      <c r="K156" t="s">
        <v>2031</v>
      </c>
    </row>
    <row r="157" spans="1:12" x14ac:dyDescent="0.3">
      <c r="A157" s="1">
        <v>44990</v>
      </c>
      <c r="B157" t="s">
        <v>513</v>
      </c>
      <c r="C157" t="s">
        <v>2023</v>
      </c>
      <c r="D157">
        <v>3694743</v>
      </c>
      <c r="E15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57">
        <f t="shared" ca="1" si="2"/>
        <v>76</v>
      </c>
      <c r="G157">
        <f ca="1">Table2[[#This Row],[cost]]*Table2[[#This Row],[No.ofUnits]]</f>
        <v>3800</v>
      </c>
      <c r="H15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57">
        <f ca="1">Table2[[#This Row],[No.ofUnits]]*Table2[[#This Row],[Price]]</f>
        <v>6840</v>
      </c>
      <c r="J157" t="str">
        <f ca="1">IF(Table2[[#This Row],[Revenue]]&lt;10000, "Low", IF(Table2[[#This Row],[Revenue]]&lt;=20000, "Medium", "High"))</f>
        <v>Low</v>
      </c>
      <c r="K157" t="s">
        <v>2031</v>
      </c>
    </row>
    <row r="158" spans="1:12" x14ac:dyDescent="0.3">
      <c r="A158" s="1">
        <v>44990</v>
      </c>
      <c r="B158" t="s">
        <v>515</v>
      </c>
      <c r="C158" t="s">
        <v>2024</v>
      </c>
      <c r="D158">
        <v>4685805</v>
      </c>
      <c r="E15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58">
        <f t="shared" ca="1" si="2"/>
        <v>52</v>
      </c>
      <c r="G158">
        <f ca="1">Table2[[#This Row],[cost]]*Table2[[#This Row],[No.ofUnits]]</f>
        <v>18200</v>
      </c>
      <c r="H15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58">
        <f ca="1">Table2[[#This Row],[No.ofUnits]]*Table2[[#This Row],[Price]]</f>
        <v>20800</v>
      </c>
      <c r="J158" t="str">
        <f ca="1">IF(Table2[[#This Row],[Revenue]]&lt;10000, "Low", IF(Table2[[#This Row],[Revenue]]&lt;=20000, "Medium", "High"))</f>
        <v>High</v>
      </c>
      <c r="K158" t="s">
        <v>2030</v>
      </c>
    </row>
    <row r="159" spans="1:12" x14ac:dyDescent="0.3">
      <c r="A159" s="1">
        <v>44991</v>
      </c>
      <c r="B159" t="s">
        <v>509</v>
      </c>
      <c r="C159" t="s">
        <v>2021</v>
      </c>
      <c r="D159">
        <v>3392640</v>
      </c>
      <c r="E15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59">
        <f t="shared" ca="1" si="2"/>
        <v>53</v>
      </c>
      <c r="G159">
        <f ca="1">Table2[[#This Row],[cost]]*Table2[[#This Row],[No.ofUnits]]</f>
        <v>3710</v>
      </c>
      <c r="H15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59">
        <f ca="1">Table2[[#This Row],[No.ofUnits]]*Table2[[#This Row],[Price]]</f>
        <v>7950</v>
      </c>
      <c r="J159" t="str">
        <f ca="1">IF(Table2[[#This Row],[Revenue]]&lt;10000, "Low", IF(Table2[[#This Row],[Revenue]]&lt;=20000, "Medium", "High"))</f>
        <v>Low</v>
      </c>
      <c r="K159" t="s">
        <v>2029</v>
      </c>
    </row>
    <row r="160" spans="1:12" x14ac:dyDescent="0.3">
      <c r="A160" s="1">
        <v>44991</v>
      </c>
      <c r="B160" t="s">
        <v>514</v>
      </c>
      <c r="C160" t="s">
        <v>2022</v>
      </c>
      <c r="D160">
        <v>2850128</v>
      </c>
      <c r="E16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60">
        <f t="shared" ca="1" si="2"/>
        <v>75</v>
      </c>
      <c r="G160">
        <f ca="1">Table2[[#This Row],[cost]]*Table2[[#This Row],[No.ofUnits]]</f>
        <v>5250</v>
      </c>
      <c r="H16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60">
        <f ca="1">Table2[[#This Row],[No.ofUnits]]*Table2[[#This Row],[Price]]</f>
        <v>7500</v>
      </c>
      <c r="J160" t="str">
        <f ca="1">IF(Table2[[#This Row],[Revenue]]&lt;10000, "Low", IF(Table2[[#This Row],[Revenue]]&lt;=20000, "Medium", "High"))</f>
        <v>Low</v>
      </c>
      <c r="K160" t="s">
        <v>2030</v>
      </c>
    </row>
    <row r="161" spans="1:11" x14ac:dyDescent="0.3">
      <c r="A161" s="1">
        <v>44991</v>
      </c>
      <c r="B161" t="s">
        <v>509</v>
      </c>
      <c r="C161" t="s">
        <v>2021</v>
      </c>
      <c r="D161">
        <v>4565736</v>
      </c>
      <c r="E16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61">
        <f t="shared" ca="1" si="2"/>
        <v>77</v>
      </c>
      <c r="G161">
        <f ca="1">Table2[[#This Row],[cost]]*Table2[[#This Row],[No.ofUnits]]</f>
        <v>5390</v>
      </c>
      <c r="H16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61">
        <f ca="1">Table2[[#This Row],[No.ofUnits]]*Table2[[#This Row],[Price]]</f>
        <v>11550</v>
      </c>
      <c r="J161" t="str">
        <f ca="1">IF(Table2[[#This Row],[Revenue]]&lt;10000, "Low", IF(Table2[[#This Row],[Revenue]]&lt;=20000, "Medium", "High"))</f>
        <v>Medium</v>
      </c>
      <c r="K161" t="s">
        <v>2030</v>
      </c>
    </row>
    <row r="162" spans="1:11" x14ac:dyDescent="0.3">
      <c r="A162" s="1">
        <v>44991</v>
      </c>
      <c r="B162" t="s">
        <v>513</v>
      </c>
      <c r="C162" t="s">
        <v>2023</v>
      </c>
      <c r="D162">
        <v>4272060</v>
      </c>
      <c r="E16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62">
        <f t="shared" ca="1" si="2"/>
        <v>69</v>
      </c>
      <c r="G162">
        <f ca="1">Table2[[#This Row],[cost]]*Table2[[#This Row],[No.ofUnits]]</f>
        <v>3450</v>
      </c>
      <c r="H16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62">
        <f ca="1">Table2[[#This Row],[No.ofUnits]]*Table2[[#This Row],[Price]]</f>
        <v>6210</v>
      </c>
      <c r="J162" t="str">
        <f ca="1">IF(Table2[[#This Row],[Revenue]]&lt;10000, "Low", IF(Table2[[#This Row],[Revenue]]&lt;=20000, "Medium", "High"))</f>
        <v>Low</v>
      </c>
      <c r="K162" t="s">
        <v>2030</v>
      </c>
    </row>
    <row r="163" spans="1:11" x14ac:dyDescent="0.3">
      <c r="A163" s="1">
        <v>44991</v>
      </c>
      <c r="B163" t="s">
        <v>514</v>
      </c>
      <c r="C163" t="s">
        <v>2022</v>
      </c>
      <c r="D163">
        <v>5229378</v>
      </c>
      <c r="E16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63">
        <f t="shared" ca="1" si="2"/>
        <v>46</v>
      </c>
      <c r="G163">
        <f ca="1">Table2[[#This Row],[cost]]*Table2[[#This Row],[No.ofUnits]]</f>
        <v>3220</v>
      </c>
      <c r="H16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63">
        <f ca="1">Table2[[#This Row],[No.ofUnits]]*Table2[[#This Row],[Price]]</f>
        <v>4600</v>
      </c>
      <c r="J163" t="str">
        <f ca="1">IF(Table2[[#This Row],[Revenue]]&lt;10000, "Low", IF(Table2[[#This Row],[Revenue]]&lt;=20000, "Medium", "High"))</f>
        <v>Low</v>
      </c>
      <c r="K163" t="s">
        <v>2030</v>
      </c>
    </row>
    <row r="164" spans="1:11" x14ac:dyDescent="0.3">
      <c r="A164" s="1">
        <v>44992</v>
      </c>
      <c r="B164" t="s">
        <v>515</v>
      </c>
      <c r="C164" t="s">
        <v>2024</v>
      </c>
      <c r="D164">
        <v>3321664</v>
      </c>
      <c r="E16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64">
        <f t="shared" ca="1" si="2"/>
        <v>71</v>
      </c>
      <c r="G164">
        <f ca="1">Table2[[#This Row],[cost]]*Table2[[#This Row],[No.ofUnits]]</f>
        <v>24850</v>
      </c>
      <c r="H16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64">
        <f ca="1">Table2[[#This Row],[No.ofUnits]]*Table2[[#This Row],[Price]]</f>
        <v>28400</v>
      </c>
      <c r="J164" t="str">
        <f ca="1">IF(Table2[[#This Row],[Revenue]]&lt;10000, "Low", IF(Table2[[#This Row],[Revenue]]&lt;=20000, "Medium", "High"))</f>
        <v>High</v>
      </c>
      <c r="K164" t="s">
        <v>2030</v>
      </c>
    </row>
    <row r="165" spans="1:11" x14ac:dyDescent="0.3">
      <c r="A165" s="1">
        <v>44992</v>
      </c>
      <c r="B165" t="s">
        <v>513</v>
      </c>
      <c r="C165" t="s">
        <v>2023</v>
      </c>
      <c r="D165">
        <v>3319932</v>
      </c>
      <c r="E16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65">
        <f t="shared" ca="1" si="2"/>
        <v>60</v>
      </c>
      <c r="G165">
        <f ca="1">Table2[[#This Row],[cost]]*Table2[[#This Row],[No.ofUnits]]</f>
        <v>3000</v>
      </c>
      <c r="H16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65">
        <f ca="1">Table2[[#This Row],[No.ofUnits]]*Table2[[#This Row],[Price]]</f>
        <v>5400</v>
      </c>
      <c r="J165" t="str">
        <f ca="1">IF(Table2[[#This Row],[Revenue]]&lt;10000, "Low", IF(Table2[[#This Row],[Revenue]]&lt;=20000, "Medium", "High"))</f>
        <v>Low</v>
      </c>
      <c r="K165" t="s">
        <v>2030</v>
      </c>
    </row>
    <row r="166" spans="1:11" x14ac:dyDescent="0.3">
      <c r="A166" s="1">
        <v>44993</v>
      </c>
      <c r="B166" t="s">
        <v>513</v>
      </c>
      <c r="C166" t="s">
        <v>2023</v>
      </c>
      <c r="D166">
        <v>4420504</v>
      </c>
      <c r="E16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66">
        <f t="shared" ca="1" si="2"/>
        <v>74</v>
      </c>
      <c r="G166">
        <f ca="1">Table2[[#This Row],[cost]]*Table2[[#This Row],[No.ofUnits]]</f>
        <v>3700</v>
      </c>
      <c r="H16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66">
        <f ca="1">Table2[[#This Row],[No.ofUnits]]*Table2[[#This Row],[Price]]</f>
        <v>6660</v>
      </c>
      <c r="J166" t="str">
        <f ca="1">IF(Table2[[#This Row],[Revenue]]&lt;10000, "Low", IF(Table2[[#This Row],[Revenue]]&lt;=20000, "Medium", "High"))</f>
        <v>Low</v>
      </c>
      <c r="K166" t="s">
        <v>2030</v>
      </c>
    </row>
    <row r="167" spans="1:11" x14ac:dyDescent="0.3">
      <c r="A167" s="1">
        <v>44993</v>
      </c>
      <c r="B167" t="s">
        <v>512</v>
      </c>
      <c r="C167" t="s">
        <v>2027</v>
      </c>
      <c r="D167">
        <v>4027575</v>
      </c>
      <c r="E16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67">
        <f t="shared" ca="1" si="2"/>
        <v>76</v>
      </c>
      <c r="G167">
        <f ca="1">Table2[[#This Row],[cost]]*Table2[[#This Row],[No.ofUnits]]</f>
        <v>11400</v>
      </c>
      <c r="H16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67">
        <f ca="1">Table2[[#This Row],[No.ofUnits]]*Table2[[#This Row],[Price]]</f>
        <v>19000</v>
      </c>
      <c r="J167" t="str">
        <f ca="1">IF(Table2[[#This Row],[Revenue]]&lt;10000, "Low", IF(Table2[[#This Row],[Revenue]]&lt;=20000, "Medium", "High"))</f>
        <v>Medium</v>
      </c>
      <c r="K167" t="s">
        <v>2031</v>
      </c>
    </row>
    <row r="168" spans="1:11" x14ac:dyDescent="0.3">
      <c r="A168" s="1">
        <v>44994</v>
      </c>
      <c r="B168" t="s">
        <v>511</v>
      </c>
      <c r="C168" t="s">
        <v>2026</v>
      </c>
      <c r="D168">
        <v>4118778</v>
      </c>
      <c r="E16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68">
        <f t="shared" ca="1" si="2"/>
        <v>64</v>
      </c>
      <c r="G168">
        <f ca="1">Table2[[#This Row],[cost]]*Table2[[#This Row],[No.ofUnits]]</f>
        <v>7680</v>
      </c>
      <c r="H16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68">
        <f ca="1">Table2[[#This Row],[No.ofUnits]]*Table2[[#This Row],[Price]]</f>
        <v>11520</v>
      </c>
      <c r="J168" t="str">
        <f ca="1">IF(Table2[[#This Row],[Revenue]]&lt;10000, "Low", IF(Table2[[#This Row],[Revenue]]&lt;=20000, "Medium", "High"))</f>
        <v>Medium</v>
      </c>
      <c r="K168" t="s">
        <v>2031</v>
      </c>
    </row>
    <row r="169" spans="1:11" x14ac:dyDescent="0.3">
      <c r="A169" s="1">
        <v>44994</v>
      </c>
      <c r="B169" t="s">
        <v>509</v>
      </c>
      <c r="C169" t="s">
        <v>2021</v>
      </c>
      <c r="D169">
        <v>3152300</v>
      </c>
      <c r="E16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69">
        <f t="shared" ca="1" si="2"/>
        <v>74</v>
      </c>
      <c r="G169">
        <f ca="1">Table2[[#This Row],[cost]]*Table2[[#This Row],[No.ofUnits]]</f>
        <v>5180</v>
      </c>
      <c r="H16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69">
        <f ca="1">Table2[[#This Row],[No.ofUnits]]*Table2[[#This Row],[Price]]</f>
        <v>11100</v>
      </c>
      <c r="J169" t="str">
        <f ca="1">IF(Table2[[#This Row],[Revenue]]&lt;10000, "Low", IF(Table2[[#This Row],[Revenue]]&lt;=20000, "Medium", "High"))</f>
        <v>Medium</v>
      </c>
      <c r="K169" t="s">
        <v>2030</v>
      </c>
    </row>
    <row r="170" spans="1:11" x14ac:dyDescent="0.3">
      <c r="A170" s="1">
        <v>44995</v>
      </c>
      <c r="B170" t="s">
        <v>511</v>
      </c>
      <c r="C170" t="s">
        <v>2026</v>
      </c>
      <c r="D170">
        <v>5264287</v>
      </c>
      <c r="E17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70">
        <f t="shared" ca="1" si="2"/>
        <v>48</v>
      </c>
      <c r="G170">
        <f ca="1">Table2[[#This Row],[cost]]*Table2[[#This Row],[No.ofUnits]]</f>
        <v>5760</v>
      </c>
      <c r="H17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70">
        <f ca="1">Table2[[#This Row],[No.ofUnits]]*Table2[[#This Row],[Price]]</f>
        <v>8640</v>
      </c>
      <c r="J170" t="str">
        <f ca="1">IF(Table2[[#This Row],[Revenue]]&lt;10000, "Low", IF(Table2[[#This Row],[Revenue]]&lt;=20000, "Medium", "High"))</f>
        <v>Low</v>
      </c>
      <c r="K170" t="s">
        <v>2030</v>
      </c>
    </row>
    <row r="171" spans="1:11" x14ac:dyDescent="0.3">
      <c r="A171" s="1">
        <v>44995</v>
      </c>
      <c r="B171" t="s">
        <v>509</v>
      </c>
      <c r="C171" t="s">
        <v>2021</v>
      </c>
      <c r="D171">
        <v>4175248</v>
      </c>
      <c r="E17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71">
        <f t="shared" ca="1" si="2"/>
        <v>68</v>
      </c>
      <c r="G171">
        <f ca="1">Table2[[#This Row],[cost]]*Table2[[#This Row],[No.ofUnits]]</f>
        <v>4760</v>
      </c>
      <c r="H17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71">
        <f ca="1">Table2[[#This Row],[No.ofUnits]]*Table2[[#This Row],[Price]]</f>
        <v>10200</v>
      </c>
      <c r="J171" t="str">
        <f ca="1">IF(Table2[[#This Row],[Revenue]]&lt;10000, "Low", IF(Table2[[#This Row],[Revenue]]&lt;=20000, "Medium", "High"))</f>
        <v>Medium</v>
      </c>
      <c r="K171" t="s">
        <v>2031</v>
      </c>
    </row>
    <row r="172" spans="1:11" x14ac:dyDescent="0.3">
      <c r="A172" s="1">
        <v>44995</v>
      </c>
      <c r="B172" t="s">
        <v>511</v>
      </c>
      <c r="C172" t="s">
        <v>2026</v>
      </c>
      <c r="D172">
        <v>4183164</v>
      </c>
      <c r="E17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72">
        <f t="shared" ca="1" si="2"/>
        <v>79</v>
      </c>
      <c r="G172">
        <f ca="1">Table2[[#This Row],[cost]]*Table2[[#This Row],[No.ofUnits]]</f>
        <v>9480</v>
      </c>
      <c r="H17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72">
        <f ca="1">Table2[[#This Row],[No.ofUnits]]*Table2[[#This Row],[Price]]</f>
        <v>14220</v>
      </c>
      <c r="J172" t="str">
        <f ca="1">IF(Table2[[#This Row],[Revenue]]&lt;10000, "Low", IF(Table2[[#This Row],[Revenue]]&lt;=20000, "Medium", "High"))</f>
        <v>Medium</v>
      </c>
      <c r="K172" t="s">
        <v>2029</v>
      </c>
    </row>
    <row r="173" spans="1:11" x14ac:dyDescent="0.3">
      <c r="A173" s="1">
        <v>44995</v>
      </c>
      <c r="B173" t="s">
        <v>509</v>
      </c>
      <c r="C173" t="s">
        <v>2021</v>
      </c>
      <c r="D173">
        <v>3036199</v>
      </c>
      <c r="E17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73">
        <f t="shared" ca="1" si="2"/>
        <v>41</v>
      </c>
      <c r="G173">
        <f ca="1">Table2[[#This Row],[cost]]*Table2[[#This Row],[No.ofUnits]]</f>
        <v>2870</v>
      </c>
      <c r="H17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73">
        <f ca="1">Table2[[#This Row],[No.ofUnits]]*Table2[[#This Row],[Price]]</f>
        <v>6150</v>
      </c>
      <c r="J173" t="str">
        <f ca="1">IF(Table2[[#This Row],[Revenue]]&lt;10000, "Low", IF(Table2[[#This Row],[Revenue]]&lt;=20000, "Medium", "High"))</f>
        <v>Low</v>
      </c>
      <c r="K173" t="s">
        <v>2030</v>
      </c>
    </row>
    <row r="174" spans="1:11" x14ac:dyDescent="0.3">
      <c r="A174" s="1">
        <v>44995</v>
      </c>
      <c r="B174" t="s">
        <v>513</v>
      </c>
      <c r="C174" t="s">
        <v>2023</v>
      </c>
      <c r="D174">
        <v>3497975</v>
      </c>
      <c r="E17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74">
        <f t="shared" ca="1" si="2"/>
        <v>61</v>
      </c>
      <c r="G174">
        <f ca="1">Table2[[#This Row],[cost]]*Table2[[#This Row],[No.ofUnits]]</f>
        <v>3050</v>
      </c>
      <c r="H17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74">
        <f ca="1">Table2[[#This Row],[No.ofUnits]]*Table2[[#This Row],[Price]]</f>
        <v>5490</v>
      </c>
      <c r="J174" t="str">
        <f ca="1">IF(Table2[[#This Row],[Revenue]]&lt;10000, "Low", IF(Table2[[#This Row],[Revenue]]&lt;=20000, "Medium", "High"))</f>
        <v>Low</v>
      </c>
      <c r="K174" t="s">
        <v>2029</v>
      </c>
    </row>
    <row r="175" spans="1:11" x14ac:dyDescent="0.3">
      <c r="A175" s="1">
        <v>44996</v>
      </c>
      <c r="B175" t="s">
        <v>513</v>
      </c>
      <c r="C175" t="s">
        <v>2023</v>
      </c>
      <c r="D175">
        <v>3160217</v>
      </c>
      <c r="E17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75">
        <f t="shared" ca="1" si="2"/>
        <v>48</v>
      </c>
      <c r="G175">
        <f ca="1">Table2[[#This Row],[cost]]*Table2[[#This Row],[No.ofUnits]]</f>
        <v>2400</v>
      </c>
      <c r="H17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75">
        <f ca="1">Table2[[#This Row],[No.ofUnits]]*Table2[[#This Row],[Price]]</f>
        <v>4320</v>
      </c>
      <c r="J175" t="str">
        <f ca="1">IF(Table2[[#This Row],[Revenue]]&lt;10000, "Low", IF(Table2[[#This Row],[Revenue]]&lt;=20000, "Medium", "High"))</f>
        <v>Low</v>
      </c>
      <c r="K175" t="s">
        <v>2031</v>
      </c>
    </row>
    <row r="176" spans="1:11" x14ac:dyDescent="0.3">
      <c r="A176" s="1">
        <v>44996</v>
      </c>
      <c r="B176" t="s">
        <v>509</v>
      </c>
      <c r="C176" t="s">
        <v>2021</v>
      </c>
      <c r="D176">
        <v>3534652</v>
      </c>
      <c r="E17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76">
        <f t="shared" ca="1" si="2"/>
        <v>65</v>
      </c>
      <c r="G176">
        <f ca="1">Table2[[#This Row],[cost]]*Table2[[#This Row],[No.ofUnits]]</f>
        <v>4550</v>
      </c>
      <c r="H17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76">
        <f ca="1">Table2[[#This Row],[No.ofUnits]]*Table2[[#This Row],[Price]]</f>
        <v>9750</v>
      </c>
      <c r="J176" t="str">
        <f ca="1">IF(Table2[[#This Row],[Revenue]]&lt;10000, "Low", IF(Table2[[#This Row],[Revenue]]&lt;=20000, "Medium", "High"))</f>
        <v>Low</v>
      </c>
      <c r="K176" t="s">
        <v>2029</v>
      </c>
    </row>
    <row r="177" spans="1:11" x14ac:dyDescent="0.3">
      <c r="A177" s="1">
        <v>44996</v>
      </c>
      <c r="B177" t="s">
        <v>513</v>
      </c>
      <c r="C177" t="s">
        <v>2023</v>
      </c>
      <c r="D177">
        <v>5047812</v>
      </c>
      <c r="E17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77">
        <f t="shared" ca="1" si="2"/>
        <v>74</v>
      </c>
      <c r="G177">
        <f ca="1">Table2[[#This Row],[cost]]*Table2[[#This Row],[No.ofUnits]]</f>
        <v>3700</v>
      </c>
      <c r="H17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77">
        <f ca="1">Table2[[#This Row],[No.ofUnits]]*Table2[[#This Row],[Price]]</f>
        <v>6660</v>
      </c>
      <c r="J177" t="str">
        <f ca="1">IF(Table2[[#This Row],[Revenue]]&lt;10000, "Low", IF(Table2[[#This Row],[Revenue]]&lt;=20000, "Medium", "High"))</f>
        <v>Low</v>
      </c>
      <c r="K177" t="s">
        <v>2030</v>
      </c>
    </row>
    <row r="178" spans="1:11" x14ac:dyDescent="0.3">
      <c r="A178" s="1">
        <v>44996</v>
      </c>
      <c r="B178" t="s">
        <v>512</v>
      </c>
      <c r="C178" t="s">
        <v>2027</v>
      </c>
      <c r="D178">
        <v>3395763</v>
      </c>
      <c r="E17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78">
        <f t="shared" ca="1" si="2"/>
        <v>51</v>
      </c>
      <c r="G178">
        <f ca="1">Table2[[#This Row],[cost]]*Table2[[#This Row],[No.ofUnits]]</f>
        <v>7650</v>
      </c>
      <c r="H17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78">
        <f ca="1">Table2[[#This Row],[No.ofUnits]]*Table2[[#This Row],[Price]]</f>
        <v>12750</v>
      </c>
      <c r="J178" t="str">
        <f ca="1">IF(Table2[[#This Row],[Revenue]]&lt;10000, "Low", IF(Table2[[#This Row],[Revenue]]&lt;=20000, "Medium", "High"))</f>
        <v>Medium</v>
      </c>
      <c r="K178" t="s">
        <v>2030</v>
      </c>
    </row>
    <row r="179" spans="1:11" x14ac:dyDescent="0.3">
      <c r="A179" s="1">
        <v>44996</v>
      </c>
      <c r="B179" t="s">
        <v>510</v>
      </c>
      <c r="C179" t="s">
        <v>2025</v>
      </c>
      <c r="D179">
        <v>3647754</v>
      </c>
      <c r="E17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79">
        <f t="shared" ca="1" si="2"/>
        <v>47</v>
      </c>
      <c r="G179">
        <f ca="1">Table2[[#This Row],[cost]]*Table2[[#This Row],[No.ofUnits]]</f>
        <v>4700</v>
      </c>
      <c r="H17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79">
        <f ca="1">Table2[[#This Row],[No.ofUnits]]*Table2[[#This Row],[Price]]</f>
        <v>7050</v>
      </c>
      <c r="J179" t="str">
        <f ca="1">IF(Table2[[#This Row],[Revenue]]&lt;10000, "Low", IF(Table2[[#This Row],[Revenue]]&lt;=20000, "Medium", "High"))</f>
        <v>Low</v>
      </c>
      <c r="K179" t="s">
        <v>2031</v>
      </c>
    </row>
    <row r="180" spans="1:11" x14ac:dyDescent="0.3">
      <c r="A180" s="1">
        <v>44997</v>
      </c>
      <c r="B180" t="s">
        <v>514</v>
      </c>
      <c r="C180" t="s">
        <v>2022</v>
      </c>
      <c r="D180">
        <v>4663522</v>
      </c>
      <c r="E18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80">
        <f t="shared" ca="1" si="2"/>
        <v>50</v>
      </c>
      <c r="G180">
        <f ca="1">Table2[[#This Row],[cost]]*Table2[[#This Row],[No.ofUnits]]</f>
        <v>3500</v>
      </c>
      <c r="H18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80">
        <f ca="1">Table2[[#This Row],[No.ofUnits]]*Table2[[#This Row],[Price]]</f>
        <v>5000</v>
      </c>
      <c r="J180" t="str">
        <f ca="1">IF(Table2[[#This Row],[Revenue]]&lt;10000, "Low", IF(Table2[[#This Row],[Revenue]]&lt;=20000, "Medium", "High"))</f>
        <v>Low</v>
      </c>
      <c r="K180" t="s">
        <v>2030</v>
      </c>
    </row>
    <row r="181" spans="1:11" x14ac:dyDescent="0.3">
      <c r="A181" s="1">
        <v>44997</v>
      </c>
      <c r="B181" t="s">
        <v>509</v>
      </c>
      <c r="C181" t="s">
        <v>2021</v>
      </c>
      <c r="D181">
        <v>4084020</v>
      </c>
      <c r="E18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81">
        <f t="shared" ca="1" si="2"/>
        <v>78</v>
      </c>
      <c r="G181">
        <f ca="1">Table2[[#This Row],[cost]]*Table2[[#This Row],[No.ofUnits]]</f>
        <v>5460</v>
      </c>
      <c r="H18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81">
        <f ca="1">Table2[[#This Row],[No.ofUnits]]*Table2[[#This Row],[Price]]</f>
        <v>11700</v>
      </c>
      <c r="J181" t="str">
        <f ca="1">IF(Table2[[#This Row],[Revenue]]&lt;10000, "Low", IF(Table2[[#This Row],[Revenue]]&lt;=20000, "Medium", "High"))</f>
        <v>Medium</v>
      </c>
      <c r="K181" t="s">
        <v>2029</v>
      </c>
    </row>
    <row r="182" spans="1:11" x14ac:dyDescent="0.3">
      <c r="A182" s="1">
        <v>44998</v>
      </c>
      <c r="B182" t="s">
        <v>515</v>
      </c>
      <c r="C182" t="s">
        <v>2024</v>
      </c>
      <c r="D182">
        <v>3847561</v>
      </c>
      <c r="E18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82">
        <f t="shared" ca="1" si="2"/>
        <v>66</v>
      </c>
      <c r="G182">
        <f ca="1">Table2[[#This Row],[cost]]*Table2[[#This Row],[No.ofUnits]]</f>
        <v>23100</v>
      </c>
      <c r="H18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82">
        <f ca="1">Table2[[#This Row],[No.ofUnits]]*Table2[[#This Row],[Price]]</f>
        <v>26400</v>
      </c>
      <c r="J182" t="str">
        <f ca="1">IF(Table2[[#This Row],[Revenue]]&lt;10000, "Low", IF(Table2[[#This Row],[Revenue]]&lt;=20000, "Medium", "High"))</f>
        <v>High</v>
      </c>
      <c r="K182" t="s">
        <v>2030</v>
      </c>
    </row>
    <row r="183" spans="1:11" x14ac:dyDescent="0.3">
      <c r="A183" s="1">
        <v>44998</v>
      </c>
      <c r="B183" t="s">
        <v>515</v>
      </c>
      <c r="C183" t="s">
        <v>2024</v>
      </c>
      <c r="D183">
        <v>4255840</v>
      </c>
      <c r="E18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83">
        <f t="shared" ca="1" si="2"/>
        <v>49</v>
      </c>
      <c r="G183">
        <f ca="1">Table2[[#This Row],[cost]]*Table2[[#This Row],[No.ofUnits]]</f>
        <v>17150</v>
      </c>
      <c r="H18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83">
        <f ca="1">Table2[[#This Row],[No.ofUnits]]*Table2[[#This Row],[Price]]</f>
        <v>19600</v>
      </c>
      <c r="J183" t="str">
        <f ca="1">IF(Table2[[#This Row],[Revenue]]&lt;10000, "Low", IF(Table2[[#This Row],[Revenue]]&lt;=20000, "Medium", "High"))</f>
        <v>Medium</v>
      </c>
      <c r="K183" t="s">
        <v>2031</v>
      </c>
    </row>
    <row r="184" spans="1:11" x14ac:dyDescent="0.3">
      <c r="A184" s="1">
        <v>44998</v>
      </c>
      <c r="B184" t="s">
        <v>509</v>
      </c>
      <c r="C184" t="s">
        <v>2021</v>
      </c>
      <c r="D184">
        <v>3390346</v>
      </c>
      <c r="E18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84">
        <f t="shared" ca="1" si="2"/>
        <v>47</v>
      </c>
      <c r="G184">
        <f ca="1">Table2[[#This Row],[cost]]*Table2[[#This Row],[No.ofUnits]]</f>
        <v>3290</v>
      </c>
      <c r="H18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84">
        <f ca="1">Table2[[#This Row],[No.ofUnits]]*Table2[[#This Row],[Price]]</f>
        <v>7050</v>
      </c>
      <c r="J184" t="str">
        <f ca="1">IF(Table2[[#This Row],[Revenue]]&lt;10000, "Low", IF(Table2[[#This Row],[Revenue]]&lt;=20000, "Medium", "High"))</f>
        <v>Low</v>
      </c>
      <c r="K184" t="s">
        <v>2031</v>
      </c>
    </row>
    <row r="185" spans="1:11" x14ac:dyDescent="0.3">
      <c r="A185" s="1">
        <v>44999</v>
      </c>
      <c r="B185" t="s">
        <v>510</v>
      </c>
      <c r="C185" t="s">
        <v>2025</v>
      </c>
      <c r="D185">
        <v>2543000</v>
      </c>
      <c r="E18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85">
        <f t="shared" ca="1" si="2"/>
        <v>42</v>
      </c>
      <c r="G185">
        <f ca="1">Table2[[#This Row],[cost]]*Table2[[#This Row],[No.ofUnits]]</f>
        <v>4200</v>
      </c>
      <c r="H18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85">
        <f ca="1">Table2[[#This Row],[No.ofUnits]]*Table2[[#This Row],[Price]]</f>
        <v>6300</v>
      </c>
      <c r="J185" t="str">
        <f ca="1">IF(Table2[[#This Row],[Revenue]]&lt;10000, "Low", IF(Table2[[#This Row],[Revenue]]&lt;=20000, "Medium", "High"))</f>
        <v>Low</v>
      </c>
      <c r="K185" t="s">
        <v>2029</v>
      </c>
    </row>
    <row r="186" spans="1:11" x14ac:dyDescent="0.3">
      <c r="A186" s="1">
        <v>44999</v>
      </c>
      <c r="B186" t="s">
        <v>515</v>
      </c>
      <c r="C186" t="s">
        <v>2024</v>
      </c>
      <c r="D186">
        <v>2822364</v>
      </c>
      <c r="E18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86">
        <f t="shared" ca="1" si="2"/>
        <v>40</v>
      </c>
      <c r="G186">
        <f ca="1">Table2[[#This Row],[cost]]*Table2[[#This Row],[No.ofUnits]]</f>
        <v>14000</v>
      </c>
      <c r="H18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86">
        <f ca="1">Table2[[#This Row],[No.ofUnits]]*Table2[[#This Row],[Price]]</f>
        <v>16000</v>
      </c>
      <c r="J186" t="str">
        <f ca="1">IF(Table2[[#This Row],[Revenue]]&lt;10000, "Low", IF(Table2[[#This Row],[Revenue]]&lt;=20000, "Medium", "High"))</f>
        <v>Medium</v>
      </c>
      <c r="K186" t="s">
        <v>2030</v>
      </c>
    </row>
    <row r="187" spans="1:11" x14ac:dyDescent="0.3">
      <c r="A187" s="1">
        <v>45000</v>
      </c>
      <c r="B187" t="s">
        <v>509</v>
      </c>
      <c r="C187" t="s">
        <v>2021</v>
      </c>
      <c r="D187">
        <v>3941712</v>
      </c>
      <c r="E18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87">
        <f t="shared" ca="1" si="2"/>
        <v>50</v>
      </c>
      <c r="G187">
        <f ca="1">Table2[[#This Row],[cost]]*Table2[[#This Row],[No.ofUnits]]</f>
        <v>3500</v>
      </c>
      <c r="H18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87">
        <f ca="1">Table2[[#This Row],[No.ofUnits]]*Table2[[#This Row],[Price]]</f>
        <v>7500</v>
      </c>
      <c r="J187" t="str">
        <f ca="1">IF(Table2[[#This Row],[Revenue]]&lt;10000, "Low", IF(Table2[[#This Row],[Revenue]]&lt;=20000, "Medium", "High"))</f>
        <v>Low</v>
      </c>
      <c r="K187" t="s">
        <v>2029</v>
      </c>
    </row>
    <row r="188" spans="1:11" x14ac:dyDescent="0.3">
      <c r="A188" s="1">
        <v>45000</v>
      </c>
      <c r="B188" t="s">
        <v>512</v>
      </c>
      <c r="C188" t="s">
        <v>2027</v>
      </c>
      <c r="D188">
        <v>3525665</v>
      </c>
      <c r="E18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188">
        <f t="shared" ca="1" si="2"/>
        <v>74</v>
      </c>
      <c r="G188">
        <f ca="1">Table2[[#This Row],[cost]]*Table2[[#This Row],[No.ofUnits]]</f>
        <v>11100</v>
      </c>
      <c r="H18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188">
        <f ca="1">Table2[[#This Row],[No.ofUnits]]*Table2[[#This Row],[Price]]</f>
        <v>18500</v>
      </c>
      <c r="J188" t="str">
        <f ca="1">IF(Table2[[#This Row],[Revenue]]&lt;10000, "Low", IF(Table2[[#This Row],[Revenue]]&lt;=20000, "Medium", "High"))</f>
        <v>Medium</v>
      </c>
      <c r="K188" t="s">
        <v>2030</v>
      </c>
    </row>
    <row r="189" spans="1:11" x14ac:dyDescent="0.3">
      <c r="A189" s="1">
        <v>45000</v>
      </c>
      <c r="B189" t="s">
        <v>509</v>
      </c>
      <c r="C189" t="s">
        <v>2021</v>
      </c>
      <c r="D189">
        <v>2707982</v>
      </c>
      <c r="E18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89">
        <f t="shared" ca="1" si="2"/>
        <v>50</v>
      </c>
      <c r="G189">
        <f ca="1">Table2[[#This Row],[cost]]*Table2[[#This Row],[No.ofUnits]]</f>
        <v>3500</v>
      </c>
      <c r="H18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89">
        <f ca="1">Table2[[#This Row],[No.ofUnits]]*Table2[[#This Row],[Price]]</f>
        <v>7500</v>
      </c>
      <c r="J189" t="str">
        <f ca="1">IF(Table2[[#This Row],[Revenue]]&lt;10000, "Low", IF(Table2[[#This Row],[Revenue]]&lt;=20000, "Medium", "High"))</f>
        <v>Low</v>
      </c>
      <c r="K189" t="s">
        <v>2031</v>
      </c>
    </row>
    <row r="190" spans="1:11" x14ac:dyDescent="0.3">
      <c r="A190" s="1">
        <v>45000</v>
      </c>
      <c r="B190" t="s">
        <v>511</v>
      </c>
      <c r="C190" t="s">
        <v>2026</v>
      </c>
      <c r="D190">
        <v>4712972</v>
      </c>
      <c r="E19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90">
        <f t="shared" ca="1" si="2"/>
        <v>61</v>
      </c>
      <c r="G190">
        <f ca="1">Table2[[#This Row],[cost]]*Table2[[#This Row],[No.ofUnits]]</f>
        <v>7320</v>
      </c>
      <c r="H19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90">
        <f ca="1">Table2[[#This Row],[No.ofUnits]]*Table2[[#This Row],[Price]]</f>
        <v>10980</v>
      </c>
      <c r="J190" t="str">
        <f ca="1">IF(Table2[[#This Row],[Revenue]]&lt;10000, "Low", IF(Table2[[#This Row],[Revenue]]&lt;=20000, "Medium", "High"))</f>
        <v>Medium</v>
      </c>
      <c r="K190" t="s">
        <v>2030</v>
      </c>
    </row>
    <row r="191" spans="1:11" x14ac:dyDescent="0.3">
      <c r="A191" s="1">
        <v>45001</v>
      </c>
      <c r="B191" t="s">
        <v>511</v>
      </c>
      <c r="C191" t="s">
        <v>2026</v>
      </c>
      <c r="D191">
        <v>2682600</v>
      </c>
      <c r="E19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91">
        <f t="shared" ca="1" si="2"/>
        <v>47</v>
      </c>
      <c r="G191">
        <f ca="1">Table2[[#This Row],[cost]]*Table2[[#This Row],[No.ofUnits]]</f>
        <v>5640</v>
      </c>
      <c r="H19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91">
        <f ca="1">Table2[[#This Row],[No.ofUnits]]*Table2[[#This Row],[Price]]</f>
        <v>8460</v>
      </c>
      <c r="J191" t="str">
        <f ca="1">IF(Table2[[#This Row],[Revenue]]&lt;10000, "Low", IF(Table2[[#This Row],[Revenue]]&lt;=20000, "Medium", "High"))</f>
        <v>Low</v>
      </c>
      <c r="K191" t="s">
        <v>2031</v>
      </c>
    </row>
    <row r="192" spans="1:11" x14ac:dyDescent="0.3">
      <c r="A192" s="1">
        <v>45001</v>
      </c>
      <c r="B192" t="s">
        <v>514</v>
      </c>
      <c r="C192" t="s">
        <v>2022</v>
      </c>
      <c r="D192">
        <v>3294494</v>
      </c>
      <c r="E19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92">
        <f t="shared" ca="1" si="2"/>
        <v>60</v>
      </c>
      <c r="G192">
        <f ca="1">Table2[[#This Row],[cost]]*Table2[[#This Row],[No.ofUnits]]</f>
        <v>4200</v>
      </c>
      <c r="H19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92">
        <f ca="1">Table2[[#This Row],[No.ofUnits]]*Table2[[#This Row],[Price]]</f>
        <v>6000</v>
      </c>
      <c r="J192" t="str">
        <f ca="1">IF(Table2[[#This Row],[Revenue]]&lt;10000, "Low", IF(Table2[[#This Row],[Revenue]]&lt;=20000, "Medium", "High"))</f>
        <v>Low</v>
      </c>
      <c r="K192" t="s">
        <v>2029</v>
      </c>
    </row>
    <row r="193" spans="1:11" x14ac:dyDescent="0.3">
      <c r="A193" s="1">
        <v>45002</v>
      </c>
      <c r="B193" t="s">
        <v>511</v>
      </c>
      <c r="C193" t="s">
        <v>2026</v>
      </c>
      <c r="D193">
        <v>3097490</v>
      </c>
      <c r="E19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193">
        <f t="shared" ca="1" si="2"/>
        <v>64</v>
      </c>
      <c r="G193">
        <f ca="1">Table2[[#This Row],[cost]]*Table2[[#This Row],[No.ofUnits]]</f>
        <v>7680</v>
      </c>
      <c r="H19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193">
        <f ca="1">Table2[[#This Row],[No.ofUnits]]*Table2[[#This Row],[Price]]</f>
        <v>11520</v>
      </c>
      <c r="J193" t="str">
        <f ca="1">IF(Table2[[#This Row],[Revenue]]&lt;10000, "Low", IF(Table2[[#This Row],[Revenue]]&lt;=20000, "Medium", "High"))</f>
        <v>Medium</v>
      </c>
      <c r="K193" t="s">
        <v>2029</v>
      </c>
    </row>
    <row r="194" spans="1:11" x14ac:dyDescent="0.3">
      <c r="A194" s="1">
        <v>45002</v>
      </c>
      <c r="B194" t="s">
        <v>515</v>
      </c>
      <c r="C194" t="s">
        <v>2024</v>
      </c>
      <c r="D194">
        <v>2978800</v>
      </c>
      <c r="E19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94">
        <f t="shared" ref="F194:F257" ca="1" si="3">RANDBETWEEN(40,80)</f>
        <v>61</v>
      </c>
      <c r="G194">
        <f ca="1">Table2[[#This Row],[cost]]*Table2[[#This Row],[No.ofUnits]]</f>
        <v>21350</v>
      </c>
      <c r="H19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94">
        <f ca="1">Table2[[#This Row],[No.ofUnits]]*Table2[[#This Row],[Price]]</f>
        <v>24400</v>
      </c>
      <c r="J194" t="str">
        <f ca="1">IF(Table2[[#This Row],[Revenue]]&lt;10000, "Low", IF(Table2[[#This Row],[Revenue]]&lt;=20000, "Medium", "High"))</f>
        <v>High</v>
      </c>
      <c r="K194" t="s">
        <v>2029</v>
      </c>
    </row>
    <row r="195" spans="1:11" x14ac:dyDescent="0.3">
      <c r="A195" s="1">
        <v>45002</v>
      </c>
      <c r="B195" t="s">
        <v>514</v>
      </c>
      <c r="C195" t="s">
        <v>2022</v>
      </c>
      <c r="D195">
        <v>2948880</v>
      </c>
      <c r="E19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195">
        <f t="shared" ca="1" si="3"/>
        <v>46</v>
      </c>
      <c r="G195">
        <f ca="1">Table2[[#This Row],[cost]]*Table2[[#This Row],[No.ofUnits]]</f>
        <v>3220</v>
      </c>
      <c r="H19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195">
        <f ca="1">Table2[[#This Row],[No.ofUnits]]*Table2[[#This Row],[Price]]</f>
        <v>4600</v>
      </c>
      <c r="J195" t="str">
        <f ca="1">IF(Table2[[#This Row],[Revenue]]&lt;10000, "Low", IF(Table2[[#This Row],[Revenue]]&lt;=20000, "Medium", "High"))</f>
        <v>Low</v>
      </c>
      <c r="K195" t="s">
        <v>2030</v>
      </c>
    </row>
    <row r="196" spans="1:11" x14ac:dyDescent="0.3">
      <c r="A196" s="1">
        <v>45003</v>
      </c>
      <c r="B196" t="s">
        <v>515</v>
      </c>
      <c r="C196" t="s">
        <v>2024</v>
      </c>
      <c r="D196">
        <v>4670910</v>
      </c>
      <c r="E19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196">
        <f t="shared" ca="1" si="3"/>
        <v>63</v>
      </c>
      <c r="G196">
        <f ca="1">Table2[[#This Row],[cost]]*Table2[[#This Row],[No.ofUnits]]</f>
        <v>22050</v>
      </c>
      <c r="H19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196">
        <f ca="1">Table2[[#This Row],[No.ofUnits]]*Table2[[#This Row],[Price]]</f>
        <v>25200</v>
      </c>
      <c r="J196" t="str">
        <f ca="1">IF(Table2[[#This Row],[Revenue]]&lt;10000, "Low", IF(Table2[[#This Row],[Revenue]]&lt;=20000, "Medium", "High"))</f>
        <v>High</v>
      </c>
      <c r="K196" t="s">
        <v>2030</v>
      </c>
    </row>
    <row r="197" spans="1:11" x14ac:dyDescent="0.3">
      <c r="A197" s="1">
        <v>45003</v>
      </c>
      <c r="B197" t="s">
        <v>513</v>
      </c>
      <c r="C197" t="s">
        <v>2023</v>
      </c>
      <c r="D197">
        <v>4752720</v>
      </c>
      <c r="E19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97">
        <f t="shared" ca="1" si="3"/>
        <v>52</v>
      </c>
      <c r="G197">
        <f ca="1">Table2[[#This Row],[cost]]*Table2[[#This Row],[No.ofUnits]]</f>
        <v>2600</v>
      </c>
      <c r="H19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97">
        <f ca="1">Table2[[#This Row],[No.ofUnits]]*Table2[[#This Row],[Price]]</f>
        <v>4680</v>
      </c>
      <c r="J197" t="str">
        <f ca="1">IF(Table2[[#This Row],[Revenue]]&lt;10000, "Low", IF(Table2[[#This Row],[Revenue]]&lt;=20000, "Medium", "High"))</f>
        <v>Low</v>
      </c>
      <c r="K197" t="s">
        <v>2029</v>
      </c>
    </row>
    <row r="198" spans="1:11" x14ac:dyDescent="0.3">
      <c r="A198" s="1">
        <v>45003</v>
      </c>
      <c r="B198" t="s">
        <v>510</v>
      </c>
      <c r="C198" t="s">
        <v>2025</v>
      </c>
      <c r="D198">
        <v>3880800</v>
      </c>
      <c r="E19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98">
        <f t="shared" ca="1" si="3"/>
        <v>41</v>
      </c>
      <c r="G198">
        <f ca="1">Table2[[#This Row],[cost]]*Table2[[#This Row],[No.ofUnits]]</f>
        <v>4100</v>
      </c>
      <c r="H19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98">
        <f ca="1">Table2[[#This Row],[No.ofUnits]]*Table2[[#This Row],[Price]]</f>
        <v>6150</v>
      </c>
      <c r="J198" t="str">
        <f ca="1">IF(Table2[[#This Row],[Revenue]]&lt;10000, "Low", IF(Table2[[#This Row],[Revenue]]&lt;=20000, "Medium", "High"))</f>
        <v>Low</v>
      </c>
      <c r="K198" t="s">
        <v>2030</v>
      </c>
    </row>
    <row r="199" spans="1:11" x14ac:dyDescent="0.3">
      <c r="A199" s="1">
        <v>45003</v>
      </c>
      <c r="B199" t="s">
        <v>510</v>
      </c>
      <c r="C199" t="s">
        <v>2025</v>
      </c>
      <c r="D199">
        <v>5097156</v>
      </c>
      <c r="E19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99">
        <f t="shared" ca="1" si="3"/>
        <v>77</v>
      </c>
      <c r="G199">
        <f ca="1">Table2[[#This Row],[cost]]*Table2[[#This Row],[No.ofUnits]]</f>
        <v>7700</v>
      </c>
      <c r="H19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99">
        <f ca="1">Table2[[#This Row],[No.ofUnits]]*Table2[[#This Row],[Price]]</f>
        <v>11550</v>
      </c>
      <c r="J199" t="str">
        <f ca="1">IF(Table2[[#This Row],[Revenue]]&lt;10000, "Low", IF(Table2[[#This Row],[Revenue]]&lt;=20000, "Medium", "High"))</f>
        <v>Medium</v>
      </c>
      <c r="K199" t="s">
        <v>2029</v>
      </c>
    </row>
    <row r="200" spans="1:11" x14ac:dyDescent="0.3">
      <c r="A200" s="1">
        <v>45004</v>
      </c>
      <c r="B200" t="s">
        <v>514</v>
      </c>
      <c r="C200" t="s">
        <v>2022</v>
      </c>
      <c r="D200">
        <v>4713918</v>
      </c>
      <c r="E20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00">
        <f t="shared" ca="1" si="3"/>
        <v>54</v>
      </c>
      <c r="G200">
        <f ca="1">Table2[[#This Row],[cost]]*Table2[[#This Row],[No.ofUnits]]</f>
        <v>3780</v>
      </c>
      <c r="H20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00">
        <f ca="1">Table2[[#This Row],[No.ofUnits]]*Table2[[#This Row],[Price]]</f>
        <v>5400</v>
      </c>
      <c r="J200" t="str">
        <f ca="1">IF(Table2[[#This Row],[Revenue]]&lt;10000, "Low", IF(Table2[[#This Row],[Revenue]]&lt;=20000, "Medium", "High"))</f>
        <v>Low</v>
      </c>
      <c r="K200" t="s">
        <v>2030</v>
      </c>
    </row>
    <row r="201" spans="1:11" x14ac:dyDescent="0.3">
      <c r="A201" s="1">
        <v>45004</v>
      </c>
      <c r="B201" t="s">
        <v>513</v>
      </c>
      <c r="C201" t="s">
        <v>2023</v>
      </c>
      <c r="D201">
        <v>4012132</v>
      </c>
      <c r="E20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01">
        <f t="shared" ca="1" si="3"/>
        <v>56</v>
      </c>
      <c r="G201">
        <f ca="1">Table2[[#This Row],[cost]]*Table2[[#This Row],[No.ofUnits]]</f>
        <v>2800</v>
      </c>
      <c r="H20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01">
        <f ca="1">Table2[[#This Row],[No.ofUnits]]*Table2[[#This Row],[Price]]</f>
        <v>5040</v>
      </c>
      <c r="J201" t="str">
        <f ca="1">IF(Table2[[#This Row],[Revenue]]&lt;10000, "Low", IF(Table2[[#This Row],[Revenue]]&lt;=20000, "Medium", "High"))</f>
        <v>Low</v>
      </c>
      <c r="K201" t="s">
        <v>2030</v>
      </c>
    </row>
    <row r="202" spans="1:11" x14ac:dyDescent="0.3">
      <c r="A202" s="1">
        <v>45004</v>
      </c>
      <c r="B202" t="s">
        <v>511</v>
      </c>
      <c r="C202" t="s">
        <v>2026</v>
      </c>
      <c r="D202">
        <v>3689566</v>
      </c>
      <c r="E20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02">
        <f t="shared" ca="1" si="3"/>
        <v>60</v>
      </c>
      <c r="G202">
        <f ca="1">Table2[[#This Row],[cost]]*Table2[[#This Row],[No.ofUnits]]</f>
        <v>7200</v>
      </c>
      <c r="H20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02">
        <f ca="1">Table2[[#This Row],[No.ofUnits]]*Table2[[#This Row],[Price]]</f>
        <v>10800</v>
      </c>
      <c r="J202" t="str">
        <f ca="1">IF(Table2[[#This Row],[Revenue]]&lt;10000, "Low", IF(Table2[[#This Row],[Revenue]]&lt;=20000, "Medium", "High"))</f>
        <v>Medium</v>
      </c>
      <c r="K202" t="s">
        <v>2030</v>
      </c>
    </row>
    <row r="203" spans="1:11" x14ac:dyDescent="0.3">
      <c r="A203" s="1">
        <v>45004</v>
      </c>
      <c r="B203" t="s">
        <v>510</v>
      </c>
      <c r="C203" t="s">
        <v>2025</v>
      </c>
      <c r="D203">
        <v>4808840</v>
      </c>
      <c r="E20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03">
        <f t="shared" ca="1" si="3"/>
        <v>46</v>
      </c>
      <c r="G203">
        <f ca="1">Table2[[#This Row],[cost]]*Table2[[#This Row],[No.ofUnits]]</f>
        <v>4600</v>
      </c>
      <c r="H20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03">
        <f ca="1">Table2[[#This Row],[No.ofUnits]]*Table2[[#This Row],[Price]]</f>
        <v>6900</v>
      </c>
      <c r="J203" t="str">
        <f ca="1">IF(Table2[[#This Row],[Revenue]]&lt;10000, "Low", IF(Table2[[#This Row],[Revenue]]&lt;=20000, "Medium", "High"))</f>
        <v>Low</v>
      </c>
      <c r="K203" t="s">
        <v>2030</v>
      </c>
    </row>
    <row r="204" spans="1:11" x14ac:dyDescent="0.3">
      <c r="A204" s="1">
        <v>45004</v>
      </c>
      <c r="B204" t="s">
        <v>515</v>
      </c>
      <c r="C204" t="s">
        <v>2024</v>
      </c>
      <c r="D204">
        <v>3104580</v>
      </c>
      <c r="E20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204">
        <f t="shared" ca="1" si="3"/>
        <v>41</v>
      </c>
      <c r="G204">
        <f ca="1">Table2[[#This Row],[cost]]*Table2[[#This Row],[No.ofUnits]]</f>
        <v>14350</v>
      </c>
      <c r="H20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204">
        <f ca="1">Table2[[#This Row],[No.ofUnits]]*Table2[[#This Row],[Price]]</f>
        <v>16400</v>
      </c>
      <c r="J204" t="str">
        <f ca="1">IF(Table2[[#This Row],[Revenue]]&lt;10000, "Low", IF(Table2[[#This Row],[Revenue]]&lt;=20000, "Medium", "High"))</f>
        <v>Medium</v>
      </c>
      <c r="K204" t="s">
        <v>2031</v>
      </c>
    </row>
    <row r="205" spans="1:11" x14ac:dyDescent="0.3">
      <c r="A205" s="1">
        <v>45005</v>
      </c>
      <c r="B205" t="s">
        <v>514</v>
      </c>
      <c r="C205" t="s">
        <v>2022</v>
      </c>
      <c r="D205">
        <v>3200400</v>
      </c>
      <c r="E20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05">
        <f t="shared" ca="1" si="3"/>
        <v>51</v>
      </c>
      <c r="G205">
        <f ca="1">Table2[[#This Row],[cost]]*Table2[[#This Row],[No.ofUnits]]</f>
        <v>3570</v>
      </c>
      <c r="H20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05">
        <f ca="1">Table2[[#This Row],[No.ofUnits]]*Table2[[#This Row],[Price]]</f>
        <v>5100</v>
      </c>
      <c r="J205" t="str">
        <f ca="1">IF(Table2[[#This Row],[Revenue]]&lt;10000, "Low", IF(Table2[[#This Row],[Revenue]]&lt;=20000, "Medium", "High"))</f>
        <v>Low</v>
      </c>
      <c r="K205" t="s">
        <v>2029</v>
      </c>
    </row>
    <row r="206" spans="1:11" x14ac:dyDescent="0.3">
      <c r="A206" s="1">
        <v>45005</v>
      </c>
      <c r="B206" t="s">
        <v>515</v>
      </c>
      <c r="C206" t="s">
        <v>2024</v>
      </c>
      <c r="D206">
        <v>2996056</v>
      </c>
      <c r="E20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206">
        <f t="shared" ca="1" si="3"/>
        <v>76</v>
      </c>
      <c r="G206">
        <f ca="1">Table2[[#This Row],[cost]]*Table2[[#This Row],[No.ofUnits]]</f>
        <v>26600</v>
      </c>
      <c r="H20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206">
        <f ca="1">Table2[[#This Row],[No.ofUnits]]*Table2[[#This Row],[Price]]</f>
        <v>30400</v>
      </c>
      <c r="J206" t="str">
        <f ca="1">IF(Table2[[#This Row],[Revenue]]&lt;10000, "Low", IF(Table2[[#This Row],[Revenue]]&lt;=20000, "Medium", "High"))</f>
        <v>High</v>
      </c>
      <c r="K206" t="s">
        <v>2030</v>
      </c>
    </row>
    <row r="207" spans="1:11" x14ac:dyDescent="0.3">
      <c r="A207" s="1">
        <v>45005</v>
      </c>
      <c r="B207" t="s">
        <v>510</v>
      </c>
      <c r="C207" t="s">
        <v>2025</v>
      </c>
      <c r="D207">
        <v>4516528</v>
      </c>
      <c r="E20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07">
        <f t="shared" ca="1" si="3"/>
        <v>73</v>
      </c>
      <c r="G207">
        <f ca="1">Table2[[#This Row],[cost]]*Table2[[#This Row],[No.ofUnits]]</f>
        <v>7300</v>
      </c>
      <c r="H20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07">
        <f ca="1">Table2[[#This Row],[No.ofUnits]]*Table2[[#This Row],[Price]]</f>
        <v>10950</v>
      </c>
      <c r="J207" t="str">
        <f ca="1">IF(Table2[[#This Row],[Revenue]]&lt;10000, "Low", IF(Table2[[#This Row],[Revenue]]&lt;=20000, "Medium", "High"))</f>
        <v>Medium</v>
      </c>
      <c r="K207" t="s">
        <v>2030</v>
      </c>
    </row>
    <row r="208" spans="1:11" x14ac:dyDescent="0.3">
      <c r="A208" s="1">
        <v>45007</v>
      </c>
      <c r="B208" t="s">
        <v>511</v>
      </c>
      <c r="C208" t="s">
        <v>2026</v>
      </c>
      <c r="D208">
        <v>2835728</v>
      </c>
      <c r="E20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08">
        <f t="shared" ca="1" si="3"/>
        <v>78</v>
      </c>
      <c r="G208">
        <f ca="1">Table2[[#This Row],[cost]]*Table2[[#This Row],[No.ofUnits]]</f>
        <v>9360</v>
      </c>
      <c r="H20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08">
        <f ca="1">Table2[[#This Row],[No.ofUnits]]*Table2[[#This Row],[Price]]</f>
        <v>14040</v>
      </c>
      <c r="J208" t="str">
        <f ca="1">IF(Table2[[#This Row],[Revenue]]&lt;10000, "Low", IF(Table2[[#This Row],[Revenue]]&lt;=20000, "Medium", "High"))</f>
        <v>Medium</v>
      </c>
      <c r="K208" t="s">
        <v>2030</v>
      </c>
    </row>
    <row r="209" spans="1:11" x14ac:dyDescent="0.3">
      <c r="A209" s="1">
        <v>45007</v>
      </c>
      <c r="B209" t="s">
        <v>511</v>
      </c>
      <c r="C209" t="s">
        <v>2026</v>
      </c>
      <c r="D209">
        <v>3644787</v>
      </c>
      <c r="E20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09">
        <f t="shared" ca="1" si="3"/>
        <v>57</v>
      </c>
      <c r="G209">
        <f ca="1">Table2[[#This Row],[cost]]*Table2[[#This Row],[No.ofUnits]]</f>
        <v>6840</v>
      </c>
      <c r="H20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09">
        <f ca="1">Table2[[#This Row],[No.ofUnits]]*Table2[[#This Row],[Price]]</f>
        <v>10260</v>
      </c>
      <c r="J209" t="str">
        <f ca="1">IF(Table2[[#This Row],[Revenue]]&lt;10000, "Low", IF(Table2[[#This Row],[Revenue]]&lt;=20000, "Medium", "High"))</f>
        <v>Medium</v>
      </c>
      <c r="K209" t="s">
        <v>2030</v>
      </c>
    </row>
    <row r="210" spans="1:11" x14ac:dyDescent="0.3">
      <c r="A210" s="1">
        <v>45007</v>
      </c>
      <c r="B210" t="s">
        <v>514</v>
      </c>
      <c r="C210" t="s">
        <v>2022</v>
      </c>
      <c r="D210">
        <v>3785256</v>
      </c>
      <c r="E21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10">
        <f t="shared" ca="1" si="3"/>
        <v>57</v>
      </c>
      <c r="G210">
        <f ca="1">Table2[[#This Row],[cost]]*Table2[[#This Row],[No.ofUnits]]</f>
        <v>3990</v>
      </c>
      <c r="H21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10">
        <f ca="1">Table2[[#This Row],[No.ofUnits]]*Table2[[#This Row],[Price]]</f>
        <v>5700</v>
      </c>
      <c r="J210" t="str">
        <f ca="1">IF(Table2[[#This Row],[Revenue]]&lt;10000, "Low", IF(Table2[[#This Row],[Revenue]]&lt;=20000, "Medium", "High"))</f>
        <v>Low</v>
      </c>
      <c r="K210" t="s">
        <v>2031</v>
      </c>
    </row>
    <row r="211" spans="1:11" x14ac:dyDescent="0.3">
      <c r="A211" s="1">
        <v>45007</v>
      </c>
      <c r="B211" t="s">
        <v>514</v>
      </c>
      <c r="C211" t="s">
        <v>2022</v>
      </c>
      <c r="D211">
        <v>3325232</v>
      </c>
      <c r="E21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11">
        <f t="shared" ca="1" si="3"/>
        <v>40</v>
      </c>
      <c r="G211">
        <f ca="1">Table2[[#This Row],[cost]]*Table2[[#This Row],[No.ofUnits]]</f>
        <v>2800</v>
      </c>
      <c r="H21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11">
        <f ca="1">Table2[[#This Row],[No.ofUnits]]*Table2[[#This Row],[Price]]</f>
        <v>4000</v>
      </c>
      <c r="J211" t="str">
        <f ca="1">IF(Table2[[#This Row],[Revenue]]&lt;10000, "Low", IF(Table2[[#This Row],[Revenue]]&lt;=20000, "Medium", "High"))</f>
        <v>Low</v>
      </c>
      <c r="K211" t="s">
        <v>2031</v>
      </c>
    </row>
    <row r="212" spans="1:11" x14ac:dyDescent="0.3">
      <c r="A212" s="1">
        <v>45008</v>
      </c>
      <c r="B212" t="s">
        <v>509</v>
      </c>
      <c r="C212" t="s">
        <v>2021</v>
      </c>
      <c r="D212">
        <v>3099056</v>
      </c>
      <c r="E21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12">
        <f t="shared" ca="1" si="3"/>
        <v>55</v>
      </c>
      <c r="G212">
        <f ca="1">Table2[[#This Row],[cost]]*Table2[[#This Row],[No.ofUnits]]</f>
        <v>3850</v>
      </c>
      <c r="H21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12">
        <f ca="1">Table2[[#This Row],[No.ofUnits]]*Table2[[#This Row],[Price]]</f>
        <v>8250</v>
      </c>
      <c r="J212" t="str">
        <f ca="1">IF(Table2[[#This Row],[Revenue]]&lt;10000, "Low", IF(Table2[[#This Row],[Revenue]]&lt;=20000, "Medium", "High"))</f>
        <v>Low</v>
      </c>
      <c r="K212" t="s">
        <v>2030</v>
      </c>
    </row>
    <row r="213" spans="1:11" x14ac:dyDescent="0.3">
      <c r="A213" s="1">
        <v>45008</v>
      </c>
      <c r="B213" t="s">
        <v>511</v>
      </c>
      <c r="C213" t="s">
        <v>2026</v>
      </c>
      <c r="D213">
        <v>3208448</v>
      </c>
      <c r="E21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13">
        <f t="shared" ca="1" si="3"/>
        <v>44</v>
      </c>
      <c r="G213">
        <f ca="1">Table2[[#This Row],[cost]]*Table2[[#This Row],[No.ofUnits]]</f>
        <v>5280</v>
      </c>
      <c r="H21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13">
        <f ca="1">Table2[[#This Row],[No.ofUnits]]*Table2[[#This Row],[Price]]</f>
        <v>7920</v>
      </c>
      <c r="J213" t="str">
        <f ca="1">IF(Table2[[#This Row],[Revenue]]&lt;10000, "Low", IF(Table2[[#This Row],[Revenue]]&lt;=20000, "Medium", "High"))</f>
        <v>Low</v>
      </c>
      <c r="K213" t="s">
        <v>2030</v>
      </c>
    </row>
    <row r="214" spans="1:11" x14ac:dyDescent="0.3">
      <c r="A214" s="1">
        <v>45008</v>
      </c>
      <c r="B214" t="s">
        <v>514</v>
      </c>
      <c r="C214" t="s">
        <v>2022</v>
      </c>
      <c r="D214">
        <v>4783944</v>
      </c>
      <c r="E21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14">
        <f t="shared" ca="1" si="3"/>
        <v>56</v>
      </c>
      <c r="G214">
        <f ca="1">Table2[[#This Row],[cost]]*Table2[[#This Row],[No.ofUnits]]</f>
        <v>3920</v>
      </c>
      <c r="H21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14">
        <f ca="1">Table2[[#This Row],[No.ofUnits]]*Table2[[#This Row],[Price]]</f>
        <v>5600</v>
      </c>
      <c r="J214" t="str">
        <f ca="1">IF(Table2[[#This Row],[Revenue]]&lt;10000, "Low", IF(Table2[[#This Row],[Revenue]]&lt;=20000, "Medium", "High"))</f>
        <v>Low</v>
      </c>
      <c r="K214" t="s">
        <v>2029</v>
      </c>
    </row>
    <row r="215" spans="1:11" x14ac:dyDescent="0.3">
      <c r="A215" s="1">
        <v>45009</v>
      </c>
      <c r="B215" t="s">
        <v>511</v>
      </c>
      <c r="C215" t="s">
        <v>2026</v>
      </c>
      <c r="D215">
        <v>4531690</v>
      </c>
      <c r="E21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15">
        <f t="shared" ca="1" si="3"/>
        <v>58</v>
      </c>
      <c r="G215">
        <f ca="1">Table2[[#This Row],[cost]]*Table2[[#This Row],[No.ofUnits]]</f>
        <v>6960</v>
      </c>
      <c r="H21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15">
        <f ca="1">Table2[[#This Row],[No.ofUnits]]*Table2[[#This Row],[Price]]</f>
        <v>10440</v>
      </c>
      <c r="J215" t="str">
        <f ca="1">IF(Table2[[#This Row],[Revenue]]&lt;10000, "Low", IF(Table2[[#This Row],[Revenue]]&lt;=20000, "Medium", "High"))</f>
        <v>Medium</v>
      </c>
      <c r="K215" t="s">
        <v>2029</v>
      </c>
    </row>
    <row r="216" spans="1:11" x14ac:dyDescent="0.3">
      <c r="A216" s="1">
        <v>45009</v>
      </c>
      <c r="B216" t="s">
        <v>511</v>
      </c>
      <c r="C216" t="s">
        <v>2026</v>
      </c>
      <c r="D216">
        <v>4743992</v>
      </c>
      <c r="E21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16">
        <f t="shared" ca="1" si="3"/>
        <v>77</v>
      </c>
      <c r="G216">
        <f ca="1">Table2[[#This Row],[cost]]*Table2[[#This Row],[No.ofUnits]]</f>
        <v>9240</v>
      </c>
      <c r="H21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16">
        <f ca="1">Table2[[#This Row],[No.ofUnits]]*Table2[[#This Row],[Price]]</f>
        <v>13860</v>
      </c>
      <c r="J216" t="str">
        <f ca="1">IF(Table2[[#This Row],[Revenue]]&lt;10000, "Low", IF(Table2[[#This Row],[Revenue]]&lt;=20000, "Medium", "High"))</f>
        <v>Medium</v>
      </c>
      <c r="K216" t="s">
        <v>2029</v>
      </c>
    </row>
    <row r="217" spans="1:11" x14ac:dyDescent="0.3">
      <c r="A217" s="1">
        <v>45010</v>
      </c>
      <c r="B217" t="s">
        <v>510</v>
      </c>
      <c r="C217" t="s">
        <v>2025</v>
      </c>
      <c r="D217">
        <v>4875780</v>
      </c>
      <c r="E21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17">
        <f t="shared" ca="1" si="3"/>
        <v>78</v>
      </c>
      <c r="G217">
        <f ca="1">Table2[[#This Row],[cost]]*Table2[[#This Row],[No.ofUnits]]</f>
        <v>7800</v>
      </c>
      <c r="H21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17">
        <f ca="1">Table2[[#This Row],[No.ofUnits]]*Table2[[#This Row],[Price]]</f>
        <v>11700</v>
      </c>
      <c r="J217" t="str">
        <f ca="1">IF(Table2[[#This Row],[Revenue]]&lt;10000, "Low", IF(Table2[[#This Row],[Revenue]]&lt;=20000, "Medium", "High"))</f>
        <v>Medium</v>
      </c>
      <c r="K217" t="s">
        <v>2031</v>
      </c>
    </row>
    <row r="218" spans="1:11" x14ac:dyDescent="0.3">
      <c r="A218" s="1">
        <v>45010</v>
      </c>
      <c r="B218" t="s">
        <v>513</v>
      </c>
      <c r="C218" t="s">
        <v>2023</v>
      </c>
      <c r="D218">
        <v>5192900</v>
      </c>
      <c r="E21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18">
        <f t="shared" ca="1" si="3"/>
        <v>46</v>
      </c>
      <c r="G218">
        <f ca="1">Table2[[#This Row],[cost]]*Table2[[#This Row],[No.ofUnits]]</f>
        <v>2300</v>
      </c>
      <c r="H21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18">
        <f ca="1">Table2[[#This Row],[No.ofUnits]]*Table2[[#This Row],[Price]]</f>
        <v>4140</v>
      </c>
      <c r="J218" t="str">
        <f ca="1">IF(Table2[[#This Row],[Revenue]]&lt;10000, "Low", IF(Table2[[#This Row],[Revenue]]&lt;=20000, "Medium", "High"))</f>
        <v>Low</v>
      </c>
      <c r="K218" t="s">
        <v>2030</v>
      </c>
    </row>
    <row r="219" spans="1:11" x14ac:dyDescent="0.3">
      <c r="A219" s="1">
        <v>45010</v>
      </c>
      <c r="B219" t="s">
        <v>510</v>
      </c>
      <c r="C219" t="s">
        <v>2025</v>
      </c>
      <c r="D219">
        <v>2924360</v>
      </c>
      <c r="E21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19">
        <f t="shared" ca="1" si="3"/>
        <v>45</v>
      </c>
      <c r="G219">
        <f ca="1">Table2[[#This Row],[cost]]*Table2[[#This Row],[No.ofUnits]]</f>
        <v>4500</v>
      </c>
      <c r="H21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19">
        <f ca="1">Table2[[#This Row],[No.ofUnits]]*Table2[[#This Row],[Price]]</f>
        <v>6750</v>
      </c>
      <c r="J219" t="str">
        <f ca="1">IF(Table2[[#This Row],[Revenue]]&lt;10000, "Low", IF(Table2[[#This Row],[Revenue]]&lt;=20000, "Medium", "High"))</f>
        <v>Low</v>
      </c>
      <c r="K219" t="s">
        <v>2029</v>
      </c>
    </row>
    <row r="220" spans="1:11" x14ac:dyDescent="0.3">
      <c r="A220" s="1">
        <v>45010</v>
      </c>
      <c r="B220" t="s">
        <v>513</v>
      </c>
      <c r="C220" t="s">
        <v>2023</v>
      </c>
      <c r="D220">
        <v>4634256</v>
      </c>
      <c r="E22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20">
        <f t="shared" ca="1" si="3"/>
        <v>74</v>
      </c>
      <c r="G220">
        <f ca="1">Table2[[#This Row],[cost]]*Table2[[#This Row],[No.ofUnits]]</f>
        <v>3700</v>
      </c>
      <c r="H22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20">
        <f ca="1">Table2[[#This Row],[No.ofUnits]]*Table2[[#This Row],[Price]]</f>
        <v>6660</v>
      </c>
      <c r="J220" t="str">
        <f ca="1">IF(Table2[[#This Row],[Revenue]]&lt;10000, "Low", IF(Table2[[#This Row],[Revenue]]&lt;=20000, "Medium", "High"))</f>
        <v>Low</v>
      </c>
      <c r="K220" t="s">
        <v>2030</v>
      </c>
    </row>
    <row r="221" spans="1:11" x14ac:dyDescent="0.3">
      <c r="A221" s="1">
        <v>45010</v>
      </c>
      <c r="B221" t="s">
        <v>514</v>
      </c>
      <c r="C221" t="s">
        <v>2022</v>
      </c>
      <c r="D221">
        <v>3312936</v>
      </c>
      <c r="E22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21">
        <f t="shared" ca="1" si="3"/>
        <v>40</v>
      </c>
      <c r="G221">
        <f ca="1">Table2[[#This Row],[cost]]*Table2[[#This Row],[No.ofUnits]]</f>
        <v>2800</v>
      </c>
      <c r="H22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21">
        <f ca="1">Table2[[#This Row],[No.ofUnits]]*Table2[[#This Row],[Price]]</f>
        <v>4000</v>
      </c>
      <c r="J221" t="str">
        <f ca="1">IF(Table2[[#This Row],[Revenue]]&lt;10000, "Low", IF(Table2[[#This Row],[Revenue]]&lt;=20000, "Medium", "High"))</f>
        <v>Low</v>
      </c>
      <c r="K221" t="s">
        <v>2029</v>
      </c>
    </row>
    <row r="222" spans="1:11" x14ac:dyDescent="0.3">
      <c r="A222" s="1">
        <v>45011</v>
      </c>
      <c r="B222" t="s">
        <v>511</v>
      </c>
      <c r="C222" t="s">
        <v>2026</v>
      </c>
      <c r="D222">
        <v>2659176</v>
      </c>
      <c r="E22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22">
        <f t="shared" ca="1" si="3"/>
        <v>75</v>
      </c>
      <c r="G222">
        <f ca="1">Table2[[#This Row],[cost]]*Table2[[#This Row],[No.ofUnits]]</f>
        <v>9000</v>
      </c>
      <c r="H22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22">
        <f ca="1">Table2[[#This Row],[No.ofUnits]]*Table2[[#This Row],[Price]]</f>
        <v>13500</v>
      </c>
      <c r="J222" t="str">
        <f ca="1">IF(Table2[[#This Row],[Revenue]]&lt;10000, "Low", IF(Table2[[#This Row],[Revenue]]&lt;=20000, "Medium", "High"))</f>
        <v>Medium</v>
      </c>
      <c r="K222" t="s">
        <v>2029</v>
      </c>
    </row>
    <row r="223" spans="1:11" x14ac:dyDescent="0.3">
      <c r="A223" s="1">
        <v>45011</v>
      </c>
      <c r="B223" t="s">
        <v>513</v>
      </c>
      <c r="C223" t="s">
        <v>2023</v>
      </c>
      <c r="D223">
        <v>3564954</v>
      </c>
      <c r="E22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23">
        <f t="shared" ca="1" si="3"/>
        <v>70</v>
      </c>
      <c r="G223">
        <f ca="1">Table2[[#This Row],[cost]]*Table2[[#This Row],[No.ofUnits]]</f>
        <v>3500</v>
      </c>
      <c r="H22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23">
        <f ca="1">Table2[[#This Row],[No.ofUnits]]*Table2[[#This Row],[Price]]</f>
        <v>6300</v>
      </c>
      <c r="J223" t="str">
        <f ca="1">IF(Table2[[#This Row],[Revenue]]&lt;10000, "Low", IF(Table2[[#This Row],[Revenue]]&lt;=20000, "Medium", "High"))</f>
        <v>Low</v>
      </c>
      <c r="K223" t="s">
        <v>2029</v>
      </c>
    </row>
    <row r="224" spans="1:11" x14ac:dyDescent="0.3">
      <c r="A224" s="1">
        <v>45012</v>
      </c>
      <c r="B224" t="s">
        <v>512</v>
      </c>
      <c r="C224" t="s">
        <v>2027</v>
      </c>
      <c r="D224">
        <v>3874409</v>
      </c>
      <c r="E22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24">
        <f t="shared" ca="1" si="3"/>
        <v>49</v>
      </c>
      <c r="G224">
        <f ca="1">Table2[[#This Row],[cost]]*Table2[[#This Row],[No.ofUnits]]</f>
        <v>7350</v>
      </c>
      <c r="H22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24">
        <f ca="1">Table2[[#This Row],[No.ofUnits]]*Table2[[#This Row],[Price]]</f>
        <v>12250</v>
      </c>
      <c r="J224" t="str">
        <f ca="1">IF(Table2[[#This Row],[Revenue]]&lt;10000, "Low", IF(Table2[[#This Row],[Revenue]]&lt;=20000, "Medium", "High"))</f>
        <v>Medium</v>
      </c>
      <c r="K224" t="s">
        <v>2031</v>
      </c>
    </row>
    <row r="225" spans="1:11" x14ac:dyDescent="0.3">
      <c r="A225" s="1">
        <v>45012</v>
      </c>
      <c r="B225" t="s">
        <v>511</v>
      </c>
      <c r="C225" t="s">
        <v>2026</v>
      </c>
      <c r="D225">
        <v>2795850</v>
      </c>
      <c r="E22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25">
        <f t="shared" ca="1" si="3"/>
        <v>61</v>
      </c>
      <c r="G225">
        <f ca="1">Table2[[#This Row],[cost]]*Table2[[#This Row],[No.ofUnits]]</f>
        <v>7320</v>
      </c>
      <c r="H22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25">
        <f ca="1">Table2[[#This Row],[No.ofUnits]]*Table2[[#This Row],[Price]]</f>
        <v>10980</v>
      </c>
      <c r="J225" t="str">
        <f ca="1">IF(Table2[[#This Row],[Revenue]]&lt;10000, "Low", IF(Table2[[#This Row],[Revenue]]&lt;=20000, "Medium", "High"))</f>
        <v>Medium</v>
      </c>
      <c r="K225" t="s">
        <v>2031</v>
      </c>
    </row>
    <row r="226" spans="1:11" x14ac:dyDescent="0.3">
      <c r="A226" s="1">
        <v>45013</v>
      </c>
      <c r="B226" t="s">
        <v>513</v>
      </c>
      <c r="C226" t="s">
        <v>2023</v>
      </c>
      <c r="D226">
        <v>5009568</v>
      </c>
      <c r="E22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26">
        <f t="shared" ca="1" si="3"/>
        <v>71</v>
      </c>
      <c r="G226">
        <f ca="1">Table2[[#This Row],[cost]]*Table2[[#This Row],[No.ofUnits]]</f>
        <v>3550</v>
      </c>
      <c r="H22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26">
        <f ca="1">Table2[[#This Row],[No.ofUnits]]*Table2[[#This Row],[Price]]</f>
        <v>6390</v>
      </c>
      <c r="J226" t="str">
        <f ca="1">IF(Table2[[#This Row],[Revenue]]&lt;10000, "Low", IF(Table2[[#This Row],[Revenue]]&lt;=20000, "Medium", "High"))</f>
        <v>Low</v>
      </c>
      <c r="K226" t="s">
        <v>2031</v>
      </c>
    </row>
    <row r="227" spans="1:11" x14ac:dyDescent="0.3">
      <c r="A227" s="1">
        <v>45013</v>
      </c>
      <c r="B227" t="s">
        <v>509</v>
      </c>
      <c r="C227" t="s">
        <v>2021</v>
      </c>
      <c r="D227">
        <v>3352830</v>
      </c>
      <c r="E22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27">
        <f t="shared" ca="1" si="3"/>
        <v>63</v>
      </c>
      <c r="G227">
        <f ca="1">Table2[[#This Row],[cost]]*Table2[[#This Row],[No.ofUnits]]</f>
        <v>4410</v>
      </c>
      <c r="H22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27">
        <f ca="1">Table2[[#This Row],[No.ofUnits]]*Table2[[#This Row],[Price]]</f>
        <v>9450</v>
      </c>
      <c r="J227" t="str">
        <f ca="1">IF(Table2[[#This Row],[Revenue]]&lt;10000, "Low", IF(Table2[[#This Row],[Revenue]]&lt;=20000, "Medium", "High"))</f>
        <v>Low</v>
      </c>
      <c r="K227" t="s">
        <v>2029</v>
      </c>
    </row>
    <row r="228" spans="1:11" x14ac:dyDescent="0.3">
      <c r="A228" s="1">
        <v>45013</v>
      </c>
      <c r="B228" t="s">
        <v>514</v>
      </c>
      <c r="C228" t="s">
        <v>2022</v>
      </c>
      <c r="D228">
        <v>4294669</v>
      </c>
      <c r="E22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28">
        <f t="shared" ca="1" si="3"/>
        <v>57</v>
      </c>
      <c r="G228">
        <f ca="1">Table2[[#This Row],[cost]]*Table2[[#This Row],[No.ofUnits]]</f>
        <v>3990</v>
      </c>
      <c r="H22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28">
        <f ca="1">Table2[[#This Row],[No.ofUnits]]*Table2[[#This Row],[Price]]</f>
        <v>5700</v>
      </c>
      <c r="J228" t="str">
        <f ca="1">IF(Table2[[#This Row],[Revenue]]&lt;10000, "Low", IF(Table2[[#This Row],[Revenue]]&lt;=20000, "Medium", "High"))</f>
        <v>Low</v>
      </c>
      <c r="K228" t="s">
        <v>2029</v>
      </c>
    </row>
    <row r="229" spans="1:11" x14ac:dyDescent="0.3">
      <c r="A229" s="1">
        <v>45013</v>
      </c>
      <c r="B229" t="s">
        <v>514</v>
      </c>
      <c r="C229" t="s">
        <v>2022</v>
      </c>
      <c r="D229">
        <v>3388392</v>
      </c>
      <c r="E22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29">
        <f t="shared" ca="1" si="3"/>
        <v>42</v>
      </c>
      <c r="G229">
        <f ca="1">Table2[[#This Row],[cost]]*Table2[[#This Row],[No.ofUnits]]</f>
        <v>2940</v>
      </c>
      <c r="H22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29">
        <f ca="1">Table2[[#This Row],[No.ofUnits]]*Table2[[#This Row],[Price]]</f>
        <v>4200</v>
      </c>
      <c r="J229" t="str">
        <f ca="1">IF(Table2[[#This Row],[Revenue]]&lt;10000, "Low", IF(Table2[[#This Row],[Revenue]]&lt;=20000, "Medium", "High"))</f>
        <v>Low</v>
      </c>
      <c r="K229" t="s">
        <v>2029</v>
      </c>
    </row>
    <row r="230" spans="1:11" x14ac:dyDescent="0.3">
      <c r="A230" s="1">
        <v>45013</v>
      </c>
      <c r="B230" t="s">
        <v>512</v>
      </c>
      <c r="C230" t="s">
        <v>2027</v>
      </c>
      <c r="D230">
        <v>4333229</v>
      </c>
      <c r="E23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30">
        <f t="shared" ca="1" si="3"/>
        <v>63</v>
      </c>
      <c r="G230">
        <f ca="1">Table2[[#This Row],[cost]]*Table2[[#This Row],[No.ofUnits]]</f>
        <v>9450</v>
      </c>
      <c r="H23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30">
        <f ca="1">Table2[[#This Row],[No.ofUnits]]*Table2[[#This Row],[Price]]</f>
        <v>15750</v>
      </c>
      <c r="J230" t="str">
        <f ca="1">IF(Table2[[#This Row],[Revenue]]&lt;10000, "Low", IF(Table2[[#This Row],[Revenue]]&lt;=20000, "Medium", "High"))</f>
        <v>Medium</v>
      </c>
      <c r="K230" t="s">
        <v>2030</v>
      </c>
    </row>
    <row r="231" spans="1:11" x14ac:dyDescent="0.3">
      <c r="A231" s="1">
        <v>45013</v>
      </c>
      <c r="B231" t="s">
        <v>512</v>
      </c>
      <c r="C231" t="s">
        <v>2027</v>
      </c>
      <c r="D231">
        <v>4669135</v>
      </c>
      <c r="E23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31">
        <f t="shared" ca="1" si="3"/>
        <v>69</v>
      </c>
      <c r="G231">
        <f ca="1">Table2[[#This Row],[cost]]*Table2[[#This Row],[No.ofUnits]]</f>
        <v>10350</v>
      </c>
      <c r="H23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31">
        <f ca="1">Table2[[#This Row],[No.ofUnits]]*Table2[[#This Row],[Price]]</f>
        <v>17250</v>
      </c>
      <c r="J231" t="str">
        <f ca="1">IF(Table2[[#This Row],[Revenue]]&lt;10000, "Low", IF(Table2[[#This Row],[Revenue]]&lt;=20000, "Medium", "High"))</f>
        <v>Medium</v>
      </c>
      <c r="K231" t="s">
        <v>2029</v>
      </c>
    </row>
    <row r="232" spans="1:11" x14ac:dyDescent="0.3">
      <c r="A232" s="1">
        <v>45013</v>
      </c>
      <c r="B232" t="s">
        <v>512</v>
      </c>
      <c r="C232" t="s">
        <v>2027</v>
      </c>
      <c r="D232">
        <v>3347070</v>
      </c>
      <c r="E23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32">
        <f t="shared" ca="1" si="3"/>
        <v>41</v>
      </c>
      <c r="G232">
        <f ca="1">Table2[[#This Row],[cost]]*Table2[[#This Row],[No.ofUnits]]</f>
        <v>6150</v>
      </c>
      <c r="H23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32">
        <f ca="1">Table2[[#This Row],[No.ofUnits]]*Table2[[#This Row],[Price]]</f>
        <v>10250</v>
      </c>
      <c r="J232" t="str">
        <f ca="1">IF(Table2[[#This Row],[Revenue]]&lt;10000, "Low", IF(Table2[[#This Row],[Revenue]]&lt;=20000, "Medium", "High"))</f>
        <v>Medium</v>
      </c>
      <c r="K232" t="s">
        <v>2029</v>
      </c>
    </row>
    <row r="233" spans="1:11" x14ac:dyDescent="0.3">
      <c r="A233" s="1">
        <v>45017</v>
      </c>
      <c r="B233" t="s">
        <v>512</v>
      </c>
      <c r="C233" t="s">
        <v>2027</v>
      </c>
      <c r="D233">
        <v>4358205</v>
      </c>
      <c r="E23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33">
        <f t="shared" ca="1" si="3"/>
        <v>76</v>
      </c>
      <c r="G233">
        <f ca="1">Table2[[#This Row],[cost]]*Table2[[#This Row],[No.ofUnits]]</f>
        <v>11400</v>
      </c>
      <c r="H23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33">
        <f ca="1">Table2[[#This Row],[No.ofUnits]]*Table2[[#This Row],[Price]]</f>
        <v>19000</v>
      </c>
      <c r="J233" t="str">
        <f ca="1">IF(Table2[[#This Row],[Revenue]]&lt;10000, "Low", IF(Table2[[#This Row],[Revenue]]&lt;=20000, "Medium", "High"))</f>
        <v>Medium</v>
      </c>
      <c r="K233" t="s">
        <v>2029</v>
      </c>
    </row>
    <row r="234" spans="1:11" x14ac:dyDescent="0.3">
      <c r="A234" s="1">
        <v>45017</v>
      </c>
      <c r="B234" t="s">
        <v>510</v>
      </c>
      <c r="C234" t="s">
        <v>2025</v>
      </c>
      <c r="D234">
        <v>3428304</v>
      </c>
      <c r="E23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34">
        <f t="shared" ca="1" si="3"/>
        <v>45</v>
      </c>
      <c r="G234">
        <f ca="1">Table2[[#This Row],[cost]]*Table2[[#This Row],[No.ofUnits]]</f>
        <v>4500</v>
      </c>
      <c r="H23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34">
        <f ca="1">Table2[[#This Row],[No.ofUnits]]*Table2[[#This Row],[Price]]</f>
        <v>6750</v>
      </c>
      <c r="J234" t="str">
        <f ca="1">IF(Table2[[#This Row],[Revenue]]&lt;10000, "Low", IF(Table2[[#This Row],[Revenue]]&lt;=20000, "Medium", "High"))</f>
        <v>Low</v>
      </c>
      <c r="K234" t="s">
        <v>2029</v>
      </c>
    </row>
    <row r="235" spans="1:11" x14ac:dyDescent="0.3">
      <c r="A235" s="1">
        <v>45017</v>
      </c>
      <c r="B235" t="s">
        <v>513</v>
      </c>
      <c r="C235" t="s">
        <v>2023</v>
      </c>
      <c r="D235">
        <v>3660230</v>
      </c>
      <c r="E23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35">
        <f t="shared" ca="1" si="3"/>
        <v>79</v>
      </c>
      <c r="G235">
        <f ca="1">Table2[[#This Row],[cost]]*Table2[[#This Row],[No.ofUnits]]</f>
        <v>3950</v>
      </c>
      <c r="H23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35">
        <f ca="1">Table2[[#This Row],[No.ofUnits]]*Table2[[#This Row],[Price]]</f>
        <v>7110</v>
      </c>
      <c r="J235" t="str">
        <f ca="1">IF(Table2[[#This Row],[Revenue]]&lt;10000, "Low", IF(Table2[[#This Row],[Revenue]]&lt;=20000, "Medium", "High"))</f>
        <v>Low</v>
      </c>
      <c r="K235" t="s">
        <v>2029</v>
      </c>
    </row>
    <row r="236" spans="1:11" x14ac:dyDescent="0.3">
      <c r="A236" s="1">
        <v>45018</v>
      </c>
      <c r="B236" t="s">
        <v>515</v>
      </c>
      <c r="C236" t="s">
        <v>2024</v>
      </c>
      <c r="D236">
        <v>4540691</v>
      </c>
      <c r="E23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236">
        <f t="shared" ca="1" si="3"/>
        <v>79</v>
      </c>
      <c r="G236">
        <f ca="1">Table2[[#This Row],[cost]]*Table2[[#This Row],[No.ofUnits]]</f>
        <v>27650</v>
      </c>
      <c r="H23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236">
        <f ca="1">Table2[[#This Row],[No.ofUnits]]*Table2[[#This Row],[Price]]</f>
        <v>31600</v>
      </c>
      <c r="J236" t="str">
        <f ca="1">IF(Table2[[#This Row],[Revenue]]&lt;10000, "Low", IF(Table2[[#This Row],[Revenue]]&lt;=20000, "Medium", "High"))</f>
        <v>High</v>
      </c>
      <c r="K236" t="s">
        <v>2030</v>
      </c>
    </row>
    <row r="237" spans="1:11" x14ac:dyDescent="0.3">
      <c r="A237" s="1">
        <v>45018</v>
      </c>
      <c r="B237" t="s">
        <v>514</v>
      </c>
      <c r="C237" t="s">
        <v>2022</v>
      </c>
      <c r="D237">
        <v>4213944</v>
      </c>
      <c r="E23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37">
        <f t="shared" ca="1" si="3"/>
        <v>58</v>
      </c>
      <c r="G237">
        <f ca="1">Table2[[#This Row],[cost]]*Table2[[#This Row],[No.ofUnits]]</f>
        <v>4060</v>
      </c>
      <c r="H23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37">
        <f ca="1">Table2[[#This Row],[No.ofUnits]]*Table2[[#This Row],[Price]]</f>
        <v>5800</v>
      </c>
      <c r="J237" t="str">
        <f ca="1">IF(Table2[[#This Row],[Revenue]]&lt;10000, "Low", IF(Table2[[#This Row],[Revenue]]&lt;=20000, "Medium", "High"))</f>
        <v>Low</v>
      </c>
      <c r="K237" t="s">
        <v>2031</v>
      </c>
    </row>
    <row r="238" spans="1:11" x14ac:dyDescent="0.3">
      <c r="A238" s="1">
        <v>45018</v>
      </c>
      <c r="B238" t="s">
        <v>511</v>
      </c>
      <c r="C238" t="s">
        <v>2026</v>
      </c>
      <c r="D238">
        <v>4762123</v>
      </c>
      <c r="E23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38">
        <f t="shared" ca="1" si="3"/>
        <v>61</v>
      </c>
      <c r="G238">
        <f ca="1">Table2[[#This Row],[cost]]*Table2[[#This Row],[No.ofUnits]]</f>
        <v>7320</v>
      </c>
      <c r="H23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38">
        <f ca="1">Table2[[#This Row],[No.ofUnits]]*Table2[[#This Row],[Price]]</f>
        <v>10980</v>
      </c>
      <c r="J238" t="str">
        <f ca="1">IF(Table2[[#This Row],[Revenue]]&lt;10000, "Low", IF(Table2[[#This Row],[Revenue]]&lt;=20000, "Medium", "High"))</f>
        <v>Medium</v>
      </c>
      <c r="K238" t="s">
        <v>2030</v>
      </c>
    </row>
    <row r="239" spans="1:11" x14ac:dyDescent="0.3">
      <c r="A239" s="1">
        <v>45019</v>
      </c>
      <c r="B239" t="s">
        <v>509</v>
      </c>
      <c r="C239" t="s">
        <v>2021</v>
      </c>
      <c r="D239">
        <v>3415230</v>
      </c>
      <c r="E23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39">
        <f t="shared" ca="1" si="3"/>
        <v>40</v>
      </c>
      <c r="G239">
        <f ca="1">Table2[[#This Row],[cost]]*Table2[[#This Row],[No.ofUnits]]</f>
        <v>2800</v>
      </c>
      <c r="H23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39">
        <f ca="1">Table2[[#This Row],[No.ofUnits]]*Table2[[#This Row],[Price]]</f>
        <v>6000</v>
      </c>
      <c r="J239" t="str">
        <f ca="1">IF(Table2[[#This Row],[Revenue]]&lt;10000, "Low", IF(Table2[[#This Row],[Revenue]]&lt;=20000, "Medium", "High"))</f>
        <v>Low</v>
      </c>
      <c r="K239" t="s">
        <v>2029</v>
      </c>
    </row>
    <row r="240" spans="1:11" x14ac:dyDescent="0.3">
      <c r="A240" s="1">
        <v>45019</v>
      </c>
      <c r="B240" t="s">
        <v>514</v>
      </c>
      <c r="C240" t="s">
        <v>2022</v>
      </c>
      <c r="D240">
        <v>2786538</v>
      </c>
      <c r="E24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40">
        <f t="shared" ca="1" si="3"/>
        <v>78</v>
      </c>
      <c r="G240">
        <f ca="1">Table2[[#This Row],[cost]]*Table2[[#This Row],[No.ofUnits]]</f>
        <v>5460</v>
      </c>
      <c r="H24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40">
        <f ca="1">Table2[[#This Row],[No.ofUnits]]*Table2[[#This Row],[Price]]</f>
        <v>7800</v>
      </c>
      <c r="J240" t="str">
        <f ca="1">IF(Table2[[#This Row],[Revenue]]&lt;10000, "Low", IF(Table2[[#This Row],[Revenue]]&lt;=20000, "Medium", "High"))</f>
        <v>Low</v>
      </c>
      <c r="K240" t="s">
        <v>2029</v>
      </c>
    </row>
    <row r="241" spans="1:11" x14ac:dyDescent="0.3">
      <c r="A241" s="1">
        <v>45019</v>
      </c>
      <c r="B241" t="s">
        <v>514</v>
      </c>
      <c r="C241" t="s">
        <v>2022</v>
      </c>
      <c r="D241">
        <v>3877344</v>
      </c>
      <c r="E24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41">
        <f t="shared" ca="1" si="3"/>
        <v>51</v>
      </c>
      <c r="G241">
        <f ca="1">Table2[[#This Row],[cost]]*Table2[[#This Row],[No.ofUnits]]</f>
        <v>3570</v>
      </c>
      <c r="H24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41">
        <f ca="1">Table2[[#This Row],[No.ofUnits]]*Table2[[#This Row],[Price]]</f>
        <v>5100</v>
      </c>
      <c r="J241" t="str">
        <f ca="1">IF(Table2[[#This Row],[Revenue]]&lt;10000, "Low", IF(Table2[[#This Row],[Revenue]]&lt;=20000, "Medium", "High"))</f>
        <v>Low</v>
      </c>
      <c r="K241" t="s">
        <v>2031</v>
      </c>
    </row>
    <row r="242" spans="1:11" x14ac:dyDescent="0.3">
      <c r="A242" s="1">
        <v>45020</v>
      </c>
      <c r="B242" t="s">
        <v>510</v>
      </c>
      <c r="C242" t="s">
        <v>2025</v>
      </c>
      <c r="D242">
        <v>3335220</v>
      </c>
      <c r="E24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42">
        <f t="shared" ca="1" si="3"/>
        <v>61</v>
      </c>
      <c r="G242">
        <f ca="1">Table2[[#This Row],[cost]]*Table2[[#This Row],[No.ofUnits]]</f>
        <v>6100</v>
      </c>
      <c r="H24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42">
        <f ca="1">Table2[[#This Row],[No.ofUnits]]*Table2[[#This Row],[Price]]</f>
        <v>9150</v>
      </c>
      <c r="J242" t="str">
        <f ca="1">IF(Table2[[#This Row],[Revenue]]&lt;10000, "Low", IF(Table2[[#This Row],[Revenue]]&lt;=20000, "Medium", "High"))</f>
        <v>Low</v>
      </c>
      <c r="K242" t="s">
        <v>2031</v>
      </c>
    </row>
    <row r="243" spans="1:11" x14ac:dyDescent="0.3">
      <c r="A243" s="1">
        <v>45020</v>
      </c>
      <c r="B243" t="s">
        <v>515</v>
      </c>
      <c r="C243" t="s">
        <v>2024</v>
      </c>
      <c r="D243">
        <v>2682383</v>
      </c>
      <c r="E24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243">
        <f t="shared" ca="1" si="3"/>
        <v>53</v>
      </c>
      <c r="G243">
        <f ca="1">Table2[[#This Row],[cost]]*Table2[[#This Row],[No.ofUnits]]</f>
        <v>18550</v>
      </c>
      <c r="H24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243">
        <f ca="1">Table2[[#This Row],[No.ofUnits]]*Table2[[#This Row],[Price]]</f>
        <v>21200</v>
      </c>
      <c r="J243" t="str">
        <f ca="1">IF(Table2[[#This Row],[Revenue]]&lt;10000, "Low", IF(Table2[[#This Row],[Revenue]]&lt;=20000, "Medium", "High"))</f>
        <v>High</v>
      </c>
      <c r="K243" t="s">
        <v>2031</v>
      </c>
    </row>
    <row r="244" spans="1:11" x14ac:dyDescent="0.3">
      <c r="A244" s="1">
        <v>45021</v>
      </c>
      <c r="B244" t="s">
        <v>513</v>
      </c>
      <c r="C244" t="s">
        <v>2023</v>
      </c>
      <c r="D244">
        <v>4704540</v>
      </c>
      <c r="E24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44">
        <f t="shared" ca="1" si="3"/>
        <v>68</v>
      </c>
      <c r="G244">
        <f ca="1">Table2[[#This Row],[cost]]*Table2[[#This Row],[No.ofUnits]]</f>
        <v>3400</v>
      </c>
      <c r="H24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44">
        <f ca="1">Table2[[#This Row],[No.ofUnits]]*Table2[[#This Row],[Price]]</f>
        <v>6120</v>
      </c>
      <c r="J244" t="str">
        <f ca="1">IF(Table2[[#This Row],[Revenue]]&lt;10000, "Low", IF(Table2[[#This Row],[Revenue]]&lt;=20000, "Medium", "High"))</f>
        <v>Low</v>
      </c>
      <c r="K244" t="s">
        <v>2031</v>
      </c>
    </row>
    <row r="245" spans="1:11" x14ac:dyDescent="0.3">
      <c r="A245" s="1">
        <v>45021</v>
      </c>
      <c r="B245" t="s">
        <v>512</v>
      </c>
      <c r="C245" t="s">
        <v>2027</v>
      </c>
      <c r="D245">
        <v>3816328</v>
      </c>
      <c r="E24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45">
        <f t="shared" ca="1" si="3"/>
        <v>67</v>
      </c>
      <c r="G245">
        <f ca="1">Table2[[#This Row],[cost]]*Table2[[#This Row],[No.ofUnits]]</f>
        <v>10050</v>
      </c>
      <c r="H24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45">
        <f ca="1">Table2[[#This Row],[No.ofUnits]]*Table2[[#This Row],[Price]]</f>
        <v>16750</v>
      </c>
      <c r="J245" t="str">
        <f ca="1">IF(Table2[[#This Row],[Revenue]]&lt;10000, "Low", IF(Table2[[#This Row],[Revenue]]&lt;=20000, "Medium", "High"))</f>
        <v>Medium</v>
      </c>
      <c r="K245" t="s">
        <v>2029</v>
      </c>
    </row>
    <row r="246" spans="1:11" x14ac:dyDescent="0.3">
      <c r="A246" s="1">
        <v>45021</v>
      </c>
      <c r="B246" t="s">
        <v>515</v>
      </c>
      <c r="C246" t="s">
        <v>2024</v>
      </c>
      <c r="D246">
        <v>3918750</v>
      </c>
      <c r="E24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246">
        <f t="shared" ca="1" si="3"/>
        <v>54</v>
      </c>
      <c r="G246">
        <f ca="1">Table2[[#This Row],[cost]]*Table2[[#This Row],[No.ofUnits]]</f>
        <v>18900</v>
      </c>
      <c r="H24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246">
        <f ca="1">Table2[[#This Row],[No.ofUnits]]*Table2[[#This Row],[Price]]</f>
        <v>21600</v>
      </c>
      <c r="J246" t="str">
        <f ca="1">IF(Table2[[#This Row],[Revenue]]&lt;10000, "Low", IF(Table2[[#This Row],[Revenue]]&lt;=20000, "Medium", "High"))</f>
        <v>High</v>
      </c>
      <c r="K246" t="s">
        <v>2030</v>
      </c>
    </row>
    <row r="247" spans="1:11" x14ac:dyDescent="0.3">
      <c r="A247" s="1">
        <v>45022</v>
      </c>
      <c r="B247" t="s">
        <v>513</v>
      </c>
      <c r="C247" t="s">
        <v>2023</v>
      </c>
      <c r="D247">
        <v>2587350</v>
      </c>
      <c r="E24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47">
        <f t="shared" ca="1" si="3"/>
        <v>51</v>
      </c>
      <c r="G247">
        <f ca="1">Table2[[#This Row],[cost]]*Table2[[#This Row],[No.ofUnits]]</f>
        <v>2550</v>
      </c>
      <c r="H24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47">
        <f ca="1">Table2[[#This Row],[No.ofUnits]]*Table2[[#This Row],[Price]]</f>
        <v>4590</v>
      </c>
      <c r="J247" t="str">
        <f ca="1">IF(Table2[[#This Row],[Revenue]]&lt;10000, "Low", IF(Table2[[#This Row],[Revenue]]&lt;=20000, "Medium", "High"))</f>
        <v>Low</v>
      </c>
      <c r="K247" t="s">
        <v>2030</v>
      </c>
    </row>
    <row r="248" spans="1:11" x14ac:dyDescent="0.3">
      <c r="A248" s="1">
        <v>45022</v>
      </c>
      <c r="B248" t="s">
        <v>512</v>
      </c>
      <c r="C248" t="s">
        <v>2027</v>
      </c>
      <c r="D248">
        <v>5339763</v>
      </c>
      <c r="E24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48">
        <f t="shared" ca="1" si="3"/>
        <v>73</v>
      </c>
      <c r="G248">
        <f ca="1">Table2[[#This Row],[cost]]*Table2[[#This Row],[No.ofUnits]]</f>
        <v>10950</v>
      </c>
      <c r="H24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48">
        <f ca="1">Table2[[#This Row],[No.ofUnits]]*Table2[[#This Row],[Price]]</f>
        <v>18250</v>
      </c>
      <c r="J248" t="str">
        <f ca="1">IF(Table2[[#This Row],[Revenue]]&lt;10000, "Low", IF(Table2[[#This Row],[Revenue]]&lt;=20000, "Medium", "High"))</f>
        <v>Medium</v>
      </c>
      <c r="K248" t="s">
        <v>2030</v>
      </c>
    </row>
    <row r="249" spans="1:11" x14ac:dyDescent="0.3">
      <c r="A249" s="1">
        <v>45022</v>
      </c>
      <c r="B249" t="s">
        <v>515</v>
      </c>
      <c r="C249" t="s">
        <v>2024</v>
      </c>
      <c r="D249">
        <v>5016726</v>
      </c>
      <c r="E24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249">
        <f t="shared" ca="1" si="3"/>
        <v>61</v>
      </c>
      <c r="G249">
        <f ca="1">Table2[[#This Row],[cost]]*Table2[[#This Row],[No.ofUnits]]</f>
        <v>21350</v>
      </c>
      <c r="H24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249">
        <f ca="1">Table2[[#This Row],[No.ofUnits]]*Table2[[#This Row],[Price]]</f>
        <v>24400</v>
      </c>
      <c r="J249" t="str">
        <f ca="1">IF(Table2[[#This Row],[Revenue]]&lt;10000, "Low", IF(Table2[[#This Row],[Revenue]]&lt;=20000, "Medium", "High"))</f>
        <v>High</v>
      </c>
      <c r="K249" t="s">
        <v>2030</v>
      </c>
    </row>
    <row r="250" spans="1:11" x14ac:dyDescent="0.3">
      <c r="A250" s="1">
        <v>45022</v>
      </c>
      <c r="B250" t="s">
        <v>514</v>
      </c>
      <c r="C250" t="s">
        <v>2022</v>
      </c>
      <c r="D250">
        <v>4988613</v>
      </c>
      <c r="E25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50">
        <f t="shared" ca="1" si="3"/>
        <v>77</v>
      </c>
      <c r="G250">
        <f ca="1">Table2[[#This Row],[cost]]*Table2[[#This Row],[No.ofUnits]]</f>
        <v>5390</v>
      </c>
      <c r="H25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50">
        <f ca="1">Table2[[#This Row],[No.ofUnits]]*Table2[[#This Row],[Price]]</f>
        <v>7700</v>
      </c>
      <c r="J250" t="str">
        <f ca="1">IF(Table2[[#This Row],[Revenue]]&lt;10000, "Low", IF(Table2[[#This Row],[Revenue]]&lt;=20000, "Medium", "High"))</f>
        <v>Low</v>
      </c>
      <c r="K250" t="s">
        <v>2031</v>
      </c>
    </row>
    <row r="251" spans="1:11" x14ac:dyDescent="0.3">
      <c r="A251" s="1">
        <v>45022</v>
      </c>
      <c r="B251" t="s">
        <v>512</v>
      </c>
      <c r="C251" t="s">
        <v>2027</v>
      </c>
      <c r="D251">
        <v>5089590</v>
      </c>
      <c r="E25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51">
        <f t="shared" ca="1" si="3"/>
        <v>58</v>
      </c>
      <c r="G251">
        <f ca="1">Table2[[#This Row],[cost]]*Table2[[#This Row],[No.ofUnits]]</f>
        <v>8700</v>
      </c>
      <c r="H25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51">
        <f ca="1">Table2[[#This Row],[No.ofUnits]]*Table2[[#This Row],[Price]]</f>
        <v>14500</v>
      </c>
      <c r="J251" t="str">
        <f ca="1">IF(Table2[[#This Row],[Revenue]]&lt;10000, "Low", IF(Table2[[#This Row],[Revenue]]&lt;=20000, "Medium", "High"))</f>
        <v>Medium</v>
      </c>
      <c r="K251" t="s">
        <v>2030</v>
      </c>
    </row>
    <row r="252" spans="1:11" x14ac:dyDescent="0.3">
      <c r="A252" s="1">
        <v>45022</v>
      </c>
      <c r="B252" t="s">
        <v>511</v>
      </c>
      <c r="C252" t="s">
        <v>2026</v>
      </c>
      <c r="D252">
        <v>3136794</v>
      </c>
      <c r="E25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52">
        <f t="shared" ca="1" si="3"/>
        <v>57</v>
      </c>
      <c r="G252">
        <f ca="1">Table2[[#This Row],[cost]]*Table2[[#This Row],[No.ofUnits]]</f>
        <v>6840</v>
      </c>
      <c r="H25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52">
        <f ca="1">Table2[[#This Row],[No.ofUnits]]*Table2[[#This Row],[Price]]</f>
        <v>10260</v>
      </c>
      <c r="J252" t="str">
        <f ca="1">IF(Table2[[#This Row],[Revenue]]&lt;10000, "Low", IF(Table2[[#This Row],[Revenue]]&lt;=20000, "Medium", "High"))</f>
        <v>Medium</v>
      </c>
      <c r="K252" t="s">
        <v>2030</v>
      </c>
    </row>
    <row r="253" spans="1:11" x14ac:dyDescent="0.3">
      <c r="A253" s="1">
        <v>45023</v>
      </c>
      <c r="B253" t="s">
        <v>509</v>
      </c>
      <c r="C253" t="s">
        <v>2021</v>
      </c>
      <c r="D253">
        <v>4974839</v>
      </c>
      <c r="E25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53">
        <f t="shared" ca="1" si="3"/>
        <v>57</v>
      </c>
      <c r="G253">
        <f ca="1">Table2[[#This Row],[cost]]*Table2[[#This Row],[No.ofUnits]]</f>
        <v>3990</v>
      </c>
      <c r="H25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53">
        <f ca="1">Table2[[#This Row],[No.ofUnits]]*Table2[[#This Row],[Price]]</f>
        <v>8550</v>
      </c>
      <c r="J253" t="str">
        <f ca="1">IF(Table2[[#This Row],[Revenue]]&lt;10000, "Low", IF(Table2[[#This Row],[Revenue]]&lt;=20000, "Medium", "High"))</f>
        <v>Low</v>
      </c>
      <c r="K253" t="s">
        <v>2031</v>
      </c>
    </row>
    <row r="254" spans="1:11" x14ac:dyDescent="0.3">
      <c r="A254" s="1">
        <v>45023</v>
      </c>
      <c r="B254" t="s">
        <v>509</v>
      </c>
      <c r="C254" t="s">
        <v>2021</v>
      </c>
      <c r="D254">
        <v>4825216</v>
      </c>
      <c r="E25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54">
        <f t="shared" ca="1" si="3"/>
        <v>48</v>
      </c>
      <c r="G254">
        <f ca="1">Table2[[#This Row],[cost]]*Table2[[#This Row],[No.ofUnits]]</f>
        <v>3360</v>
      </c>
      <c r="H25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54">
        <f ca="1">Table2[[#This Row],[No.ofUnits]]*Table2[[#This Row],[Price]]</f>
        <v>7200</v>
      </c>
      <c r="J254" t="str">
        <f ca="1">IF(Table2[[#This Row],[Revenue]]&lt;10000, "Low", IF(Table2[[#This Row],[Revenue]]&lt;=20000, "Medium", "High"))</f>
        <v>Low</v>
      </c>
      <c r="K254" t="s">
        <v>2029</v>
      </c>
    </row>
    <row r="255" spans="1:11" x14ac:dyDescent="0.3">
      <c r="A255" s="1">
        <v>45023</v>
      </c>
      <c r="B255" t="s">
        <v>511</v>
      </c>
      <c r="C255" t="s">
        <v>2026</v>
      </c>
      <c r="D255">
        <v>3354240</v>
      </c>
      <c r="E25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55">
        <f t="shared" ca="1" si="3"/>
        <v>41</v>
      </c>
      <c r="G255">
        <f ca="1">Table2[[#This Row],[cost]]*Table2[[#This Row],[No.ofUnits]]</f>
        <v>4920</v>
      </c>
      <c r="H25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55">
        <f ca="1">Table2[[#This Row],[No.ofUnits]]*Table2[[#This Row],[Price]]</f>
        <v>7380</v>
      </c>
      <c r="J255" t="str">
        <f ca="1">IF(Table2[[#This Row],[Revenue]]&lt;10000, "Low", IF(Table2[[#This Row],[Revenue]]&lt;=20000, "Medium", "High"))</f>
        <v>Low</v>
      </c>
      <c r="K255" t="s">
        <v>2031</v>
      </c>
    </row>
    <row r="256" spans="1:11" x14ac:dyDescent="0.3">
      <c r="A256" s="1">
        <v>45023</v>
      </c>
      <c r="B256" t="s">
        <v>510</v>
      </c>
      <c r="C256" t="s">
        <v>2025</v>
      </c>
      <c r="D256">
        <v>4748130</v>
      </c>
      <c r="E25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56">
        <f t="shared" ca="1" si="3"/>
        <v>43</v>
      </c>
      <c r="G256">
        <f ca="1">Table2[[#This Row],[cost]]*Table2[[#This Row],[No.ofUnits]]</f>
        <v>4300</v>
      </c>
      <c r="H25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56">
        <f ca="1">Table2[[#This Row],[No.ofUnits]]*Table2[[#This Row],[Price]]</f>
        <v>6450</v>
      </c>
      <c r="J256" t="str">
        <f ca="1">IF(Table2[[#This Row],[Revenue]]&lt;10000, "Low", IF(Table2[[#This Row],[Revenue]]&lt;=20000, "Medium", "High"))</f>
        <v>Low</v>
      </c>
      <c r="K256" t="s">
        <v>2031</v>
      </c>
    </row>
    <row r="257" spans="1:11" x14ac:dyDescent="0.3">
      <c r="A257" s="1">
        <v>45024</v>
      </c>
      <c r="B257" t="s">
        <v>513</v>
      </c>
      <c r="C257" t="s">
        <v>2023</v>
      </c>
      <c r="D257">
        <v>3270800</v>
      </c>
      <c r="E25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57">
        <f t="shared" ca="1" si="3"/>
        <v>42</v>
      </c>
      <c r="G257">
        <f ca="1">Table2[[#This Row],[cost]]*Table2[[#This Row],[No.ofUnits]]</f>
        <v>2100</v>
      </c>
      <c r="H25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57">
        <f ca="1">Table2[[#This Row],[No.ofUnits]]*Table2[[#This Row],[Price]]</f>
        <v>3780</v>
      </c>
      <c r="J257" t="str">
        <f ca="1">IF(Table2[[#This Row],[Revenue]]&lt;10000, "Low", IF(Table2[[#This Row],[Revenue]]&lt;=20000, "Medium", "High"))</f>
        <v>Low</v>
      </c>
      <c r="K257" t="s">
        <v>2031</v>
      </c>
    </row>
    <row r="258" spans="1:11" x14ac:dyDescent="0.3">
      <c r="A258" s="1">
        <v>45024</v>
      </c>
      <c r="B258" t="s">
        <v>509</v>
      </c>
      <c r="C258" t="s">
        <v>2021</v>
      </c>
      <c r="D258">
        <v>4113956</v>
      </c>
      <c r="E25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58">
        <f t="shared" ref="F258:F321" ca="1" si="4">RANDBETWEEN(40,80)</f>
        <v>69</v>
      </c>
      <c r="G258">
        <f ca="1">Table2[[#This Row],[cost]]*Table2[[#This Row],[No.ofUnits]]</f>
        <v>4830</v>
      </c>
      <c r="H25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58">
        <f ca="1">Table2[[#This Row],[No.ofUnits]]*Table2[[#This Row],[Price]]</f>
        <v>10350</v>
      </c>
      <c r="J258" t="str">
        <f ca="1">IF(Table2[[#This Row],[Revenue]]&lt;10000, "Low", IF(Table2[[#This Row],[Revenue]]&lt;=20000, "Medium", "High"))</f>
        <v>Medium</v>
      </c>
      <c r="K258" t="s">
        <v>2030</v>
      </c>
    </row>
    <row r="259" spans="1:11" x14ac:dyDescent="0.3">
      <c r="A259" s="1">
        <v>45024</v>
      </c>
      <c r="B259" t="s">
        <v>515</v>
      </c>
      <c r="C259" t="s">
        <v>2024</v>
      </c>
      <c r="D259">
        <v>4448717</v>
      </c>
      <c r="E25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259">
        <f t="shared" ca="1" si="4"/>
        <v>74</v>
      </c>
      <c r="G259">
        <f ca="1">Table2[[#This Row],[cost]]*Table2[[#This Row],[No.ofUnits]]</f>
        <v>25900</v>
      </c>
      <c r="H25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259">
        <f ca="1">Table2[[#This Row],[No.ofUnits]]*Table2[[#This Row],[Price]]</f>
        <v>29600</v>
      </c>
      <c r="J259" t="str">
        <f ca="1">IF(Table2[[#This Row],[Revenue]]&lt;10000, "Low", IF(Table2[[#This Row],[Revenue]]&lt;=20000, "Medium", "High"))</f>
        <v>High</v>
      </c>
      <c r="K259" t="s">
        <v>2031</v>
      </c>
    </row>
    <row r="260" spans="1:11" x14ac:dyDescent="0.3">
      <c r="A260" s="1">
        <v>45025</v>
      </c>
      <c r="B260" t="s">
        <v>511</v>
      </c>
      <c r="C260" t="s">
        <v>2026</v>
      </c>
      <c r="D260">
        <v>4812853</v>
      </c>
      <c r="E26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60">
        <f t="shared" ca="1" si="4"/>
        <v>53</v>
      </c>
      <c r="G260">
        <f ca="1">Table2[[#This Row],[cost]]*Table2[[#This Row],[No.ofUnits]]</f>
        <v>6360</v>
      </c>
      <c r="H26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60">
        <f ca="1">Table2[[#This Row],[No.ofUnits]]*Table2[[#This Row],[Price]]</f>
        <v>9540</v>
      </c>
      <c r="J260" t="str">
        <f ca="1">IF(Table2[[#This Row],[Revenue]]&lt;10000, "Low", IF(Table2[[#This Row],[Revenue]]&lt;=20000, "Medium", "High"))</f>
        <v>Low</v>
      </c>
      <c r="K260" t="s">
        <v>2029</v>
      </c>
    </row>
    <row r="261" spans="1:11" x14ac:dyDescent="0.3">
      <c r="A261" s="1">
        <v>45025</v>
      </c>
      <c r="B261" t="s">
        <v>509</v>
      </c>
      <c r="C261" t="s">
        <v>2021</v>
      </c>
      <c r="D261">
        <v>4511766</v>
      </c>
      <c r="E26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61">
        <f t="shared" ca="1" si="4"/>
        <v>58</v>
      </c>
      <c r="G261">
        <f ca="1">Table2[[#This Row],[cost]]*Table2[[#This Row],[No.ofUnits]]</f>
        <v>4060</v>
      </c>
      <c r="H26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61">
        <f ca="1">Table2[[#This Row],[No.ofUnits]]*Table2[[#This Row],[Price]]</f>
        <v>8700</v>
      </c>
      <c r="J261" t="str">
        <f ca="1">IF(Table2[[#This Row],[Revenue]]&lt;10000, "Low", IF(Table2[[#This Row],[Revenue]]&lt;=20000, "Medium", "High"))</f>
        <v>Low</v>
      </c>
      <c r="K261" t="s">
        <v>2031</v>
      </c>
    </row>
    <row r="262" spans="1:11" x14ac:dyDescent="0.3">
      <c r="A262" s="1">
        <v>45025</v>
      </c>
      <c r="B262" t="s">
        <v>513</v>
      </c>
      <c r="C262" t="s">
        <v>2023</v>
      </c>
      <c r="D262">
        <v>4707566</v>
      </c>
      <c r="E26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62">
        <f t="shared" ca="1" si="4"/>
        <v>54</v>
      </c>
      <c r="G262">
        <f ca="1">Table2[[#This Row],[cost]]*Table2[[#This Row],[No.ofUnits]]</f>
        <v>2700</v>
      </c>
      <c r="H26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62">
        <f ca="1">Table2[[#This Row],[No.ofUnits]]*Table2[[#This Row],[Price]]</f>
        <v>4860</v>
      </c>
      <c r="J262" t="str">
        <f ca="1">IF(Table2[[#This Row],[Revenue]]&lt;10000, "Low", IF(Table2[[#This Row],[Revenue]]&lt;=20000, "Medium", "High"))</f>
        <v>Low</v>
      </c>
      <c r="K262" t="s">
        <v>2030</v>
      </c>
    </row>
    <row r="263" spans="1:11" x14ac:dyDescent="0.3">
      <c r="A263" s="1">
        <v>45025</v>
      </c>
      <c r="B263" t="s">
        <v>510</v>
      </c>
      <c r="C263" t="s">
        <v>2025</v>
      </c>
      <c r="D263">
        <v>3105900</v>
      </c>
      <c r="E26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63">
        <f t="shared" ca="1" si="4"/>
        <v>47</v>
      </c>
      <c r="G263">
        <f ca="1">Table2[[#This Row],[cost]]*Table2[[#This Row],[No.ofUnits]]</f>
        <v>4700</v>
      </c>
      <c r="H26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63">
        <f ca="1">Table2[[#This Row],[No.ofUnits]]*Table2[[#This Row],[Price]]</f>
        <v>7050</v>
      </c>
      <c r="J263" t="str">
        <f ca="1">IF(Table2[[#This Row],[Revenue]]&lt;10000, "Low", IF(Table2[[#This Row],[Revenue]]&lt;=20000, "Medium", "High"))</f>
        <v>Low</v>
      </c>
      <c r="K263" t="s">
        <v>2031</v>
      </c>
    </row>
    <row r="264" spans="1:11" x14ac:dyDescent="0.3">
      <c r="A264" s="1">
        <v>45026</v>
      </c>
      <c r="B264" t="s">
        <v>513</v>
      </c>
      <c r="C264" t="s">
        <v>2023</v>
      </c>
      <c r="D264">
        <v>3788330</v>
      </c>
      <c r="E26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64">
        <f t="shared" ca="1" si="4"/>
        <v>78</v>
      </c>
      <c r="G264">
        <f ca="1">Table2[[#This Row],[cost]]*Table2[[#This Row],[No.ofUnits]]</f>
        <v>3900</v>
      </c>
      <c r="H26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64">
        <f ca="1">Table2[[#This Row],[No.ofUnits]]*Table2[[#This Row],[Price]]</f>
        <v>7020</v>
      </c>
      <c r="J264" t="str">
        <f ca="1">IF(Table2[[#This Row],[Revenue]]&lt;10000, "Low", IF(Table2[[#This Row],[Revenue]]&lt;=20000, "Medium", "High"))</f>
        <v>Low</v>
      </c>
      <c r="K264" t="s">
        <v>2031</v>
      </c>
    </row>
    <row r="265" spans="1:11" x14ac:dyDescent="0.3">
      <c r="A265" s="1">
        <v>45026</v>
      </c>
      <c r="B265" t="s">
        <v>510</v>
      </c>
      <c r="C265" t="s">
        <v>2025</v>
      </c>
      <c r="D265">
        <v>2879808</v>
      </c>
      <c r="E26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65">
        <f t="shared" ca="1" si="4"/>
        <v>58</v>
      </c>
      <c r="G265">
        <f ca="1">Table2[[#This Row],[cost]]*Table2[[#This Row],[No.ofUnits]]</f>
        <v>5800</v>
      </c>
      <c r="H26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65">
        <f ca="1">Table2[[#This Row],[No.ofUnits]]*Table2[[#This Row],[Price]]</f>
        <v>8700</v>
      </c>
      <c r="J265" t="str">
        <f ca="1">IF(Table2[[#This Row],[Revenue]]&lt;10000, "Low", IF(Table2[[#This Row],[Revenue]]&lt;=20000, "Medium", "High"))</f>
        <v>Low</v>
      </c>
      <c r="K265" t="s">
        <v>2030</v>
      </c>
    </row>
    <row r="266" spans="1:11" x14ac:dyDescent="0.3">
      <c r="A266" s="1">
        <v>45027</v>
      </c>
      <c r="B266" t="s">
        <v>509</v>
      </c>
      <c r="C266" t="s">
        <v>2021</v>
      </c>
      <c r="D266">
        <v>4330608</v>
      </c>
      <c r="E26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66">
        <f t="shared" ca="1" si="4"/>
        <v>72</v>
      </c>
      <c r="G266">
        <f ca="1">Table2[[#This Row],[cost]]*Table2[[#This Row],[No.ofUnits]]</f>
        <v>5040</v>
      </c>
      <c r="H26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66">
        <f ca="1">Table2[[#This Row],[No.ofUnits]]*Table2[[#This Row],[Price]]</f>
        <v>10800</v>
      </c>
      <c r="J266" t="str">
        <f ca="1">IF(Table2[[#This Row],[Revenue]]&lt;10000, "Low", IF(Table2[[#This Row],[Revenue]]&lt;=20000, "Medium", "High"))</f>
        <v>Medium</v>
      </c>
      <c r="K266" t="s">
        <v>2029</v>
      </c>
    </row>
    <row r="267" spans="1:11" x14ac:dyDescent="0.3">
      <c r="A267" s="1">
        <v>45027</v>
      </c>
      <c r="B267" t="s">
        <v>515</v>
      </c>
      <c r="C267" t="s">
        <v>2024</v>
      </c>
      <c r="D267">
        <v>4507524</v>
      </c>
      <c r="E26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267">
        <f t="shared" ca="1" si="4"/>
        <v>43</v>
      </c>
      <c r="G267">
        <f ca="1">Table2[[#This Row],[cost]]*Table2[[#This Row],[No.ofUnits]]</f>
        <v>15050</v>
      </c>
      <c r="H26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267">
        <f ca="1">Table2[[#This Row],[No.ofUnits]]*Table2[[#This Row],[Price]]</f>
        <v>17200</v>
      </c>
      <c r="J267" t="str">
        <f ca="1">IF(Table2[[#This Row],[Revenue]]&lt;10000, "Low", IF(Table2[[#This Row],[Revenue]]&lt;=20000, "Medium", "High"))</f>
        <v>Medium</v>
      </c>
      <c r="K267" t="s">
        <v>2030</v>
      </c>
    </row>
    <row r="268" spans="1:11" x14ac:dyDescent="0.3">
      <c r="A268" s="1">
        <v>45027</v>
      </c>
      <c r="B268" t="s">
        <v>509</v>
      </c>
      <c r="C268" t="s">
        <v>2021</v>
      </c>
      <c r="D268">
        <v>3037860</v>
      </c>
      <c r="E26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68">
        <f t="shared" ca="1" si="4"/>
        <v>61</v>
      </c>
      <c r="G268">
        <f ca="1">Table2[[#This Row],[cost]]*Table2[[#This Row],[No.ofUnits]]</f>
        <v>4270</v>
      </c>
      <c r="H26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68">
        <f ca="1">Table2[[#This Row],[No.ofUnits]]*Table2[[#This Row],[Price]]</f>
        <v>9150</v>
      </c>
      <c r="J268" t="str">
        <f ca="1">IF(Table2[[#This Row],[Revenue]]&lt;10000, "Low", IF(Table2[[#This Row],[Revenue]]&lt;=20000, "Medium", "High"))</f>
        <v>Low</v>
      </c>
      <c r="K268" t="s">
        <v>2030</v>
      </c>
    </row>
    <row r="269" spans="1:11" x14ac:dyDescent="0.3">
      <c r="A269" s="1">
        <v>45027</v>
      </c>
      <c r="B269" t="s">
        <v>511</v>
      </c>
      <c r="C269" t="s">
        <v>2026</v>
      </c>
      <c r="D269">
        <v>3837544</v>
      </c>
      <c r="E26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69">
        <f t="shared" ca="1" si="4"/>
        <v>42</v>
      </c>
      <c r="G269">
        <f ca="1">Table2[[#This Row],[cost]]*Table2[[#This Row],[No.ofUnits]]</f>
        <v>5040</v>
      </c>
      <c r="H26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69">
        <f ca="1">Table2[[#This Row],[No.ofUnits]]*Table2[[#This Row],[Price]]</f>
        <v>7560</v>
      </c>
      <c r="J269" t="str">
        <f ca="1">IF(Table2[[#This Row],[Revenue]]&lt;10000, "Low", IF(Table2[[#This Row],[Revenue]]&lt;=20000, "Medium", "High"))</f>
        <v>Low</v>
      </c>
      <c r="K269" t="s">
        <v>2029</v>
      </c>
    </row>
    <row r="270" spans="1:11" x14ac:dyDescent="0.3">
      <c r="A270" s="1">
        <v>45027</v>
      </c>
      <c r="B270" t="s">
        <v>510</v>
      </c>
      <c r="C270" t="s">
        <v>2025</v>
      </c>
      <c r="D270">
        <v>5245469</v>
      </c>
      <c r="E27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70">
        <f t="shared" ca="1" si="4"/>
        <v>75</v>
      </c>
      <c r="G270">
        <f ca="1">Table2[[#This Row],[cost]]*Table2[[#This Row],[No.ofUnits]]</f>
        <v>7500</v>
      </c>
      <c r="H27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70">
        <f ca="1">Table2[[#This Row],[No.ofUnits]]*Table2[[#This Row],[Price]]</f>
        <v>11250</v>
      </c>
      <c r="J270" t="str">
        <f ca="1">IF(Table2[[#This Row],[Revenue]]&lt;10000, "Low", IF(Table2[[#This Row],[Revenue]]&lt;=20000, "Medium", "High"))</f>
        <v>Medium</v>
      </c>
      <c r="K270" t="s">
        <v>2030</v>
      </c>
    </row>
    <row r="271" spans="1:11" x14ac:dyDescent="0.3">
      <c r="A271" s="1">
        <v>45028</v>
      </c>
      <c r="B271" t="s">
        <v>510</v>
      </c>
      <c r="C271" t="s">
        <v>2025</v>
      </c>
      <c r="D271">
        <v>2647400</v>
      </c>
      <c r="E27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71">
        <f t="shared" ca="1" si="4"/>
        <v>70</v>
      </c>
      <c r="G271">
        <f ca="1">Table2[[#This Row],[cost]]*Table2[[#This Row],[No.ofUnits]]</f>
        <v>7000</v>
      </c>
      <c r="H27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71">
        <f ca="1">Table2[[#This Row],[No.ofUnits]]*Table2[[#This Row],[Price]]</f>
        <v>10500</v>
      </c>
      <c r="J271" t="str">
        <f ca="1">IF(Table2[[#This Row],[Revenue]]&lt;10000, "Low", IF(Table2[[#This Row],[Revenue]]&lt;=20000, "Medium", "High"))</f>
        <v>Medium</v>
      </c>
      <c r="K271" t="s">
        <v>2031</v>
      </c>
    </row>
    <row r="272" spans="1:11" x14ac:dyDescent="0.3">
      <c r="A272" s="1">
        <v>45028</v>
      </c>
      <c r="B272" t="s">
        <v>515</v>
      </c>
      <c r="C272" t="s">
        <v>2024</v>
      </c>
      <c r="D272">
        <v>4616394</v>
      </c>
      <c r="E27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272">
        <f t="shared" ca="1" si="4"/>
        <v>72</v>
      </c>
      <c r="G272">
        <f ca="1">Table2[[#This Row],[cost]]*Table2[[#This Row],[No.ofUnits]]</f>
        <v>25200</v>
      </c>
      <c r="H27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272">
        <f ca="1">Table2[[#This Row],[No.ofUnits]]*Table2[[#This Row],[Price]]</f>
        <v>28800</v>
      </c>
      <c r="J272" t="str">
        <f ca="1">IF(Table2[[#This Row],[Revenue]]&lt;10000, "Low", IF(Table2[[#This Row],[Revenue]]&lt;=20000, "Medium", "High"))</f>
        <v>High</v>
      </c>
      <c r="K272" t="s">
        <v>2030</v>
      </c>
    </row>
    <row r="273" spans="1:11" x14ac:dyDescent="0.3">
      <c r="A273" s="1">
        <v>45028</v>
      </c>
      <c r="B273" t="s">
        <v>509</v>
      </c>
      <c r="C273" t="s">
        <v>2021</v>
      </c>
      <c r="D273">
        <v>4977522</v>
      </c>
      <c r="E27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73">
        <f t="shared" ca="1" si="4"/>
        <v>52</v>
      </c>
      <c r="G273">
        <f ca="1">Table2[[#This Row],[cost]]*Table2[[#This Row],[No.ofUnits]]</f>
        <v>3640</v>
      </c>
      <c r="H27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73">
        <f ca="1">Table2[[#This Row],[No.ofUnits]]*Table2[[#This Row],[Price]]</f>
        <v>7800</v>
      </c>
      <c r="J273" t="str">
        <f ca="1">IF(Table2[[#This Row],[Revenue]]&lt;10000, "Low", IF(Table2[[#This Row],[Revenue]]&lt;=20000, "Medium", "High"))</f>
        <v>Low</v>
      </c>
      <c r="K273" t="s">
        <v>2029</v>
      </c>
    </row>
    <row r="274" spans="1:11" x14ac:dyDescent="0.3">
      <c r="A274" s="1">
        <v>45030</v>
      </c>
      <c r="B274" t="s">
        <v>510</v>
      </c>
      <c r="C274" t="s">
        <v>2025</v>
      </c>
      <c r="D274">
        <v>2926100</v>
      </c>
      <c r="E27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74">
        <f t="shared" ca="1" si="4"/>
        <v>51</v>
      </c>
      <c r="G274">
        <f ca="1">Table2[[#This Row],[cost]]*Table2[[#This Row],[No.ofUnits]]</f>
        <v>5100</v>
      </c>
      <c r="H27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74">
        <f ca="1">Table2[[#This Row],[No.ofUnits]]*Table2[[#This Row],[Price]]</f>
        <v>7650</v>
      </c>
      <c r="J274" t="str">
        <f ca="1">IF(Table2[[#This Row],[Revenue]]&lt;10000, "Low", IF(Table2[[#This Row],[Revenue]]&lt;=20000, "Medium", "High"))</f>
        <v>Low</v>
      </c>
      <c r="K274" t="s">
        <v>2031</v>
      </c>
    </row>
    <row r="275" spans="1:11" x14ac:dyDescent="0.3">
      <c r="A275" s="1">
        <v>45031</v>
      </c>
      <c r="B275" t="s">
        <v>515</v>
      </c>
      <c r="C275" t="s">
        <v>2024</v>
      </c>
      <c r="D275">
        <v>4543165</v>
      </c>
      <c r="E27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275">
        <f t="shared" ca="1" si="4"/>
        <v>79</v>
      </c>
      <c r="G275">
        <f ca="1">Table2[[#This Row],[cost]]*Table2[[#This Row],[No.ofUnits]]</f>
        <v>27650</v>
      </c>
      <c r="H27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275">
        <f ca="1">Table2[[#This Row],[No.ofUnits]]*Table2[[#This Row],[Price]]</f>
        <v>31600</v>
      </c>
      <c r="J275" t="str">
        <f ca="1">IF(Table2[[#This Row],[Revenue]]&lt;10000, "Low", IF(Table2[[#This Row],[Revenue]]&lt;=20000, "Medium", "High"))</f>
        <v>High</v>
      </c>
      <c r="K275" t="s">
        <v>2031</v>
      </c>
    </row>
    <row r="276" spans="1:11" x14ac:dyDescent="0.3">
      <c r="A276" s="1">
        <v>45031</v>
      </c>
      <c r="B276" t="s">
        <v>512</v>
      </c>
      <c r="C276" t="s">
        <v>2027</v>
      </c>
      <c r="D276">
        <v>3689856</v>
      </c>
      <c r="E27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76">
        <f t="shared" ca="1" si="4"/>
        <v>77</v>
      </c>
      <c r="G276">
        <f ca="1">Table2[[#This Row],[cost]]*Table2[[#This Row],[No.ofUnits]]</f>
        <v>11550</v>
      </c>
      <c r="H27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76">
        <f ca="1">Table2[[#This Row],[No.ofUnits]]*Table2[[#This Row],[Price]]</f>
        <v>19250</v>
      </c>
      <c r="J276" t="str">
        <f ca="1">IF(Table2[[#This Row],[Revenue]]&lt;10000, "Low", IF(Table2[[#This Row],[Revenue]]&lt;=20000, "Medium", "High"))</f>
        <v>Medium</v>
      </c>
      <c r="K276" t="s">
        <v>2029</v>
      </c>
    </row>
    <row r="277" spans="1:11" x14ac:dyDescent="0.3">
      <c r="A277" s="1">
        <v>45032</v>
      </c>
      <c r="B277" t="s">
        <v>509</v>
      </c>
      <c r="C277" t="s">
        <v>2021</v>
      </c>
      <c r="D277">
        <v>3698124</v>
      </c>
      <c r="E27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77">
        <f t="shared" ca="1" si="4"/>
        <v>66</v>
      </c>
      <c r="G277">
        <f ca="1">Table2[[#This Row],[cost]]*Table2[[#This Row],[No.ofUnits]]</f>
        <v>4620</v>
      </c>
      <c r="H27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77">
        <f ca="1">Table2[[#This Row],[No.ofUnits]]*Table2[[#This Row],[Price]]</f>
        <v>9900</v>
      </c>
      <c r="J277" t="str">
        <f ca="1">IF(Table2[[#This Row],[Revenue]]&lt;10000, "Low", IF(Table2[[#This Row],[Revenue]]&lt;=20000, "Medium", "High"))</f>
        <v>Low</v>
      </c>
      <c r="K277" t="s">
        <v>2030</v>
      </c>
    </row>
    <row r="278" spans="1:11" x14ac:dyDescent="0.3">
      <c r="A278" s="1">
        <v>45034</v>
      </c>
      <c r="B278" t="s">
        <v>511</v>
      </c>
      <c r="C278" t="s">
        <v>2026</v>
      </c>
      <c r="D278">
        <v>3954951</v>
      </c>
      <c r="E27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78">
        <f t="shared" ca="1" si="4"/>
        <v>75</v>
      </c>
      <c r="G278">
        <f ca="1">Table2[[#This Row],[cost]]*Table2[[#This Row],[No.ofUnits]]</f>
        <v>9000</v>
      </c>
      <c r="H27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78">
        <f ca="1">Table2[[#This Row],[No.ofUnits]]*Table2[[#This Row],[Price]]</f>
        <v>13500</v>
      </c>
      <c r="J278" t="str">
        <f ca="1">IF(Table2[[#This Row],[Revenue]]&lt;10000, "Low", IF(Table2[[#This Row],[Revenue]]&lt;=20000, "Medium", "High"))</f>
        <v>Medium</v>
      </c>
      <c r="K278" t="s">
        <v>2031</v>
      </c>
    </row>
    <row r="279" spans="1:11" x14ac:dyDescent="0.3">
      <c r="A279" s="1">
        <v>45034</v>
      </c>
      <c r="B279" t="s">
        <v>513</v>
      </c>
      <c r="C279" t="s">
        <v>2023</v>
      </c>
      <c r="D279">
        <v>5120256</v>
      </c>
      <c r="E27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79">
        <f t="shared" ca="1" si="4"/>
        <v>56</v>
      </c>
      <c r="G279">
        <f ca="1">Table2[[#This Row],[cost]]*Table2[[#This Row],[No.ofUnits]]</f>
        <v>2800</v>
      </c>
      <c r="H27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79">
        <f ca="1">Table2[[#This Row],[No.ofUnits]]*Table2[[#This Row],[Price]]</f>
        <v>5040</v>
      </c>
      <c r="J279" t="str">
        <f ca="1">IF(Table2[[#This Row],[Revenue]]&lt;10000, "Low", IF(Table2[[#This Row],[Revenue]]&lt;=20000, "Medium", "High"))</f>
        <v>Low</v>
      </c>
      <c r="K279" t="s">
        <v>2031</v>
      </c>
    </row>
    <row r="280" spans="1:11" x14ac:dyDescent="0.3">
      <c r="A280" s="1">
        <v>45035</v>
      </c>
      <c r="B280" t="s">
        <v>510</v>
      </c>
      <c r="C280" t="s">
        <v>2025</v>
      </c>
      <c r="D280">
        <v>5380004</v>
      </c>
      <c r="E28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80">
        <f t="shared" ca="1" si="4"/>
        <v>58</v>
      </c>
      <c r="G280">
        <f ca="1">Table2[[#This Row],[cost]]*Table2[[#This Row],[No.ofUnits]]</f>
        <v>5800</v>
      </c>
      <c r="H28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80">
        <f ca="1">Table2[[#This Row],[No.ofUnits]]*Table2[[#This Row],[Price]]</f>
        <v>8700</v>
      </c>
      <c r="J280" t="str">
        <f ca="1">IF(Table2[[#This Row],[Revenue]]&lt;10000, "Low", IF(Table2[[#This Row],[Revenue]]&lt;=20000, "Medium", "High"))</f>
        <v>Low</v>
      </c>
      <c r="K280" t="s">
        <v>2029</v>
      </c>
    </row>
    <row r="281" spans="1:11" x14ac:dyDescent="0.3">
      <c r="A281" s="1">
        <v>45035</v>
      </c>
      <c r="B281" t="s">
        <v>513</v>
      </c>
      <c r="C281" t="s">
        <v>2023</v>
      </c>
      <c r="D281">
        <v>3632544</v>
      </c>
      <c r="E28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81">
        <f t="shared" ca="1" si="4"/>
        <v>40</v>
      </c>
      <c r="G281">
        <f ca="1">Table2[[#This Row],[cost]]*Table2[[#This Row],[No.ofUnits]]</f>
        <v>2000</v>
      </c>
      <c r="H28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81">
        <f ca="1">Table2[[#This Row],[No.ofUnits]]*Table2[[#This Row],[Price]]</f>
        <v>3600</v>
      </c>
      <c r="J281" t="str">
        <f ca="1">IF(Table2[[#This Row],[Revenue]]&lt;10000, "Low", IF(Table2[[#This Row],[Revenue]]&lt;=20000, "Medium", "High"))</f>
        <v>Low</v>
      </c>
      <c r="K281" t="s">
        <v>2029</v>
      </c>
    </row>
    <row r="282" spans="1:11" x14ac:dyDescent="0.3">
      <c r="A282" s="1">
        <v>45035</v>
      </c>
      <c r="B282" t="s">
        <v>511</v>
      </c>
      <c r="C282" t="s">
        <v>2026</v>
      </c>
      <c r="D282">
        <v>2713014</v>
      </c>
      <c r="E28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82">
        <f t="shared" ca="1" si="4"/>
        <v>69</v>
      </c>
      <c r="G282">
        <f ca="1">Table2[[#This Row],[cost]]*Table2[[#This Row],[No.ofUnits]]</f>
        <v>8280</v>
      </c>
      <c r="H28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82">
        <f ca="1">Table2[[#This Row],[No.ofUnits]]*Table2[[#This Row],[Price]]</f>
        <v>12420</v>
      </c>
      <c r="J282" t="str">
        <f ca="1">IF(Table2[[#This Row],[Revenue]]&lt;10000, "Low", IF(Table2[[#This Row],[Revenue]]&lt;=20000, "Medium", "High"))</f>
        <v>Medium</v>
      </c>
      <c r="K282" t="s">
        <v>2031</v>
      </c>
    </row>
    <row r="283" spans="1:11" x14ac:dyDescent="0.3">
      <c r="A283" s="1">
        <v>45036</v>
      </c>
      <c r="B283" t="s">
        <v>509</v>
      </c>
      <c r="C283" t="s">
        <v>2021</v>
      </c>
      <c r="D283">
        <v>4211088</v>
      </c>
      <c r="E28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83">
        <f t="shared" ca="1" si="4"/>
        <v>51</v>
      </c>
      <c r="G283">
        <f ca="1">Table2[[#This Row],[cost]]*Table2[[#This Row],[No.ofUnits]]</f>
        <v>3570</v>
      </c>
      <c r="H28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83">
        <f ca="1">Table2[[#This Row],[No.ofUnits]]*Table2[[#This Row],[Price]]</f>
        <v>7650</v>
      </c>
      <c r="J283" t="str">
        <f ca="1">IF(Table2[[#This Row],[Revenue]]&lt;10000, "Low", IF(Table2[[#This Row],[Revenue]]&lt;=20000, "Medium", "High"))</f>
        <v>Low</v>
      </c>
      <c r="K283" t="s">
        <v>2030</v>
      </c>
    </row>
    <row r="284" spans="1:11" x14ac:dyDescent="0.3">
      <c r="A284" s="1">
        <v>45036</v>
      </c>
      <c r="B284" t="s">
        <v>512</v>
      </c>
      <c r="C284" t="s">
        <v>2027</v>
      </c>
      <c r="D284">
        <v>4755510</v>
      </c>
      <c r="E28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84">
        <f t="shared" ca="1" si="4"/>
        <v>78</v>
      </c>
      <c r="G284">
        <f ca="1">Table2[[#This Row],[cost]]*Table2[[#This Row],[No.ofUnits]]</f>
        <v>11700</v>
      </c>
      <c r="H28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84">
        <f ca="1">Table2[[#This Row],[No.ofUnits]]*Table2[[#This Row],[Price]]</f>
        <v>19500</v>
      </c>
      <c r="J284" t="str">
        <f ca="1">IF(Table2[[#This Row],[Revenue]]&lt;10000, "Low", IF(Table2[[#This Row],[Revenue]]&lt;=20000, "Medium", "High"))</f>
        <v>Medium</v>
      </c>
      <c r="K284" t="s">
        <v>2029</v>
      </c>
    </row>
    <row r="285" spans="1:11" x14ac:dyDescent="0.3">
      <c r="A285" s="1">
        <v>45037</v>
      </c>
      <c r="B285" t="s">
        <v>513</v>
      </c>
      <c r="C285" t="s">
        <v>2023</v>
      </c>
      <c r="D285">
        <v>4062496</v>
      </c>
      <c r="E28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85">
        <f t="shared" ca="1" si="4"/>
        <v>72</v>
      </c>
      <c r="G285">
        <f ca="1">Table2[[#This Row],[cost]]*Table2[[#This Row],[No.ofUnits]]</f>
        <v>3600</v>
      </c>
      <c r="H28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85">
        <f ca="1">Table2[[#This Row],[No.ofUnits]]*Table2[[#This Row],[Price]]</f>
        <v>6480</v>
      </c>
      <c r="J285" t="str">
        <f ca="1">IF(Table2[[#This Row],[Revenue]]&lt;10000, "Low", IF(Table2[[#This Row],[Revenue]]&lt;=20000, "Medium", "High"))</f>
        <v>Low</v>
      </c>
      <c r="K285" t="s">
        <v>2030</v>
      </c>
    </row>
    <row r="286" spans="1:11" x14ac:dyDescent="0.3">
      <c r="A286" s="1">
        <v>45037</v>
      </c>
      <c r="B286" t="s">
        <v>513</v>
      </c>
      <c r="C286" t="s">
        <v>2023</v>
      </c>
      <c r="D286">
        <v>2895090</v>
      </c>
      <c r="E28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86">
        <f t="shared" ca="1" si="4"/>
        <v>58</v>
      </c>
      <c r="G286">
        <f ca="1">Table2[[#This Row],[cost]]*Table2[[#This Row],[No.ofUnits]]</f>
        <v>2900</v>
      </c>
      <c r="H28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86">
        <f ca="1">Table2[[#This Row],[No.ofUnits]]*Table2[[#This Row],[Price]]</f>
        <v>5220</v>
      </c>
      <c r="J286" t="str">
        <f ca="1">IF(Table2[[#This Row],[Revenue]]&lt;10000, "Low", IF(Table2[[#This Row],[Revenue]]&lt;=20000, "Medium", "High"))</f>
        <v>Low</v>
      </c>
      <c r="K286" t="s">
        <v>2029</v>
      </c>
    </row>
    <row r="287" spans="1:11" x14ac:dyDescent="0.3">
      <c r="A287" s="1">
        <v>45038</v>
      </c>
      <c r="B287" t="s">
        <v>510</v>
      </c>
      <c r="C287" t="s">
        <v>2025</v>
      </c>
      <c r="D287">
        <v>4470400</v>
      </c>
      <c r="E28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287">
        <f t="shared" ca="1" si="4"/>
        <v>72</v>
      </c>
      <c r="G287">
        <f ca="1">Table2[[#This Row],[cost]]*Table2[[#This Row],[No.ofUnits]]</f>
        <v>7200</v>
      </c>
      <c r="H28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87">
        <f ca="1">Table2[[#This Row],[No.ofUnits]]*Table2[[#This Row],[Price]]</f>
        <v>10800</v>
      </c>
      <c r="J287" t="str">
        <f ca="1">IF(Table2[[#This Row],[Revenue]]&lt;10000, "Low", IF(Table2[[#This Row],[Revenue]]&lt;=20000, "Medium", "High"))</f>
        <v>Medium</v>
      </c>
      <c r="K287" t="s">
        <v>2030</v>
      </c>
    </row>
    <row r="288" spans="1:11" x14ac:dyDescent="0.3">
      <c r="A288" s="1">
        <v>45040</v>
      </c>
      <c r="B288" t="s">
        <v>512</v>
      </c>
      <c r="C288" t="s">
        <v>2027</v>
      </c>
      <c r="D288">
        <v>4391281</v>
      </c>
      <c r="E28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88">
        <f t="shared" ca="1" si="4"/>
        <v>76</v>
      </c>
      <c r="G288">
        <f ca="1">Table2[[#This Row],[cost]]*Table2[[#This Row],[No.ofUnits]]</f>
        <v>11400</v>
      </c>
      <c r="H28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88">
        <f ca="1">Table2[[#This Row],[No.ofUnits]]*Table2[[#This Row],[Price]]</f>
        <v>19000</v>
      </c>
      <c r="J288" t="str">
        <f ca="1">IF(Table2[[#This Row],[Revenue]]&lt;10000, "Low", IF(Table2[[#This Row],[Revenue]]&lt;=20000, "Medium", "High"))</f>
        <v>Medium</v>
      </c>
      <c r="K288" t="s">
        <v>2029</v>
      </c>
    </row>
    <row r="289" spans="1:11" x14ac:dyDescent="0.3">
      <c r="A289" s="1">
        <v>45040</v>
      </c>
      <c r="B289" t="s">
        <v>511</v>
      </c>
      <c r="C289" t="s">
        <v>2026</v>
      </c>
      <c r="D289">
        <v>5089066</v>
      </c>
      <c r="E28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89">
        <f t="shared" ca="1" si="4"/>
        <v>53</v>
      </c>
      <c r="G289">
        <f ca="1">Table2[[#This Row],[cost]]*Table2[[#This Row],[No.ofUnits]]</f>
        <v>6360</v>
      </c>
      <c r="H28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89">
        <f ca="1">Table2[[#This Row],[No.ofUnits]]*Table2[[#This Row],[Price]]</f>
        <v>9540</v>
      </c>
      <c r="J289" t="str">
        <f ca="1">IF(Table2[[#This Row],[Revenue]]&lt;10000, "Low", IF(Table2[[#This Row],[Revenue]]&lt;=20000, "Medium", "High"))</f>
        <v>Low</v>
      </c>
      <c r="K289" t="s">
        <v>2031</v>
      </c>
    </row>
    <row r="290" spans="1:11" x14ac:dyDescent="0.3">
      <c r="A290" s="1">
        <v>45040</v>
      </c>
      <c r="B290" t="s">
        <v>511</v>
      </c>
      <c r="C290" t="s">
        <v>2026</v>
      </c>
      <c r="D290">
        <v>4224367</v>
      </c>
      <c r="E29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90">
        <f t="shared" ca="1" si="4"/>
        <v>56</v>
      </c>
      <c r="G290">
        <f ca="1">Table2[[#This Row],[cost]]*Table2[[#This Row],[No.ofUnits]]</f>
        <v>6720</v>
      </c>
      <c r="H29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90">
        <f ca="1">Table2[[#This Row],[No.ofUnits]]*Table2[[#This Row],[Price]]</f>
        <v>10080</v>
      </c>
      <c r="J290" t="str">
        <f ca="1">IF(Table2[[#This Row],[Revenue]]&lt;10000, "Low", IF(Table2[[#This Row],[Revenue]]&lt;=20000, "Medium", "High"))</f>
        <v>Medium</v>
      </c>
      <c r="K290" t="s">
        <v>2030</v>
      </c>
    </row>
    <row r="291" spans="1:11" x14ac:dyDescent="0.3">
      <c r="A291" s="1">
        <v>45040</v>
      </c>
      <c r="B291" t="s">
        <v>511</v>
      </c>
      <c r="C291" t="s">
        <v>2026</v>
      </c>
      <c r="D291">
        <v>4323117</v>
      </c>
      <c r="E29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291">
        <f t="shared" ca="1" si="4"/>
        <v>66</v>
      </c>
      <c r="G291">
        <f ca="1">Table2[[#This Row],[cost]]*Table2[[#This Row],[No.ofUnits]]</f>
        <v>7920</v>
      </c>
      <c r="H29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291">
        <f ca="1">Table2[[#This Row],[No.ofUnits]]*Table2[[#This Row],[Price]]</f>
        <v>11880</v>
      </c>
      <c r="J291" t="str">
        <f ca="1">IF(Table2[[#This Row],[Revenue]]&lt;10000, "Low", IF(Table2[[#This Row],[Revenue]]&lt;=20000, "Medium", "High"))</f>
        <v>Medium</v>
      </c>
      <c r="K291" t="s">
        <v>2031</v>
      </c>
    </row>
    <row r="292" spans="1:11" x14ac:dyDescent="0.3">
      <c r="A292" s="1">
        <v>45040</v>
      </c>
      <c r="B292" t="s">
        <v>515</v>
      </c>
      <c r="C292" t="s">
        <v>2024</v>
      </c>
      <c r="D292">
        <v>3685000</v>
      </c>
      <c r="E29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292">
        <f t="shared" ca="1" si="4"/>
        <v>79</v>
      </c>
      <c r="G292">
        <f ca="1">Table2[[#This Row],[cost]]*Table2[[#This Row],[No.ofUnits]]</f>
        <v>27650</v>
      </c>
      <c r="H29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292">
        <f ca="1">Table2[[#This Row],[No.ofUnits]]*Table2[[#This Row],[Price]]</f>
        <v>31600</v>
      </c>
      <c r="J292" t="str">
        <f ca="1">IF(Table2[[#This Row],[Revenue]]&lt;10000, "Low", IF(Table2[[#This Row],[Revenue]]&lt;=20000, "Medium", "High"))</f>
        <v>High</v>
      </c>
      <c r="K292" t="s">
        <v>2030</v>
      </c>
    </row>
    <row r="293" spans="1:11" x14ac:dyDescent="0.3">
      <c r="A293" s="1">
        <v>45040</v>
      </c>
      <c r="B293" t="s">
        <v>509</v>
      </c>
      <c r="C293" t="s">
        <v>2021</v>
      </c>
      <c r="D293">
        <v>2958585</v>
      </c>
      <c r="E29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93">
        <f t="shared" ca="1" si="4"/>
        <v>42</v>
      </c>
      <c r="G293">
        <f ca="1">Table2[[#This Row],[cost]]*Table2[[#This Row],[No.ofUnits]]</f>
        <v>2940</v>
      </c>
      <c r="H29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93">
        <f ca="1">Table2[[#This Row],[No.ofUnits]]*Table2[[#This Row],[Price]]</f>
        <v>6300</v>
      </c>
      <c r="J293" t="str">
        <f ca="1">IF(Table2[[#This Row],[Revenue]]&lt;10000, "Low", IF(Table2[[#This Row],[Revenue]]&lt;=20000, "Medium", "High"))</f>
        <v>Low</v>
      </c>
      <c r="K293" t="s">
        <v>2031</v>
      </c>
    </row>
    <row r="294" spans="1:11" x14ac:dyDescent="0.3">
      <c r="A294" s="1">
        <v>45040</v>
      </c>
      <c r="B294" t="s">
        <v>514</v>
      </c>
      <c r="C294" t="s">
        <v>2022</v>
      </c>
      <c r="D294">
        <v>4061625</v>
      </c>
      <c r="E29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94">
        <f t="shared" ca="1" si="4"/>
        <v>54</v>
      </c>
      <c r="G294">
        <f ca="1">Table2[[#This Row],[cost]]*Table2[[#This Row],[No.ofUnits]]</f>
        <v>3780</v>
      </c>
      <c r="H29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94">
        <f ca="1">Table2[[#This Row],[No.ofUnits]]*Table2[[#This Row],[Price]]</f>
        <v>5400</v>
      </c>
      <c r="J294" t="str">
        <f ca="1">IF(Table2[[#This Row],[Revenue]]&lt;10000, "Low", IF(Table2[[#This Row],[Revenue]]&lt;=20000, "Medium", "High"))</f>
        <v>Low</v>
      </c>
      <c r="K294" t="s">
        <v>2031</v>
      </c>
    </row>
    <row r="295" spans="1:11" x14ac:dyDescent="0.3">
      <c r="A295" s="1">
        <v>45041</v>
      </c>
      <c r="B295" t="s">
        <v>513</v>
      </c>
      <c r="C295" t="s">
        <v>2023</v>
      </c>
      <c r="D295">
        <v>2661620</v>
      </c>
      <c r="E29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295">
        <f t="shared" ca="1" si="4"/>
        <v>56</v>
      </c>
      <c r="G295">
        <f ca="1">Table2[[#This Row],[cost]]*Table2[[#This Row],[No.ofUnits]]</f>
        <v>2800</v>
      </c>
      <c r="H29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295">
        <f ca="1">Table2[[#This Row],[No.ofUnits]]*Table2[[#This Row],[Price]]</f>
        <v>5040</v>
      </c>
      <c r="J295" t="str">
        <f ca="1">IF(Table2[[#This Row],[Revenue]]&lt;10000, "Low", IF(Table2[[#This Row],[Revenue]]&lt;=20000, "Medium", "High"))</f>
        <v>Low</v>
      </c>
      <c r="K295" t="s">
        <v>2029</v>
      </c>
    </row>
    <row r="296" spans="1:11" x14ac:dyDescent="0.3">
      <c r="A296" s="1">
        <v>45041</v>
      </c>
      <c r="B296" t="s">
        <v>514</v>
      </c>
      <c r="C296" t="s">
        <v>2022</v>
      </c>
      <c r="D296">
        <v>5317600</v>
      </c>
      <c r="E29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96">
        <f t="shared" ca="1" si="4"/>
        <v>71</v>
      </c>
      <c r="G296">
        <f ca="1">Table2[[#This Row],[cost]]*Table2[[#This Row],[No.ofUnits]]</f>
        <v>4970</v>
      </c>
      <c r="H29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96">
        <f ca="1">Table2[[#This Row],[No.ofUnits]]*Table2[[#This Row],[Price]]</f>
        <v>7100</v>
      </c>
      <c r="J296" t="str">
        <f ca="1">IF(Table2[[#This Row],[Revenue]]&lt;10000, "Low", IF(Table2[[#This Row],[Revenue]]&lt;=20000, "Medium", "High"))</f>
        <v>Low</v>
      </c>
      <c r="K296" t="s">
        <v>2029</v>
      </c>
    </row>
    <row r="297" spans="1:11" x14ac:dyDescent="0.3">
      <c r="A297" s="1">
        <v>45041</v>
      </c>
      <c r="B297" t="s">
        <v>512</v>
      </c>
      <c r="C297" t="s">
        <v>2027</v>
      </c>
      <c r="D297">
        <v>5250707</v>
      </c>
      <c r="E29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297">
        <f t="shared" ca="1" si="4"/>
        <v>69</v>
      </c>
      <c r="G297">
        <f ca="1">Table2[[#This Row],[cost]]*Table2[[#This Row],[No.ofUnits]]</f>
        <v>10350</v>
      </c>
      <c r="H29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297">
        <f ca="1">Table2[[#This Row],[No.ofUnits]]*Table2[[#This Row],[Price]]</f>
        <v>17250</v>
      </c>
      <c r="J297" t="str">
        <f ca="1">IF(Table2[[#This Row],[Revenue]]&lt;10000, "Low", IF(Table2[[#This Row],[Revenue]]&lt;=20000, "Medium", "High"))</f>
        <v>Medium</v>
      </c>
      <c r="K297" t="s">
        <v>2029</v>
      </c>
    </row>
    <row r="298" spans="1:11" x14ac:dyDescent="0.3">
      <c r="A298" s="1">
        <v>45042</v>
      </c>
      <c r="B298" t="s">
        <v>514</v>
      </c>
      <c r="C298" t="s">
        <v>2022</v>
      </c>
      <c r="D298">
        <v>4696086</v>
      </c>
      <c r="E29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98">
        <f t="shared" ca="1" si="4"/>
        <v>61</v>
      </c>
      <c r="G298">
        <f ca="1">Table2[[#This Row],[cost]]*Table2[[#This Row],[No.ofUnits]]</f>
        <v>4270</v>
      </c>
      <c r="H29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298">
        <f ca="1">Table2[[#This Row],[No.ofUnits]]*Table2[[#This Row],[Price]]</f>
        <v>6100</v>
      </c>
      <c r="J298" t="str">
        <f ca="1">IF(Table2[[#This Row],[Revenue]]&lt;10000, "Low", IF(Table2[[#This Row],[Revenue]]&lt;=20000, "Medium", "High"))</f>
        <v>Low</v>
      </c>
      <c r="K298" t="s">
        <v>2030</v>
      </c>
    </row>
    <row r="299" spans="1:11" x14ac:dyDescent="0.3">
      <c r="A299" s="1">
        <v>45042</v>
      </c>
      <c r="B299" t="s">
        <v>509</v>
      </c>
      <c r="C299" t="s">
        <v>2021</v>
      </c>
      <c r="D299">
        <v>2623899</v>
      </c>
      <c r="E29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299">
        <f t="shared" ca="1" si="4"/>
        <v>71</v>
      </c>
      <c r="G299">
        <f ca="1">Table2[[#This Row],[cost]]*Table2[[#This Row],[No.ofUnits]]</f>
        <v>4970</v>
      </c>
      <c r="H29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299">
        <f ca="1">Table2[[#This Row],[No.ofUnits]]*Table2[[#This Row],[Price]]</f>
        <v>10650</v>
      </c>
      <c r="J299" t="str">
        <f ca="1">IF(Table2[[#This Row],[Revenue]]&lt;10000, "Low", IF(Table2[[#This Row],[Revenue]]&lt;=20000, "Medium", "High"))</f>
        <v>Medium</v>
      </c>
      <c r="K299" t="s">
        <v>2029</v>
      </c>
    </row>
    <row r="300" spans="1:11" x14ac:dyDescent="0.3">
      <c r="A300" s="1">
        <v>45042</v>
      </c>
      <c r="B300" t="s">
        <v>512</v>
      </c>
      <c r="C300" t="s">
        <v>2027</v>
      </c>
      <c r="D300">
        <v>3342213</v>
      </c>
      <c r="E30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00">
        <f t="shared" ca="1" si="4"/>
        <v>50</v>
      </c>
      <c r="G300">
        <f ca="1">Table2[[#This Row],[cost]]*Table2[[#This Row],[No.ofUnits]]</f>
        <v>7500</v>
      </c>
      <c r="H30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00">
        <f ca="1">Table2[[#This Row],[No.ofUnits]]*Table2[[#This Row],[Price]]</f>
        <v>12500</v>
      </c>
      <c r="J300" t="str">
        <f ca="1">IF(Table2[[#This Row],[Revenue]]&lt;10000, "Low", IF(Table2[[#This Row],[Revenue]]&lt;=20000, "Medium", "High"))</f>
        <v>Medium</v>
      </c>
      <c r="K300" t="s">
        <v>2029</v>
      </c>
    </row>
    <row r="301" spans="1:11" x14ac:dyDescent="0.3">
      <c r="A301" s="1">
        <v>45042</v>
      </c>
      <c r="B301" t="s">
        <v>514</v>
      </c>
      <c r="C301" t="s">
        <v>2022</v>
      </c>
      <c r="D301">
        <v>3438792</v>
      </c>
      <c r="E30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01">
        <f t="shared" ca="1" si="4"/>
        <v>63</v>
      </c>
      <c r="G301">
        <f ca="1">Table2[[#This Row],[cost]]*Table2[[#This Row],[No.ofUnits]]</f>
        <v>4410</v>
      </c>
      <c r="H30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01">
        <f ca="1">Table2[[#This Row],[No.ofUnits]]*Table2[[#This Row],[Price]]</f>
        <v>6300</v>
      </c>
      <c r="J301" t="str">
        <f ca="1">IF(Table2[[#This Row],[Revenue]]&lt;10000, "Low", IF(Table2[[#This Row],[Revenue]]&lt;=20000, "Medium", "High"))</f>
        <v>Low</v>
      </c>
      <c r="K301" t="s">
        <v>2031</v>
      </c>
    </row>
    <row r="302" spans="1:11" x14ac:dyDescent="0.3">
      <c r="A302" s="1">
        <v>45042</v>
      </c>
      <c r="B302" t="s">
        <v>514</v>
      </c>
      <c r="C302" t="s">
        <v>2022</v>
      </c>
      <c r="D302">
        <v>4288859</v>
      </c>
      <c r="E30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02">
        <f t="shared" ca="1" si="4"/>
        <v>58</v>
      </c>
      <c r="G302">
        <f ca="1">Table2[[#This Row],[cost]]*Table2[[#This Row],[No.ofUnits]]</f>
        <v>4060</v>
      </c>
      <c r="H30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02">
        <f ca="1">Table2[[#This Row],[No.ofUnits]]*Table2[[#This Row],[Price]]</f>
        <v>5800</v>
      </c>
      <c r="J302" t="str">
        <f ca="1">IF(Table2[[#This Row],[Revenue]]&lt;10000, "Low", IF(Table2[[#This Row],[Revenue]]&lt;=20000, "Medium", "High"))</f>
        <v>Low</v>
      </c>
      <c r="K302" t="s">
        <v>2030</v>
      </c>
    </row>
    <row r="303" spans="1:11" x14ac:dyDescent="0.3">
      <c r="A303" s="1">
        <v>45042</v>
      </c>
      <c r="B303" t="s">
        <v>511</v>
      </c>
      <c r="C303" t="s">
        <v>2026</v>
      </c>
      <c r="D303">
        <v>4558887</v>
      </c>
      <c r="E30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03">
        <f t="shared" ca="1" si="4"/>
        <v>70</v>
      </c>
      <c r="G303">
        <f ca="1">Table2[[#This Row],[cost]]*Table2[[#This Row],[No.ofUnits]]</f>
        <v>8400</v>
      </c>
      <c r="H30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03">
        <f ca="1">Table2[[#This Row],[No.ofUnits]]*Table2[[#This Row],[Price]]</f>
        <v>12600</v>
      </c>
      <c r="J303" t="str">
        <f ca="1">IF(Table2[[#This Row],[Revenue]]&lt;10000, "Low", IF(Table2[[#This Row],[Revenue]]&lt;=20000, "Medium", "High"))</f>
        <v>Medium</v>
      </c>
      <c r="K303" t="s">
        <v>2030</v>
      </c>
    </row>
    <row r="304" spans="1:11" x14ac:dyDescent="0.3">
      <c r="A304" s="1">
        <v>45043</v>
      </c>
      <c r="B304" t="s">
        <v>511</v>
      </c>
      <c r="C304" t="s">
        <v>2026</v>
      </c>
      <c r="D304">
        <v>4923344</v>
      </c>
      <c r="E30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04">
        <f t="shared" ca="1" si="4"/>
        <v>65</v>
      </c>
      <c r="G304">
        <f ca="1">Table2[[#This Row],[cost]]*Table2[[#This Row],[No.ofUnits]]</f>
        <v>7800</v>
      </c>
      <c r="H30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04">
        <f ca="1">Table2[[#This Row],[No.ofUnits]]*Table2[[#This Row],[Price]]</f>
        <v>11700</v>
      </c>
      <c r="J304" t="str">
        <f ca="1">IF(Table2[[#This Row],[Revenue]]&lt;10000, "Low", IF(Table2[[#This Row],[Revenue]]&lt;=20000, "Medium", "High"))</f>
        <v>Medium</v>
      </c>
      <c r="K304" t="s">
        <v>2031</v>
      </c>
    </row>
    <row r="305" spans="1:11" x14ac:dyDescent="0.3">
      <c r="A305" s="1">
        <v>45043</v>
      </c>
      <c r="B305" t="s">
        <v>510</v>
      </c>
      <c r="C305" t="s">
        <v>2025</v>
      </c>
      <c r="D305">
        <v>4837052</v>
      </c>
      <c r="E30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05">
        <f t="shared" ca="1" si="4"/>
        <v>77</v>
      </c>
      <c r="G305">
        <f ca="1">Table2[[#This Row],[cost]]*Table2[[#This Row],[No.ofUnits]]</f>
        <v>7700</v>
      </c>
      <c r="H30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05">
        <f ca="1">Table2[[#This Row],[No.ofUnits]]*Table2[[#This Row],[Price]]</f>
        <v>11550</v>
      </c>
      <c r="J305" t="str">
        <f ca="1">IF(Table2[[#This Row],[Revenue]]&lt;10000, "Low", IF(Table2[[#This Row],[Revenue]]&lt;=20000, "Medium", "High"))</f>
        <v>Medium</v>
      </c>
      <c r="K305" t="s">
        <v>2029</v>
      </c>
    </row>
    <row r="306" spans="1:11" x14ac:dyDescent="0.3">
      <c r="A306" s="1">
        <v>45043</v>
      </c>
      <c r="B306" t="s">
        <v>512</v>
      </c>
      <c r="C306" t="s">
        <v>2027</v>
      </c>
      <c r="D306">
        <v>3808840</v>
      </c>
      <c r="E30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06">
        <f t="shared" ca="1" si="4"/>
        <v>80</v>
      </c>
      <c r="G306">
        <f ca="1">Table2[[#This Row],[cost]]*Table2[[#This Row],[No.ofUnits]]</f>
        <v>12000</v>
      </c>
      <c r="H30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06">
        <f ca="1">Table2[[#This Row],[No.ofUnits]]*Table2[[#This Row],[Price]]</f>
        <v>20000</v>
      </c>
      <c r="J306" t="str">
        <f ca="1">IF(Table2[[#This Row],[Revenue]]&lt;10000, "Low", IF(Table2[[#This Row],[Revenue]]&lt;=20000, "Medium", "High"))</f>
        <v>Medium</v>
      </c>
      <c r="K306" t="s">
        <v>2029</v>
      </c>
    </row>
    <row r="307" spans="1:11" x14ac:dyDescent="0.3">
      <c r="A307" s="1">
        <v>45044</v>
      </c>
      <c r="B307" t="s">
        <v>513</v>
      </c>
      <c r="C307" t="s">
        <v>2023</v>
      </c>
      <c r="D307">
        <v>3457256</v>
      </c>
      <c r="E30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07">
        <f t="shared" ca="1" si="4"/>
        <v>44</v>
      </c>
      <c r="G307">
        <f ca="1">Table2[[#This Row],[cost]]*Table2[[#This Row],[No.ofUnits]]</f>
        <v>2200</v>
      </c>
      <c r="H30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07">
        <f ca="1">Table2[[#This Row],[No.ofUnits]]*Table2[[#This Row],[Price]]</f>
        <v>3960</v>
      </c>
      <c r="J307" t="str">
        <f ca="1">IF(Table2[[#This Row],[Revenue]]&lt;10000, "Low", IF(Table2[[#This Row],[Revenue]]&lt;=20000, "Medium", "High"))</f>
        <v>Low</v>
      </c>
      <c r="K307" t="s">
        <v>2029</v>
      </c>
    </row>
    <row r="308" spans="1:11" x14ac:dyDescent="0.3">
      <c r="A308" s="1">
        <v>45044</v>
      </c>
      <c r="B308" t="s">
        <v>514</v>
      </c>
      <c r="C308" t="s">
        <v>2022</v>
      </c>
      <c r="D308">
        <v>2797452</v>
      </c>
      <c r="E30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08">
        <f t="shared" ca="1" si="4"/>
        <v>66</v>
      </c>
      <c r="G308">
        <f ca="1">Table2[[#This Row],[cost]]*Table2[[#This Row],[No.ofUnits]]</f>
        <v>4620</v>
      </c>
      <c r="H30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08">
        <f ca="1">Table2[[#This Row],[No.ofUnits]]*Table2[[#This Row],[Price]]</f>
        <v>6600</v>
      </c>
      <c r="J308" t="str">
        <f ca="1">IF(Table2[[#This Row],[Revenue]]&lt;10000, "Low", IF(Table2[[#This Row],[Revenue]]&lt;=20000, "Medium", "High"))</f>
        <v>Low</v>
      </c>
      <c r="K308" t="s">
        <v>2030</v>
      </c>
    </row>
    <row r="309" spans="1:11" x14ac:dyDescent="0.3">
      <c r="A309" s="1">
        <v>45044</v>
      </c>
      <c r="B309" t="s">
        <v>511</v>
      </c>
      <c r="C309" t="s">
        <v>2026</v>
      </c>
      <c r="D309">
        <v>3950046</v>
      </c>
      <c r="E30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09">
        <f t="shared" ca="1" si="4"/>
        <v>50</v>
      </c>
      <c r="G309">
        <f ca="1">Table2[[#This Row],[cost]]*Table2[[#This Row],[No.ofUnits]]</f>
        <v>6000</v>
      </c>
      <c r="H30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09">
        <f ca="1">Table2[[#This Row],[No.ofUnits]]*Table2[[#This Row],[Price]]</f>
        <v>9000</v>
      </c>
      <c r="J309" t="str">
        <f ca="1">IF(Table2[[#This Row],[Revenue]]&lt;10000, "Low", IF(Table2[[#This Row],[Revenue]]&lt;=20000, "Medium", "High"))</f>
        <v>Low</v>
      </c>
      <c r="K309" t="s">
        <v>2031</v>
      </c>
    </row>
    <row r="310" spans="1:11" x14ac:dyDescent="0.3">
      <c r="A310" s="1">
        <v>45044</v>
      </c>
      <c r="B310" t="s">
        <v>510</v>
      </c>
      <c r="C310" t="s">
        <v>2025</v>
      </c>
      <c r="D310">
        <v>2754612</v>
      </c>
      <c r="E31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10">
        <f t="shared" ca="1" si="4"/>
        <v>66</v>
      </c>
      <c r="G310">
        <f ca="1">Table2[[#This Row],[cost]]*Table2[[#This Row],[No.ofUnits]]</f>
        <v>6600</v>
      </c>
      <c r="H31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10">
        <f ca="1">Table2[[#This Row],[No.ofUnits]]*Table2[[#This Row],[Price]]</f>
        <v>9900</v>
      </c>
      <c r="J310" t="str">
        <f ca="1">IF(Table2[[#This Row],[Revenue]]&lt;10000, "Low", IF(Table2[[#This Row],[Revenue]]&lt;=20000, "Medium", "High"))</f>
        <v>Low</v>
      </c>
      <c r="K310" t="s">
        <v>2030</v>
      </c>
    </row>
    <row r="311" spans="1:11" x14ac:dyDescent="0.3">
      <c r="A311" s="1">
        <v>45047</v>
      </c>
      <c r="B311" t="s">
        <v>514</v>
      </c>
      <c r="C311" t="s">
        <v>2022</v>
      </c>
      <c r="D311">
        <v>3022865</v>
      </c>
      <c r="E31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11">
        <f t="shared" ca="1" si="4"/>
        <v>70</v>
      </c>
      <c r="G311">
        <f ca="1">Table2[[#This Row],[cost]]*Table2[[#This Row],[No.ofUnits]]</f>
        <v>4900</v>
      </c>
      <c r="H31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11">
        <f ca="1">Table2[[#This Row],[No.ofUnits]]*Table2[[#This Row],[Price]]</f>
        <v>7000</v>
      </c>
      <c r="J311" t="str">
        <f ca="1">IF(Table2[[#This Row],[Revenue]]&lt;10000, "Low", IF(Table2[[#This Row],[Revenue]]&lt;=20000, "Medium", "High"))</f>
        <v>Low</v>
      </c>
      <c r="K311" t="s">
        <v>2029</v>
      </c>
    </row>
    <row r="312" spans="1:11" x14ac:dyDescent="0.3">
      <c r="A312" s="1">
        <v>45048</v>
      </c>
      <c r="B312" t="s">
        <v>511</v>
      </c>
      <c r="C312" t="s">
        <v>2026</v>
      </c>
      <c r="D312">
        <v>5141864</v>
      </c>
      <c r="E31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12">
        <f t="shared" ca="1" si="4"/>
        <v>69</v>
      </c>
      <c r="G312">
        <f ca="1">Table2[[#This Row],[cost]]*Table2[[#This Row],[No.ofUnits]]</f>
        <v>8280</v>
      </c>
      <c r="H31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12">
        <f ca="1">Table2[[#This Row],[No.ofUnits]]*Table2[[#This Row],[Price]]</f>
        <v>12420</v>
      </c>
      <c r="J312" t="str">
        <f ca="1">IF(Table2[[#This Row],[Revenue]]&lt;10000, "Low", IF(Table2[[#This Row],[Revenue]]&lt;=20000, "Medium", "High"))</f>
        <v>Medium</v>
      </c>
      <c r="K312" t="s">
        <v>2029</v>
      </c>
    </row>
    <row r="313" spans="1:11" x14ac:dyDescent="0.3">
      <c r="A313" s="1">
        <v>45048</v>
      </c>
      <c r="B313" t="s">
        <v>512</v>
      </c>
      <c r="C313" t="s">
        <v>2027</v>
      </c>
      <c r="D313">
        <v>2738008</v>
      </c>
      <c r="E31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13">
        <f t="shared" ca="1" si="4"/>
        <v>62</v>
      </c>
      <c r="G313">
        <f ca="1">Table2[[#This Row],[cost]]*Table2[[#This Row],[No.ofUnits]]</f>
        <v>9300</v>
      </c>
      <c r="H31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13">
        <f ca="1">Table2[[#This Row],[No.ofUnits]]*Table2[[#This Row],[Price]]</f>
        <v>15500</v>
      </c>
      <c r="J313" t="str">
        <f ca="1">IF(Table2[[#This Row],[Revenue]]&lt;10000, "Low", IF(Table2[[#This Row],[Revenue]]&lt;=20000, "Medium", "High"))</f>
        <v>Medium</v>
      </c>
      <c r="K313" t="s">
        <v>2031</v>
      </c>
    </row>
    <row r="314" spans="1:11" x14ac:dyDescent="0.3">
      <c r="A314" s="1">
        <v>45048</v>
      </c>
      <c r="B314" t="s">
        <v>514</v>
      </c>
      <c r="C314" t="s">
        <v>2022</v>
      </c>
      <c r="D314">
        <v>4270320</v>
      </c>
      <c r="E31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14">
        <f t="shared" ca="1" si="4"/>
        <v>60</v>
      </c>
      <c r="G314">
        <f ca="1">Table2[[#This Row],[cost]]*Table2[[#This Row],[No.ofUnits]]</f>
        <v>4200</v>
      </c>
      <c r="H31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14">
        <f ca="1">Table2[[#This Row],[No.ofUnits]]*Table2[[#This Row],[Price]]</f>
        <v>6000</v>
      </c>
      <c r="J314" t="str">
        <f ca="1">IF(Table2[[#This Row],[Revenue]]&lt;10000, "Low", IF(Table2[[#This Row],[Revenue]]&lt;=20000, "Medium", "High"))</f>
        <v>Low</v>
      </c>
      <c r="K314" t="s">
        <v>2030</v>
      </c>
    </row>
    <row r="315" spans="1:11" x14ac:dyDescent="0.3">
      <c r="A315" s="1">
        <v>45049</v>
      </c>
      <c r="B315" t="s">
        <v>515</v>
      </c>
      <c r="C315" t="s">
        <v>2024</v>
      </c>
      <c r="D315">
        <v>4958543</v>
      </c>
      <c r="E31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15">
        <f t="shared" ca="1" si="4"/>
        <v>45</v>
      </c>
      <c r="G315">
        <f ca="1">Table2[[#This Row],[cost]]*Table2[[#This Row],[No.ofUnits]]</f>
        <v>15750</v>
      </c>
      <c r="H31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15">
        <f ca="1">Table2[[#This Row],[No.ofUnits]]*Table2[[#This Row],[Price]]</f>
        <v>18000</v>
      </c>
      <c r="J315" t="str">
        <f ca="1">IF(Table2[[#This Row],[Revenue]]&lt;10000, "Low", IF(Table2[[#This Row],[Revenue]]&lt;=20000, "Medium", "High"))</f>
        <v>Medium</v>
      </c>
      <c r="K315" t="s">
        <v>2031</v>
      </c>
    </row>
    <row r="316" spans="1:11" x14ac:dyDescent="0.3">
      <c r="A316" s="1">
        <v>45049</v>
      </c>
      <c r="B316" t="s">
        <v>515</v>
      </c>
      <c r="C316" t="s">
        <v>2024</v>
      </c>
      <c r="D316">
        <v>2642536</v>
      </c>
      <c r="E31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16">
        <f t="shared" ca="1" si="4"/>
        <v>76</v>
      </c>
      <c r="G316">
        <f ca="1">Table2[[#This Row],[cost]]*Table2[[#This Row],[No.ofUnits]]</f>
        <v>26600</v>
      </c>
      <c r="H31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16">
        <f ca="1">Table2[[#This Row],[No.ofUnits]]*Table2[[#This Row],[Price]]</f>
        <v>30400</v>
      </c>
      <c r="J316" t="str">
        <f ca="1">IF(Table2[[#This Row],[Revenue]]&lt;10000, "Low", IF(Table2[[#This Row],[Revenue]]&lt;=20000, "Medium", "High"))</f>
        <v>High</v>
      </c>
      <c r="K316" t="s">
        <v>2029</v>
      </c>
    </row>
    <row r="317" spans="1:11" x14ac:dyDescent="0.3">
      <c r="A317" s="1">
        <v>45049</v>
      </c>
      <c r="B317" t="s">
        <v>515</v>
      </c>
      <c r="C317" t="s">
        <v>2024</v>
      </c>
      <c r="D317">
        <v>3838632</v>
      </c>
      <c r="E31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17">
        <f t="shared" ca="1" si="4"/>
        <v>70</v>
      </c>
      <c r="G317">
        <f ca="1">Table2[[#This Row],[cost]]*Table2[[#This Row],[No.ofUnits]]</f>
        <v>24500</v>
      </c>
      <c r="H31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17">
        <f ca="1">Table2[[#This Row],[No.ofUnits]]*Table2[[#This Row],[Price]]</f>
        <v>28000</v>
      </c>
      <c r="J317" t="str">
        <f ca="1">IF(Table2[[#This Row],[Revenue]]&lt;10000, "Low", IF(Table2[[#This Row],[Revenue]]&lt;=20000, "Medium", "High"))</f>
        <v>High</v>
      </c>
      <c r="K317" t="s">
        <v>2030</v>
      </c>
    </row>
    <row r="318" spans="1:11" x14ac:dyDescent="0.3">
      <c r="A318" s="1">
        <v>45049</v>
      </c>
      <c r="B318" t="s">
        <v>510</v>
      </c>
      <c r="C318" t="s">
        <v>2025</v>
      </c>
      <c r="D318">
        <v>3601116</v>
      </c>
      <c r="E31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18">
        <f t="shared" ca="1" si="4"/>
        <v>51</v>
      </c>
      <c r="G318">
        <f ca="1">Table2[[#This Row],[cost]]*Table2[[#This Row],[No.ofUnits]]</f>
        <v>5100</v>
      </c>
      <c r="H31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18">
        <f ca="1">Table2[[#This Row],[No.ofUnits]]*Table2[[#This Row],[Price]]</f>
        <v>7650</v>
      </c>
      <c r="J318" t="str">
        <f ca="1">IF(Table2[[#This Row],[Revenue]]&lt;10000, "Low", IF(Table2[[#This Row],[Revenue]]&lt;=20000, "Medium", "High"))</f>
        <v>Low</v>
      </c>
      <c r="K318" t="s">
        <v>2029</v>
      </c>
    </row>
    <row r="319" spans="1:11" x14ac:dyDescent="0.3">
      <c r="A319" s="1">
        <v>45049</v>
      </c>
      <c r="B319" t="s">
        <v>512</v>
      </c>
      <c r="C319" t="s">
        <v>2027</v>
      </c>
      <c r="D319">
        <v>5029205</v>
      </c>
      <c r="E31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19">
        <f t="shared" ca="1" si="4"/>
        <v>71</v>
      </c>
      <c r="G319">
        <f ca="1">Table2[[#This Row],[cost]]*Table2[[#This Row],[No.ofUnits]]</f>
        <v>10650</v>
      </c>
      <c r="H31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19">
        <f ca="1">Table2[[#This Row],[No.ofUnits]]*Table2[[#This Row],[Price]]</f>
        <v>17750</v>
      </c>
      <c r="J319" t="str">
        <f ca="1">IF(Table2[[#This Row],[Revenue]]&lt;10000, "Low", IF(Table2[[#This Row],[Revenue]]&lt;=20000, "Medium", "High"))</f>
        <v>Medium</v>
      </c>
      <c r="K319" t="s">
        <v>2030</v>
      </c>
    </row>
    <row r="320" spans="1:11" x14ac:dyDescent="0.3">
      <c r="A320" s="1">
        <v>45050</v>
      </c>
      <c r="B320" t="s">
        <v>512</v>
      </c>
      <c r="C320" t="s">
        <v>2027</v>
      </c>
      <c r="D320">
        <v>2824640</v>
      </c>
      <c r="E32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20">
        <f t="shared" ca="1" si="4"/>
        <v>77</v>
      </c>
      <c r="G320">
        <f ca="1">Table2[[#This Row],[cost]]*Table2[[#This Row],[No.ofUnits]]</f>
        <v>11550</v>
      </c>
      <c r="H32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20">
        <f ca="1">Table2[[#This Row],[No.ofUnits]]*Table2[[#This Row],[Price]]</f>
        <v>19250</v>
      </c>
      <c r="J320" t="str">
        <f ca="1">IF(Table2[[#This Row],[Revenue]]&lt;10000, "Low", IF(Table2[[#This Row],[Revenue]]&lt;=20000, "Medium", "High"))</f>
        <v>Medium</v>
      </c>
      <c r="K320" t="s">
        <v>2031</v>
      </c>
    </row>
    <row r="321" spans="1:11" x14ac:dyDescent="0.3">
      <c r="A321" s="1">
        <v>45051</v>
      </c>
      <c r="B321" t="s">
        <v>515</v>
      </c>
      <c r="C321" t="s">
        <v>2024</v>
      </c>
      <c r="D321">
        <v>3718036</v>
      </c>
      <c r="E32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21">
        <f t="shared" ca="1" si="4"/>
        <v>72</v>
      </c>
      <c r="G321">
        <f ca="1">Table2[[#This Row],[cost]]*Table2[[#This Row],[No.ofUnits]]</f>
        <v>25200</v>
      </c>
      <c r="H32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21">
        <f ca="1">Table2[[#This Row],[No.ofUnits]]*Table2[[#This Row],[Price]]</f>
        <v>28800</v>
      </c>
      <c r="J321" t="str">
        <f ca="1">IF(Table2[[#This Row],[Revenue]]&lt;10000, "Low", IF(Table2[[#This Row],[Revenue]]&lt;=20000, "Medium", "High"))</f>
        <v>High</v>
      </c>
      <c r="K321" t="s">
        <v>2030</v>
      </c>
    </row>
    <row r="322" spans="1:11" x14ac:dyDescent="0.3">
      <c r="A322" s="1">
        <v>45051</v>
      </c>
      <c r="B322" t="s">
        <v>513</v>
      </c>
      <c r="C322" t="s">
        <v>2023</v>
      </c>
      <c r="D322">
        <v>2925694</v>
      </c>
      <c r="E32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22">
        <f t="shared" ref="F322:F385" ca="1" si="5">RANDBETWEEN(40,80)</f>
        <v>56</v>
      </c>
      <c r="G322">
        <f ca="1">Table2[[#This Row],[cost]]*Table2[[#This Row],[No.ofUnits]]</f>
        <v>2800</v>
      </c>
      <c r="H32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22">
        <f ca="1">Table2[[#This Row],[No.ofUnits]]*Table2[[#This Row],[Price]]</f>
        <v>5040</v>
      </c>
      <c r="J322" t="str">
        <f ca="1">IF(Table2[[#This Row],[Revenue]]&lt;10000, "Low", IF(Table2[[#This Row],[Revenue]]&lt;=20000, "Medium", "High"))</f>
        <v>Low</v>
      </c>
      <c r="K322" t="s">
        <v>2030</v>
      </c>
    </row>
    <row r="323" spans="1:11" x14ac:dyDescent="0.3">
      <c r="A323" s="1">
        <v>45052</v>
      </c>
      <c r="B323" t="s">
        <v>514</v>
      </c>
      <c r="C323" t="s">
        <v>2022</v>
      </c>
      <c r="D323">
        <v>2771340</v>
      </c>
      <c r="E32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23">
        <f t="shared" ca="1" si="5"/>
        <v>69</v>
      </c>
      <c r="G323">
        <f ca="1">Table2[[#This Row],[cost]]*Table2[[#This Row],[No.ofUnits]]</f>
        <v>4830</v>
      </c>
      <c r="H32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23">
        <f ca="1">Table2[[#This Row],[No.ofUnits]]*Table2[[#This Row],[Price]]</f>
        <v>6900</v>
      </c>
      <c r="J323" t="str">
        <f ca="1">IF(Table2[[#This Row],[Revenue]]&lt;10000, "Low", IF(Table2[[#This Row],[Revenue]]&lt;=20000, "Medium", "High"))</f>
        <v>Low</v>
      </c>
      <c r="K323" t="s">
        <v>2030</v>
      </c>
    </row>
    <row r="324" spans="1:11" x14ac:dyDescent="0.3">
      <c r="A324" s="1">
        <v>45052</v>
      </c>
      <c r="B324" t="s">
        <v>511</v>
      </c>
      <c r="C324" t="s">
        <v>2026</v>
      </c>
      <c r="D324">
        <v>4214308</v>
      </c>
      <c r="E32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24">
        <f t="shared" ca="1" si="5"/>
        <v>63</v>
      </c>
      <c r="G324">
        <f ca="1">Table2[[#This Row],[cost]]*Table2[[#This Row],[No.ofUnits]]</f>
        <v>7560</v>
      </c>
      <c r="H32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24">
        <f ca="1">Table2[[#This Row],[No.ofUnits]]*Table2[[#This Row],[Price]]</f>
        <v>11340</v>
      </c>
      <c r="J324" t="str">
        <f ca="1">IF(Table2[[#This Row],[Revenue]]&lt;10000, "Low", IF(Table2[[#This Row],[Revenue]]&lt;=20000, "Medium", "High"))</f>
        <v>Medium</v>
      </c>
      <c r="K324" t="s">
        <v>2030</v>
      </c>
    </row>
    <row r="325" spans="1:11" x14ac:dyDescent="0.3">
      <c r="A325" s="1">
        <v>45052</v>
      </c>
      <c r="B325" t="s">
        <v>511</v>
      </c>
      <c r="C325" t="s">
        <v>2026</v>
      </c>
      <c r="D325">
        <v>5204600</v>
      </c>
      <c r="E32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25">
        <f t="shared" ca="1" si="5"/>
        <v>76</v>
      </c>
      <c r="G325">
        <f ca="1">Table2[[#This Row],[cost]]*Table2[[#This Row],[No.ofUnits]]</f>
        <v>9120</v>
      </c>
      <c r="H32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25">
        <f ca="1">Table2[[#This Row],[No.ofUnits]]*Table2[[#This Row],[Price]]</f>
        <v>13680</v>
      </c>
      <c r="J325" t="str">
        <f ca="1">IF(Table2[[#This Row],[Revenue]]&lt;10000, "Low", IF(Table2[[#This Row],[Revenue]]&lt;=20000, "Medium", "High"))</f>
        <v>Medium</v>
      </c>
      <c r="K325" t="s">
        <v>2029</v>
      </c>
    </row>
    <row r="326" spans="1:11" x14ac:dyDescent="0.3">
      <c r="A326" s="1">
        <v>45052</v>
      </c>
      <c r="B326" t="s">
        <v>514</v>
      </c>
      <c r="C326" t="s">
        <v>2022</v>
      </c>
      <c r="D326">
        <v>3043712</v>
      </c>
      <c r="E32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26">
        <f t="shared" ca="1" si="5"/>
        <v>64</v>
      </c>
      <c r="G326">
        <f ca="1">Table2[[#This Row],[cost]]*Table2[[#This Row],[No.ofUnits]]</f>
        <v>4480</v>
      </c>
      <c r="H32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26">
        <f ca="1">Table2[[#This Row],[No.ofUnits]]*Table2[[#This Row],[Price]]</f>
        <v>6400</v>
      </c>
      <c r="J326" t="str">
        <f ca="1">IF(Table2[[#This Row],[Revenue]]&lt;10000, "Low", IF(Table2[[#This Row],[Revenue]]&lt;=20000, "Medium", "High"))</f>
        <v>Low</v>
      </c>
      <c r="K326" t="s">
        <v>2029</v>
      </c>
    </row>
    <row r="327" spans="1:11" x14ac:dyDescent="0.3">
      <c r="A327" s="1">
        <v>45052</v>
      </c>
      <c r="B327" t="s">
        <v>512</v>
      </c>
      <c r="C327" t="s">
        <v>2027</v>
      </c>
      <c r="D327">
        <v>4181580</v>
      </c>
      <c r="E32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27">
        <f t="shared" ca="1" si="5"/>
        <v>46</v>
      </c>
      <c r="G327">
        <f ca="1">Table2[[#This Row],[cost]]*Table2[[#This Row],[No.ofUnits]]</f>
        <v>6900</v>
      </c>
      <c r="H32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27">
        <f ca="1">Table2[[#This Row],[No.ofUnits]]*Table2[[#This Row],[Price]]</f>
        <v>11500</v>
      </c>
      <c r="J327" t="str">
        <f ca="1">IF(Table2[[#This Row],[Revenue]]&lt;10000, "Low", IF(Table2[[#This Row],[Revenue]]&lt;=20000, "Medium", "High"))</f>
        <v>Medium</v>
      </c>
      <c r="K327" t="s">
        <v>2031</v>
      </c>
    </row>
    <row r="328" spans="1:11" x14ac:dyDescent="0.3">
      <c r="A328" s="1">
        <v>45053</v>
      </c>
      <c r="B328" t="s">
        <v>511</v>
      </c>
      <c r="C328" t="s">
        <v>2026</v>
      </c>
      <c r="D328">
        <v>4571749</v>
      </c>
      <c r="E32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28">
        <f t="shared" ca="1" si="5"/>
        <v>43</v>
      </c>
      <c r="G328">
        <f ca="1">Table2[[#This Row],[cost]]*Table2[[#This Row],[No.ofUnits]]</f>
        <v>5160</v>
      </c>
      <c r="H32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28">
        <f ca="1">Table2[[#This Row],[No.ofUnits]]*Table2[[#This Row],[Price]]</f>
        <v>7740</v>
      </c>
      <c r="J328" t="str">
        <f ca="1">IF(Table2[[#This Row],[Revenue]]&lt;10000, "Low", IF(Table2[[#This Row],[Revenue]]&lt;=20000, "Medium", "High"))</f>
        <v>Low</v>
      </c>
      <c r="K328" t="s">
        <v>2031</v>
      </c>
    </row>
    <row r="329" spans="1:11" x14ac:dyDescent="0.3">
      <c r="A329" s="1">
        <v>45054</v>
      </c>
      <c r="B329" t="s">
        <v>510</v>
      </c>
      <c r="C329" t="s">
        <v>2025</v>
      </c>
      <c r="D329">
        <v>3078548</v>
      </c>
      <c r="E32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29">
        <f t="shared" ca="1" si="5"/>
        <v>49</v>
      </c>
      <c r="G329">
        <f ca="1">Table2[[#This Row],[cost]]*Table2[[#This Row],[No.ofUnits]]</f>
        <v>4900</v>
      </c>
      <c r="H32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29">
        <f ca="1">Table2[[#This Row],[No.ofUnits]]*Table2[[#This Row],[Price]]</f>
        <v>7350</v>
      </c>
      <c r="J329" t="str">
        <f ca="1">IF(Table2[[#This Row],[Revenue]]&lt;10000, "Low", IF(Table2[[#This Row],[Revenue]]&lt;=20000, "Medium", "High"))</f>
        <v>Low</v>
      </c>
      <c r="K329" t="s">
        <v>2029</v>
      </c>
    </row>
    <row r="330" spans="1:11" x14ac:dyDescent="0.3">
      <c r="A330" s="1">
        <v>45055</v>
      </c>
      <c r="B330" t="s">
        <v>515</v>
      </c>
      <c r="C330" t="s">
        <v>2024</v>
      </c>
      <c r="D330">
        <v>3775950</v>
      </c>
      <c r="E33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30">
        <f t="shared" ca="1" si="5"/>
        <v>43</v>
      </c>
      <c r="G330">
        <f ca="1">Table2[[#This Row],[cost]]*Table2[[#This Row],[No.ofUnits]]</f>
        <v>15050</v>
      </c>
      <c r="H33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30">
        <f ca="1">Table2[[#This Row],[No.ofUnits]]*Table2[[#This Row],[Price]]</f>
        <v>17200</v>
      </c>
      <c r="J330" t="str">
        <f ca="1">IF(Table2[[#This Row],[Revenue]]&lt;10000, "Low", IF(Table2[[#This Row],[Revenue]]&lt;=20000, "Medium", "High"))</f>
        <v>Medium</v>
      </c>
      <c r="K330" t="s">
        <v>2030</v>
      </c>
    </row>
    <row r="331" spans="1:11" x14ac:dyDescent="0.3">
      <c r="A331" s="1">
        <v>45055</v>
      </c>
      <c r="B331" t="s">
        <v>509</v>
      </c>
      <c r="C331" t="s">
        <v>2021</v>
      </c>
      <c r="D331">
        <v>4180253</v>
      </c>
      <c r="E33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31">
        <f t="shared" ca="1" si="5"/>
        <v>54</v>
      </c>
      <c r="G331">
        <f ca="1">Table2[[#This Row],[cost]]*Table2[[#This Row],[No.ofUnits]]</f>
        <v>3780</v>
      </c>
      <c r="H33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31">
        <f ca="1">Table2[[#This Row],[No.ofUnits]]*Table2[[#This Row],[Price]]</f>
        <v>8100</v>
      </c>
      <c r="J331" t="str">
        <f ca="1">IF(Table2[[#This Row],[Revenue]]&lt;10000, "Low", IF(Table2[[#This Row],[Revenue]]&lt;=20000, "Medium", "High"))</f>
        <v>Low</v>
      </c>
      <c r="K331" t="s">
        <v>2029</v>
      </c>
    </row>
    <row r="332" spans="1:11" x14ac:dyDescent="0.3">
      <c r="A332" s="1">
        <v>45055</v>
      </c>
      <c r="B332" t="s">
        <v>515</v>
      </c>
      <c r="C332" t="s">
        <v>2024</v>
      </c>
      <c r="D332">
        <v>5153841</v>
      </c>
      <c r="E33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32">
        <f t="shared" ca="1" si="5"/>
        <v>66</v>
      </c>
      <c r="G332">
        <f ca="1">Table2[[#This Row],[cost]]*Table2[[#This Row],[No.ofUnits]]</f>
        <v>23100</v>
      </c>
      <c r="H33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32">
        <f ca="1">Table2[[#This Row],[No.ofUnits]]*Table2[[#This Row],[Price]]</f>
        <v>26400</v>
      </c>
      <c r="J332" t="str">
        <f ca="1">IF(Table2[[#This Row],[Revenue]]&lt;10000, "Low", IF(Table2[[#This Row],[Revenue]]&lt;=20000, "Medium", "High"))</f>
        <v>High</v>
      </c>
      <c r="K332" t="s">
        <v>2030</v>
      </c>
    </row>
    <row r="333" spans="1:11" x14ac:dyDescent="0.3">
      <c r="A333" s="1">
        <v>45057</v>
      </c>
      <c r="B333" t="s">
        <v>514</v>
      </c>
      <c r="C333" t="s">
        <v>2022</v>
      </c>
      <c r="D333">
        <v>4046544</v>
      </c>
      <c r="E33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33">
        <f t="shared" ca="1" si="5"/>
        <v>61</v>
      </c>
      <c r="G333">
        <f ca="1">Table2[[#This Row],[cost]]*Table2[[#This Row],[No.ofUnits]]</f>
        <v>4270</v>
      </c>
      <c r="H33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33">
        <f ca="1">Table2[[#This Row],[No.ofUnits]]*Table2[[#This Row],[Price]]</f>
        <v>6100</v>
      </c>
      <c r="J333" t="str">
        <f ca="1">IF(Table2[[#This Row],[Revenue]]&lt;10000, "Low", IF(Table2[[#This Row],[Revenue]]&lt;=20000, "Medium", "High"))</f>
        <v>Low</v>
      </c>
      <c r="K333" t="s">
        <v>2030</v>
      </c>
    </row>
    <row r="334" spans="1:11" x14ac:dyDescent="0.3">
      <c r="A334" s="1">
        <v>45057</v>
      </c>
      <c r="B334" t="s">
        <v>514</v>
      </c>
      <c r="C334" t="s">
        <v>2022</v>
      </c>
      <c r="D334">
        <v>3990253</v>
      </c>
      <c r="E33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34">
        <f t="shared" ca="1" si="5"/>
        <v>50</v>
      </c>
      <c r="G334">
        <f ca="1">Table2[[#This Row],[cost]]*Table2[[#This Row],[No.ofUnits]]</f>
        <v>3500</v>
      </c>
      <c r="H33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34">
        <f ca="1">Table2[[#This Row],[No.ofUnits]]*Table2[[#This Row],[Price]]</f>
        <v>5000</v>
      </c>
      <c r="J334" t="str">
        <f ca="1">IF(Table2[[#This Row],[Revenue]]&lt;10000, "Low", IF(Table2[[#This Row],[Revenue]]&lt;=20000, "Medium", "High"))</f>
        <v>Low</v>
      </c>
      <c r="K334" t="s">
        <v>2030</v>
      </c>
    </row>
    <row r="335" spans="1:11" x14ac:dyDescent="0.3">
      <c r="A335" s="1">
        <v>45058</v>
      </c>
      <c r="B335" t="s">
        <v>511</v>
      </c>
      <c r="C335" t="s">
        <v>2026</v>
      </c>
      <c r="D335">
        <v>2634405</v>
      </c>
      <c r="E33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35">
        <f t="shared" ca="1" si="5"/>
        <v>78</v>
      </c>
      <c r="G335">
        <f ca="1">Table2[[#This Row],[cost]]*Table2[[#This Row],[No.ofUnits]]</f>
        <v>9360</v>
      </c>
      <c r="H33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35">
        <f ca="1">Table2[[#This Row],[No.ofUnits]]*Table2[[#This Row],[Price]]</f>
        <v>14040</v>
      </c>
      <c r="J335" t="str">
        <f ca="1">IF(Table2[[#This Row],[Revenue]]&lt;10000, "Low", IF(Table2[[#This Row],[Revenue]]&lt;=20000, "Medium", "High"))</f>
        <v>Medium</v>
      </c>
      <c r="K335" t="s">
        <v>2029</v>
      </c>
    </row>
    <row r="336" spans="1:11" x14ac:dyDescent="0.3">
      <c r="A336" s="1">
        <v>45058</v>
      </c>
      <c r="B336" t="s">
        <v>512</v>
      </c>
      <c r="C336" t="s">
        <v>2027</v>
      </c>
      <c r="D336">
        <v>4632848</v>
      </c>
      <c r="E33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36">
        <f t="shared" ca="1" si="5"/>
        <v>71</v>
      </c>
      <c r="G336">
        <f ca="1">Table2[[#This Row],[cost]]*Table2[[#This Row],[No.ofUnits]]</f>
        <v>10650</v>
      </c>
      <c r="H33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36">
        <f ca="1">Table2[[#This Row],[No.ofUnits]]*Table2[[#This Row],[Price]]</f>
        <v>17750</v>
      </c>
      <c r="J336" t="str">
        <f ca="1">IF(Table2[[#This Row],[Revenue]]&lt;10000, "Low", IF(Table2[[#This Row],[Revenue]]&lt;=20000, "Medium", "High"))</f>
        <v>Medium</v>
      </c>
      <c r="K336" t="s">
        <v>2030</v>
      </c>
    </row>
    <row r="337" spans="1:11" x14ac:dyDescent="0.3">
      <c r="A337" s="1">
        <v>45058</v>
      </c>
      <c r="B337" t="s">
        <v>512</v>
      </c>
      <c r="C337" t="s">
        <v>2027</v>
      </c>
      <c r="D337">
        <v>3429261</v>
      </c>
      <c r="E33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37">
        <f t="shared" ca="1" si="5"/>
        <v>75</v>
      </c>
      <c r="G337">
        <f ca="1">Table2[[#This Row],[cost]]*Table2[[#This Row],[No.ofUnits]]</f>
        <v>11250</v>
      </c>
      <c r="H33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37">
        <f ca="1">Table2[[#This Row],[No.ofUnits]]*Table2[[#This Row],[Price]]</f>
        <v>18750</v>
      </c>
      <c r="J337" t="str">
        <f ca="1">IF(Table2[[#This Row],[Revenue]]&lt;10000, "Low", IF(Table2[[#This Row],[Revenue]]&lt;=20000, "Medium", "High"))</f>
        <v>Medium</v>
      </c>
      <c r="K337" t="s">
        <v>2030</v>
      </c>
    </row>
    <row r="338" spans="1:11" x14ac:dyDescent="0.3">
      <c r="A338" s="1">
        <v>45058</v>
      </c>
      <c r="B338" t="s">
        <v>511</v>
      </c>
      <c r="C338" t="s">
        <v>2026</v>
      </c>
      <c r="D338">
        <v>4058625</v>
      </c>
      <c r="E33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38">
        <f t="shared" ca="1" si="5"/>
        <v>69</v>
      </c>
      <c r="G338">
        <f ca="1">Table2[[#This Row],[cost]]*Table2[[#This Row],[No.ofUnits]]</f>
        <v>8280</v>
      </c>
      <c r="H33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38">
        <f ca="1">Table2[[#This Row],[No.ofUnits]]*Table2[[#This Row],[Price]]</f>
        <v>12420</v>
      </c>
      <c r="J338" t="str">
        <f ca="1">IF(Table2[[#This Row],[Revenue]]&lt;10000, "Low", IF(Table2[[#This Row],[Revenue]]&lt;=20000, "Medium", "High"))</f>
        <v>Medium</v>
      </c>
      <c r="K338" t="s">
        <v>2031</v>
      </c>
    </row>
    <row r="339" spans="1:11" x14ac:dyDescent="0.3">
      <c r="A339" s="1">
        <v>45058</v>
      </c>
      <c r="B339" t="s">
        <v>514</v>
      </c>
      <c r="C339" t="s">
        <v>2022</v>
      </c>
      <c r="D339">
        <v>5156617</v>
      </c>
      <c r="E33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39">
        <f t="shared" ca="1" si="5"/>
        <v>72</v>
      </c>
      <c r="G339">
        <f ca="1">Table2[[#This Row],[cost]]*Table2[[#This Row],[No.ofUnits]]</f>
        <v>5040</v>
      </c>
      <c r="H33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39">
        <f ca="1">Table2[[#This Row],[No.ofUnits]]*Table2[[#This Row],[Price]]</f>
        <v>7200</v>
      </c>
      <c r="J339" t="str">
        <f ca="1">IF(Table2[[#This Row],[Revenue]]&lt;10000, "Low", IF(Table2[[#This Row],[Revenue]]&lt;=20000, "Medium", "High"))</f>
        <v>Low</v>
      </c>
      <c r="K339" t="s">
        <v>2031</v>
      </c>
    </row>
    <row r="340" spans="1:11" x14ac:dyDescent="0.3">
      <c r="A340" s="1">
        <v>45059</v>
      </c>
      <c r="B340" t="s">
        <v>511</v>
      </c>
      <c r="C340" t="s">
        <v>2026</v>
      </c>
      <c r="D340">
        <v>3049440</v>
      </c>
      <c r="E34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40">
        <f t="shared" ca="1" si="5"/>
        <v>44</v>
      </c>
      <c r="G340">
        <f ca="1">Table2[[#This Row],[cost]]*Table2[[#This Row],[No.ofUnits]]</f>
        <v>5280</v>
      </c>
      <c r="H34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40">
        <f ca="1">Table2[[#This Row],[No.ofUnits]]*Table2[[#This Row],[Price]]</f>
        <v>7920</v>
      </c>
      <c r="J340" t="str">
        <f ca="1">IF(Table2[[#This Row],[Revenue]]&lt;10000, "Low", IF(Table2[[#This Row],[Revenue]]&lt;=20000, "Medium", "High"))</f>
        <v>Low</v>
      </c>
      <c r="K340" t="s">
        <v>2031</v>
      </c>
    </row>
    <row r="341" spans="1:11" x14ac:dyDescent="0.3">
      <c r="A341" s="1">
        <v>45059</v>
      </c>
      <c r="B341" t="s">
        <v>510</v>
      </c>
      <c r="C341" t="s">
        <v>2025</v>
      </c>
      <c r="D341">
        <v>4050242</v>
      </c>
      <c r="E34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41">
        <f t="shared" ca="1" si="5"/>
        <v>67</v>
      </c>
      <c r="G341">
        <f ca="1">Table2[[#This Row],[cost]]*Table2[[#This Row],[No.ofUnits]]</f>
        <v>6700</v>
      </c>
      <c r="H34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41">
        <f ca="1">Table2[[#This Row],[No.ofUnits]]*Table2[[#This Row],[Price]]</f>
        <v>10050</v>
      </c>
      <c r="J341" t="str">
        <f ca="1">IF(Table2[[#This Row],[Revenue]]&lt;10000, "Low", IF(Table2[[#This Row],[Revenue]]&lt;=20000, "Medium", "High"))</f>
        <v>Medium</v>
      </c>
      <c r="K341" t="s">
        <v>2031</v>
      </c>
    </row>
    <row r="342" spans="1:11" x14ac:dyDescent="0.3">
      <c r="A342" s="1">
        <v>45059</v>
      </c>
      <c r="B342" t="s">
        <v>509</v>
      </c>
      <c r="C342" t="s">
        <v>2021</v>
      </c>
      <c r="D342">
        <v>5030915</v>
      </c>
      <c r="E34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42">
        <f t="shared" ca="1" si="5"/>
        <v>63</v>
      </c>
      <c r="G342">
        <f ca="1">Table2[[#This Row],[cost]]*Table2[[#This Row],[No.ofUnits]]</f>
        <v>4410</v>
      </c>
      <c r="H34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42">
        <f ca="1">Table2[[#This Row],[No.ofUnits]]*Table2[[#This Row],[Price]]</f>
        <v>9450</v>
      </c>
      <c r="J342" t="str">
        <f ca="1">IF(Table2[[#This Row],[Revenue]]&lt;10000, "Low", IF(Table2[[#This Row],[Revenue]]&lt;=20000, "Medium", "High"))</f>
        <v>Low</v>
      </c>
      <c r="K342" t="s">
        <v>2029</v>
      </c>
    </row>
    <row r="343" spans="1:11" x14ac:dyDescent="0.3">
      <c r="A343" s="1">
        <v>45059</v>
      </c>
      <c r="B343" t="s">
        <v>513</v>
      </c>
      <c r="C343" t="s">
        <v>2023</v>
      </c>
      <c r="D343">
        <v>2959096</v>
      </c>
      <c r="E34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43">
        <f t="shared" ca="1" si="5"/>
        <v>52</v>
      </c>
      <c r="G343">
        <f ca="1">Table2[[#This Row],[cost]]*Table2[[#This Row],[No.ofUnits]]</f>
        <v>2600</v>
      </c>
      <c r="H34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43">
        <f ca="1">Table2[[#This Row],[No.ofUnits]]*Table2[[#This Row],[Price]]</f>
        <v>4680</v>
      </c>
      <c r="J343" t="str">
        <f ca="1">IF(Table2[[#This Row],[Revenue]]&lt;10000, "Low", IF(Table2[[#This Row],[Revenue]]&lt;=20000, "Medium", "High"))</f>
        <v>Low</v>
      </c>
      <c r="K343" t="s">
        <v>2030</v>
      </c>
    </row>
    <row r="344" spans="1:11" x14ac:dyDescent="0.3">
      <c r="A344" s="1">
        <v>45059</v>
      </c>
      <c r="B344" t="s">
        <v>511</v>
      </c>
      <c r="C344" t="s">
        <v>2026</v>
      </c>
      <c r="D344">
        <v>4273600</v>
      </c>
      <c r="E34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44">
        <f t="shared" ca="1" si="5"/>
        <v>79</v>
      </c>
      <c r="G344">
        <f ca="1">Table2[[#This Row],[cost]]*Table2[[#This Row],[No.ofUnits]]</f>
        <v>9480</v>
      </c>
      <c r="H34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44">
        <f ca="1">Table2[[#This Row],[No.ofUnits]]*Table2[[#This Row],[Price]]</f>
        <v>14220</v>
      </c>
      <c r="J344" t="str">
        <f ca="1">IF(Table2[[#This Row],[Revenue]]&lt;10000, "Low", IF(Table2[[#This Row],[Revenue]]&lt;=20000, "Medium", "High"))</f>
        <v>Medium</v>
      </c>
      <c r="K344" t="s">
        <v>2031</v>
      </c>
    </row>
    <row r="345" spans="1:11" x14ac:dyDescent="0.3">
      <c r="A345" s="1">
        <v>45060</v>
      </c>
      <c r="B345" t="s">
        <v>513</v>
      </c>
      <c r="C345" t="s">
        <v>2023</v>
      </c>
      <c r="D345">
        <v>3772298</v>
      </c>
      <c r="E34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45">
        <f t="shared" ca="1" si="5"/>
        <v>68</v>
      </c>
      <c r="G345">
        <f ca="1">Table2[[#This Row],[cost]]*Table2[[#This Row],[No.ofUnits]]</f>
        <v>3400</v>
      </c>
      <c r="H34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45">
        <f ca="1">Table2[[#This Row],[No.ofUnits]]*Table2[[#This Row],[Price]]</f>
        <v>6120</v>
      </c>
      <c r="J345" t="str">
        <f ca="1">IF(Table2[[#This Row],[Revenue]]&lt;10000, "Low", IF(Table2[[#This Row],[Revenue]]&lt;=20000, "Medium", "High"))</f>
        <v>Low</v>
      </c>
      <c r="K345" t="s">
        <v>2031</v>
      </c>
    </row>
    <row r="346" spans="1:11" x14ac:dyDescent="0.3">
      <c r="A346" s="1">
        <v>45060</v>
      </c>
      <c r="B346" t="s">
        <v>513</v>
      </c>
      <c r="C346" t="s">
        <v>2023</v>
      </c>
      <c r="D346">
        <v>4147884</v>
      </c>
      <c r="E34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46">
        <f t="shared" ca="1" si="5"/>
        <v>58</v>
      </c>
      <c r="G346">
        <f ca="1">Table2[[#This Row],[cost]]*Table2[[#This Row],[No.ofUnits]]</f>
        <v>2900</v>
      </c>
      <c r="H34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46">
        <f ca="1">Table2[[#This Row],[No.ofUnits]]*Table2[[#This Row],[Price]]</f>
        <v>5220</v>
      </c>
      <c r="J346" t="str">
        <f ca="1">IF(Table2[[#This Row],[Revenue]]&lt;10000, "Low", IF(Table2[[#This Row],[Revenue]]&lt;=20000, "Medium", "High"))</f>
        <v>Low</v>
      </c>
      <c r="K346" t="s">
        <v>2029</v>
      </c>
    </row>
    <row r="347" spans="1:11" x14ac:dyDescent="0.3">
      <c r="A347" s="1">
        <v>45060</v>
      </c>
      <c r="B347" t="s">
        <v>510</v>
      </c>
      <c r="C347" t="s">
        <v>2025</v>
      </c>
      <c r="D347">
        <v>3683764</v>
      </c>
      <c r="E34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47">
        <f t="shared" ca="1" si="5"/>
        <v>56</v>
      </c>
      <c r="G347">
        <f ca="1">Table2[[#This Row],[cost]]*Table2[[#This Row],[No.ofUnits]]</f>
        <v>5600</v>
      </c>
      <c r="H34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47">
        <f ca="1">Table2[[#This Row],[No.ofUnits]]*Table2[[#This Row],[Price]]</f>
        <v>8400</v>
      </c>
      <c r="J347" t="str">
        <f ca="1">IF(Table2[[#This Row],[Revenue]]&lt;10000, "Low", IF(Table2[[#This Row],[Revenue]]&lt;=20000, "Medium", "High"))</f>
        <v>Low</v>
      </c>
      <c r="K347" t="s">
        <v>2030</v>
      </c>
    </row>
    <row r="348" spans="1:11" x14ac:dyDescent="0.3">
      <c r="A348" s="1">
        <v>45060</v>
      </c>
      <c r="B348" t="s">
        <v>512</v>
      </c>
      <c r="C348" t="s">
        <v>2027</v>
      </c>
      <c r="D348">
        <v>4960235</v>
      </c>
      <c r="E34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48">
        <f t="shared" ca="1" si="5"/>
        <v>79</v>
      </c>
      <c r="G348">
        <f ca="1">Table2[[#This Row],[cost]]*Table2[[#This Row],[No.ofUnits]]</f>
        <v>11850</v>
      </c>
      <c r="H34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48">
        <f ca="1">Table2[[#This Row],[No.ofUnits]]*Table2[[#This Row],[Price]]</f>
        <v>19750</v>
      </c>
      <c r="J348" t="str">
        <f ca="1">IF(Table2[[#This Row],[Revenue]]&lt;10000, "Low", IF(Table2[[#This Row],[Revenue]]&lt;=20000, "Medium", "High"))</f>
        <v>Medium</v>
      </c>
      <c r="K348" t="s">
        <v>2029</v>
      </c>
    </row>
    <row r="349" spans="1:11" x14ac:dyDescent="0.3">
      <c r="A349" s="1">
        <v>45060</v>
      </c>
      <c r="B349" t="s">
        <v>514</v>
      </c>
      <c r="C349" t="s">
        <v>2022</v>
      </c>
      <c r="D349">
        <v>3941418</v>
      </c>
      <c r="E34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49">
        <f t="shared" ca="1" si="5"/>
        <v>51</v>
      </c>
      <c r="G349">
        <f ca="1">Table2[[#This Row],[cost]]*Table2[[#This Row],[No.ofUnits]]</f>
        <v>3570</v>
      </c>
      <c r="H34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49">
        <f ca="1">Table2[[#This Row],[No.ofUnits]]*Table2[[#This Row],[Price]]</f>
        <v>5100</v>
      </c>
      <c r="J349" t="str">
        <f ca="1">IF(Table2[[#This Row],[Revenue]]&lt;10000, "Low", IF(Table2[[#This Row],[Revenue]]&lt;=20000, "Medium", "High"))</f>
        <v>Low</v>
      </c>
      <c r="K349" t="s">
        <v>2029</v>
      </c>
    </row>
    <row r="350" spans="1:11" x14ac:dyDescent="0.3">
      <c r="A350" s="1">
        <v>45061</v>
      </c>
      <c r="B350" t="s">
        <v>513</v>
      </c>
      <c r="C350" t="s">
        <v>2023</v>
      </c>
      <c r="D350">
        <v>3384423</v>
      </c>
      <c r="E35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50">
        <f t="shared" ca="1" si="5"/>
        <v>41</v>
      </c>
      <c r="G350">
        <f ca="1">Table2[[#This Row],[cost]]*Table2[[#This Row],[No.ofUnits]]</f>
        <v>2050</v>
      </c>
      <c r="H35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50">
        <f ca="1">Table2[[#This Row],[No.ofUnits]]*Table2[[#This Row],[Price]]</f>
        <v>3690</v>
      </c>
      <c r="J350" t="str">
        <f ca="1">IF(Table2[[#This Row],[Revenue]]&lt;10000, "Low", IF(Table2[[#This Row],[Revenue]]&lt;=20000, "Medium", "High"))</f>
        <v>Low</v>
      </c>
      <c r="K350" t="s">
        <v>2029</v>
      </c>
    </row>
    <row r="351" spans="1:11" x14ac:dyDescent="0.3">
      <c r="A351" s="1">
        <v>45061</v>
      </c>
      <c r="B351" t="s">
        <v>512</v>
      </c>
      <c r="C351" t="s">
        <v>2027</v>
      </c>
      <c r="D351">
        <v>3885912</v>
      </c>
      <c r="E35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51">
        <f t="shared" ca="1" si="5"/>
        <v>56</v>
      </c>
      <c r="G351">
        <f ca="1">Table2[[#This Row],[cost]]*Table2[[#This Row],[No.ofUnits]]</f>
        <v>8400</v>
      </c>
      <c r="H35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51">
        <f ca="1">Table2[[#This Row],[No.ofUnits]]*Table2[[#This Row],[Price]]</f>
        <v>14000</v>
      </c>
      <c r="J351" t="str">
        <f ca="1">IF(Table2[[#This Row],[Revenue]]&lt;10000, "Low", IF(Table2[[#This Row],[Revenue]]&lt;=20000, "Medium", "High"))</f>
        <v>Medium</v>
      </c>
      <c r="K351" t="s">
        <v>2030</v>
      </c>
    </row>
    <row r="352" spans="1:11" x14ac:dyDescent="0.3">
      <c r="A352" s="1">
        <v>45061</v>
      </c>
      <c r="B352" t="s">
        <v>514</v>
      </c>
      <c r="C352" t="s">
        <v>2022</v>
      </c>
      <c r="D352">
        <v>3678251</v>
      </c>
      <c r="E35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52">
        <f t="shared" ca="1" si="5"/>
        <v>67</v>
      </c>
      <c r="G352">
        <f ca="1">Table2[[#This Row],[cost]]*Table2[[#This Row],[No.ofUnits]]</f>
        <v>4690</v>
      </c>
      <c r="H35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52">
        <f ca="1">Table2[[#This Row],[No.ofUnits]]*Table2[[#This Row],[Price]]</f>
        <v>6700</v>
      </c>
      <c r="J352" t="str">
        <f ca="1">IF(Table2[[#This Row],[Revenue]]&lt;10000, "Low", IF(Table2[[#This Row],[Revenue]]&lt;=20000, "Medium", "High"))</f>
        <v>Low</v>
      </c>
      <c r="K352" t="s">
        <v>2031</v>
      </c>
    </row>
    <row r="353" spans="1:11" x14ac:dyDescent="0.3">
      <c r="A353" s="1">
        <v>45062</v>
      </c>
      <c r="B353" t="s">
        <v>509</v>
      </c>
      <c r="C353" t="s">
        <v>2021</v>
      </c>
      <c r="D353">
        <v>4378332</v>
      </c>
      <c r="E35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53">
        <f t="shared" ca="1" si="5"/>
        <v>44</v>
      </c>
      <c r="G353">
        <f ca="1">Table2[[#This Row],[cost]]*Table2[[#This Row],[No.ofUnits]]</f>
        <v>3080</v>
      </c>
      <c r="H35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53">
        <f ca="1">Table2[[#This Row],[No.ofUnits]]*Table2[[#This Row],[Price]]</f>
        <v>6600</v>
      </c>
      <c r="J353" t="str">
        <f ca="1">IF(Table2[[#This Row],[Revenue]]&lt;10000, "Low", IF(Table2[[#This Row],[Revenue]]&lt;=20000, "Medium", "High"))</f>
        <v>Low</v>
      </c>
      <c r="K353" t="s">
        <v>2031</v>
      </c>
    </row>
    <row r="354" spans="1:11" x14ac:dyDescent="0.3">
      <c r="A354" s="1">
        <v>45062</v>
      </c>
      <c r="B354" t="s">
        <v>509</v>
      </c>
      <c r="C354" t="s">
        <v>2021</v>
      </c>
      <c r="D354">
        <v>3435584</v>
      </c>
      <c r="E35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54">
        <f t="shared" ca="1" si="5"/>
        <v>63</v>
      </c>
      <c r="G354">
        <f ca="1">Table2[[#This Row],[cost]]*Table2[[#This Row],[No.ofUnits]]</f>
        <v>4410</v>
      </c>
      <c r="H35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54">
        <f ca="1">Table2[[#This Row],[No.ofUnits]]*Table2[[#This Row],[Price]]</f>
        <v>9450</v>
      </c>
      <c r="J354" t="str">
        <f ca="1">IF(Table2[[#This Row],[Revenue]]&lt;10000, "Low", IF(Table2[[#This Row],[Revenue]]&lt;=20000, "Medium", "High"))</f>
        <v>Low</v>
      </c>
      <c r="K354" t="s">
        <v>2029</v>
      </c>
    </row>
    <row r="355" spans="1:11" x14ac:dyDescent="0.3">
      <c r="A355" s="1">
        <v>45063</v>
      </c>
      <c r="B355" t="s">
        <v>512</v>
      </c>
      <c r="C355" t="s">
        <v>2027</v>
      </c>
      <c r="D355">
        <v>3734424</v>
      </c>
      <c r="E35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55">
        <f t="shared" ca="1" si="5"/>
        <v>73</v>
      </c>
      <c r="G355">
        <f ca="1">Table2[[#This Row],[cost]]*Table2[[#This Row],[No.ofUnits]]</f>
        <v>10950</v>
      </c>
      <c r="H35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55">
        <f ca="1">Table2[[#This Row],[No.ofUnits]]*Table2[[#This Row],[Price]]</f>
        <v>18250</v>
      </c>
      <c r="J355" t="str">
        <f ca="1">IF(Table2[[#This Row],[Revenue]]&lt;10000, "Low", IF(Table2[[#This Row],[Revenue]]&lt;=20000, "Medium", "High"))</f>
        <v>Medium</v>
      </c>
      <c r="K355" t="s">
        <v>2031</v>
      </c>
    </row>
    <row r="356" spans="1:11" x14ac:dyDescent="0.3">
      <c r="A356" s="1">
        <v>45064</v>
      </c>
      <c r="B356" t="s">
        <v>511</v>
      </c>
      <c r="C356" t="s">
        <v>2026</v>
      </c>
      <c r="D356">
        <v>2723670</v>
      </c>
      <c r="E35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56">
        <f t="shared" ca="1" si="5"/>
        <v>73</v>
      </c>
      <c r="G356">
        <f ca="1">Table2[[#This Row],[cost]]*Table2[[#This Row],[No.ofUnits]]</f>
        <v>8760</v>
      </c>
      <c r="H35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56">
        <f ca="1">Table2[[#This Row],[No.ofUnits]]*Table2[[#This Row],[Price]]</f>
        <v>13140</v>
      </c>
      <c r="J356" t="str">
        <f ca="1">IF(Table2[[#This Row],[Revenue]]&lt;10000, "Low", IF(Table2[[#This Row],[Revenue]]&lt;=20000, "Medium", "High"))</f>
        <v>Medium</v>
      </c>
      <c r="K356" t="s">
        <v>2030</v>
      </c>
    </row>
    <row r="357" spans="1:11" x14ac:dyDescent="0.3">
      <c r="A357" s="1">
        <v>45064</v>
      </c>
      <c r="B357" t="s">
        <v>515</v>
      </c>
      <c r="C357" t="s">
        <v>2024</v>
      </c>
      <c r="D357">
        <v>2737374</v>
      </c>
      <c r="E35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57">
        <f t="shared" ca="1" si="5"/>
        <v>72</v>
      </c>
      <c r="G357">
        <f ca="1">Table2[[#This Row],[cost]]*Table2[[#This Row],[No.ofUnits]]</f>
        <v>25200</v>
      </c>
      <c r="H35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57">
        <f ca="1">Table2[[#This Row],[No.ofUnits]]*Table2[[#This Row],[Price]]</f>
        <v>28800</v>
      </c>
      <c r="J357" t="str">
        <f ca="1">IF(Table2[[#This Row],[Revenue]]&lt;10000, "Low", IF(Table2[[#This Row],[Revenue]]&lt;=20000, "Medium", "High"))</f>
        <v>High</v>
      </c>
      <c r="K357" t="s">
        <v>2031</v>
      </c>
    </row>
    <row r="358" spans="1:11" x14ac:dyDescent="0.3">
      <c r="A358" s="1">
        <v>45064</v>
      </c>
      <c r="B358" t="s">
        <v>515</v>
      </c>
      <c r="C358" t="s">
        <v>2024</v>
      </c>
      <c r="D358">
        <v>3513792</v>
      </c>
      <c r="E35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58">
        <f t="shared" ca="1" si="5"/>
        <v>73</v>
      </c>
      <c r="G358">
        <f ca="1">Table2[[#This Row],[cost]]*Table2[[#This Row],[No.ofUnits]]</f>
        <v>25550</v>
      </c>
      <c r="H35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58">
        <f ca="1">Table2[[#This Row],[No.ofUnits]]*Table2[[#This Row],[Price]]</f>
        <v>29200</v>
      </c>
      <c r="J358" t="str">
        <f ca="1">IF(Table2[[#This Row],[Revenue]]&lt;10000, "Low", IF(Table2[[#This Row],[Revenue]]&lt;=20000, "Medium", "High"))</f>
        <v>High</v>
      </c>
      <c r="K358" t="s">
        <v>2030</v>
      </c>
    </row>
    <row r="359" spans="1:11" x14ac:dyDescent="0.3">
      <c r="A359" s="1">
        <v>45065</v>
      </c>
      <c r="B359" t="s">
        <v>510</v>
      </c>
      <c r="C359" t="s">
        <v>2025</v>
      </c>
      <c r="D359">
        <v>4788477</v>
      </c>
      <c r="E35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59">
        <f t="shared" ca="1" si="5"/>
        <v>51</v>
      </c>
      <c r="G359">
        <f ca="1">Table2[[#This Row],[cost]]*Table2[[#This Row],[No.ofUnits]]</f>
        <v>5100</v>
      </c>
      <c r="H35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59">
        <f ca="1">Table2[[#This Row],[No.ofUnits]]*Table2[[#This Row],[Price]]</f>
        <v>7650</v>
      </c>
      <c r="J359" t="str">
        <f ca="1">IF(Table2[[#This Row],[Revenue]]&lt;10000, "Low", IF(Table2[[#This Row],[Revenue]]&lt;=20000, "Medium", "High"))</f>
        <v>Low</v>
      </c>
      <c r="K359" t="s">
        <v>2031</v>
      </c>
    </row>
    <row r="360" spans="1:11" x14ac:dyDescent="0.3">
      <c r="A360" s="1">
        <v>45066</v>
      </c>
      <c r="B360" t="s">
        <v>514</v>
      </c>
      <c r="C360" t="s">
        <v>2022</v>
      </c>
      <c r="D360">
        <v>3041304</v>
      </c>
      <c r="E36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60">
        <f t="shared" ca="1" si="5"/>
        <v>48</v>
      </c>
      <c r="G360">
        <f ca="1">Table2[[#This Row],[cost]]*Table2[[#This Row],[No.ofUnits]]</f>
        <v>3360</v>
      </c>
      <c r="H36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60">
        <f ca="1">Table2[[#This Row],[No.ofUnits]]*Table2[[#This Row],[Price]]</f>
        <v>4800</v>
      </c>
      <c r="J360" t="str">
        <f ca="1">IF(Table2[[#This Row],[Revenue]]&lt;10000, "Low", IF(Table2[[#This Row],[Revenue]]&lt;=20000, "Medium", "High"))</f>
        <v>Low</v>
      </c>
      <c r="K360" t="s">
        <v>2029</v>
      </c>
    </row>
    <row r="361" spans="1:11" x14ac:dyDescent="0.3">
      <c r="A361" s="1">
        <v>45066</v>
      </c>
      <c r="B361" t="s">
        <v>514</v>
      </c>
      <c r="C361" t="s">
        <v>2022</v>
      </c>
      <c r="D361">
        <v>5125428</v>
      </c>
      <c r="E36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61">
        <f t="shared" ca="1" si="5"/>
        <v>53</v>
      </c>
      <c r="G361">
        <f ca="1">Table2[[#This Row],[cost]]*Table2[[#This Row],[No.ofUnits]]</f>
        <v>3710</v>
      </c>
      <c r="H36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61">
        <f ca="1">Table2[[#This Row],[No.ofUnits]]*Table2[[#This Row],[Price]]</f>
        <v>5300</v>
      </c>
      <c r="J361" t="str">
        <f ca="1">IF(Table2[[#This Row],[Revenue]]&lt;10000, "Low", IF(Table2[[#This Row],[Revenue]]&lt;=20000, "Medium", "High"))</f>
        <v>Low</v>
      </c>
      <c r="K361" t="s">
        <v>2031</v>
      </c>
    </row>
    <row r="362" spans="1:11" x14ac:dyDescent="0.3">
      <c r="A362" s="1">
        <v>45066</v>
      </c>
      <c r="B362" t="s">
        <v>515</v>
      </c>
      <c r="C362" t="s">
        <v>2024</v>
      </c>
      <c r="D362">
        <v>3224521</v>
      </c>
      <c r="E36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62">
        <f t="shared" ca="1" si="5"/>
        <v>70</v>
      </c>
      <c r="G362">
        <f ca="1">Table2[[#This Row],[cost]]*Table2[[#This Row],[No.ofUnits]]</f>
        <v>24500</v>
      </c>
      <c r="H36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62">
        <f ca="1">Table2[[#This Row],[No.ofUnits]]*Table2[[#This Row],[Price]]</f>
        <v>28000</v>
      </c>
      <c r="J362" t="str">
        <f ca="1">IF(Table2[[#This Row],[Revenue]]&lt;10000, "Low", IF(Table2[[#This Row],[Revenue]]&lt;=20000, "Medium", "High"))</f>
        <v>High</v>
      </c>
      <c r="K362" t="s">
        <v>2029</v>
      </c>
    </row>
    <row r="363" spans="1:11" x14ac:dyDescent="0.3">
      <c r="A363" s="1">
        <v>45067</v>
      </c>
      <c r="B363" t="s">
        <v>512</v>
      </c>
      <c r="C363" t="s">
        <v>2027</v>
      </c>
      <c r="D363">
        <v>4415434</v>
      </c>
      <c r="E36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63">
        <f t="shared" ca="1" si="5"/>
        <v>44</v>
      </c>
      <c r="G363">
        <f ca="1">Table2[[#This Row],[cost]]*Table2[[#This Row],[No.ofUnits]]</f>
        <v>6600</v>
      </c>
      <c r="H36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63">
        <f ca="1">Table2[[#This Row],[No.ofUnits]]*Table2[[#This Row],[Price]]</f>
        <v>11000</v>
      </c>
      <c r="J363" t="str">
        <f ca="1">IF(Table2[[#This Row],[Revenue]]&lt;10000, "Low", IF(Table2[[#This Row],[Revenue]]&lt;=20000, "Medium", "High"))</f>
        <v>Medium</v>
      </c>
      <c r="K363" t="s">
        <v>2029</v>
      </c>
    </row>
    <row r="364" spans="1:11" x14ac:dyDescent="0.3">
      <c r="A364" s="1">
        <v>45067</v>
      </c>
      <c r="B364" t="s">
        <v>515</v>
      </c>
      <c r="C364" t="s">
        <v>2024</v>
      </c>
      <c r="D364">
        <v>3420170</v>
      </c>
      <c r="E36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64">
        <f t="shared" ca="1" si="5"/>
        <v>47</v>
      </c>
      <c r="G364">
        <f ca="1">Table2[[#This Row],[cost]]*Table2[[#This Row],[No.ofUnits]]</f>
        <v>16450</v>
      </c>
      <c r="H36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64">
        <f ca="1">Table2[[#This Row],[No.ofUnits]]*Table2[[#This Row],[Price]]</f>
        <v>18800</v>
      </c>
      <c r="J364" t="str">
        <f ca="1">IF(Table2[[#This Row],[Revenue]]&lt;10000, "Low", IF(Table2[[#This Row],[Revenue]]&lt;=20000, "Medium", "High"))</f>
        <v>Medium</v>
      </c>
      <c r="K364" t="s">
        <v>2030</v>
      </c>
    </row>
    <row r="365" spans="1:11" x14ac:dyDescent="0.3">
      <c r="A365" s="1">
        <v>45067</v>
      </c>
      <c r="B365" t="s">
        <v>510</v>
      </c>
      <c r="C365" t="s">
        <v>2025</v>
      </c>
      <c r="D365">
        <v>3899973</v>
      </c>
      <c r="E36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65">
        <f t="shared" ca="1" si="5"/>
        <v>40</v>
      </c>
      <c r="G365">
        <f ca="1">Table2[[#This Row],[cost]]*Table2[[#This Row],[No.ofUnits]]</f>
        <v>4000</v>
      </c>
      <c r="H36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65">
        <f ca="1">Table2[[#This Row],[No.ofUnits]]*Table2[[#This Row],[Price]]</f>
        <v>6000</v>
      </c>
      <c r="J365" t="str">
        <f ca="1">IF(Table2[[#This Row],[Revenue]]&lt;10000, "Low", IF(Table2[[#This Row],[Revenue]]&lt;=20000, "Medium", "High"))</f>
        <v>Low</v>
      </c>
      <c r="K365" t="s">
        <v>2031</v>
      </c>
    </row>
    <row r="366" spans="1:11" x14ac:dyDescent="0.3">
      <c r="A366" s="1">
        <v>45067</v>
      </c>
      <c r="B366" t="s">
        <v>510</v>
      </c>
      <c r="C366" t="s">
        <v>2025</v>
      </c>
      <c r="D366">
        <v>4808844</v>
      </c>
      <c r="E36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66">
        <f t="shared" ca="1" si="5"/>
        <v>79</v>
      </c>
      <c r="G366">
        <f ca="1">Table2[[#This Row],[cost]]*Table2[[#This Row],[No.ofUnits]]</f>
        <v>7900</v>
      </c>
      <c r="H36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66">
        <f ca="1">Table2[[#This Row],[No.ofUnits]]*Table2[[#This Row],[Price]]</f>
        <v>11850</v>
      </c>
      <c r="J366" t="str">
        <f ca="1">IF(Table2[[#This Row],[Revenue]]&lt;10000, "Low", IF(Table2[[#This Row],[Revenue]]&lt;=20000, "Medium", "High"))</f>
        <v>Medium</v>
      </c>
      <c r="K366" t="s">
        <v>2030</v>
      </c>
    </row>
    <row r="367" spans="1:11" x14ac:dyDescent="0.3">
      <c r="A367" s="1">
        <v>45067</v>
      </c>
      <c r="B367" t="s">
        <v>513</v>
      </c>
      <c r="C367" t="s">
        <v>2023</v>
      </c>
      <c r="D367">
        <v>4756768</v>
      </c>
      <c r="E36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67">
        <f t="shared" ca="1" si="5"/>
        <v>54</v>
      </c>
      <c r="G367">
        <f ca="1">Table2[[#This Row],[cost]]*Table2[[#This Row],[No.ofUnits]]</f>
        <v>2700</v>
      </c>
      <c r="H36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67">
        <f ca="1">Table2[[#This Row],[No.ofUnits]]*Table2[[#This Row],[Price]]</f>
        <v>4860</v>
      </c>
      <c r="J367" t="str">
        <f ca="1">IF(Table2[[#This Row],[Revenue]]&lt;10000, "Low", IF(Table2[[#This Row],[Revenue]]&lt;=20000, "Medium", "High"))</f>
        <v>Low</v>
      </c>
      <c r="K367" t="s">
        <v>2030</v>
      </c>
    </row>
    <row r="368" spans="1:11" x14ac:dyDescent="0.3">
      <c r="A368" s="1">
        <v>45068</v>
      </c>
      <c r="B368" t="s">
        <v>511</v>
      </c>
      <c r="C368" t="s">
        <v>2026</v>
      </c>
      <c r="D368">
        <v>3920514</v>
      </c>
      <c r="E36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68">
        <f t="shared" ca="1" si="5"/>
        <v>58</v>
      </c>
      <c r="G368">
        <f ca="1">Table2[[#This Row],[cost]]*Table2[[#This Row],[No.ofUnits]]</f>
        <v>6960</v>
      </c>
      <c r="H36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68">
        <f ca="1">Table2[[#This Row],[No.ofUnits]]*Table2[[#This Row],[Price]]</f>
        <v>10440</v>
      </c>
      <c r="J368" t="str">
        <f ca="1">IF(Table2[[#This Row],[Revenue]]&lt;10000, "Low", IF(Table2[[#This Row],[Revenue]]&lt;=20000, "Medium", "High"))</f>
        <v>Medium</v>
      </c>
      <c r="K368" t="s">
        <v>2029</v>
      </c>
    </row>
    <row r="369" spans="1:11" x14ac:dyDescent="0.3">
      <c r="A369" s="1">
        <v>45069</v>
      </c>
      <c r="B369" t="s">
        <v>515</v>
      </c>
      <c r="C369" t="s">
        <v>2024</v>
      </c>
      <c r="D369">
        <v>4807728</v>
      </c>
      <c r="E36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69">
        <f t="shared" ca="1" si="5"/>
        <v>68</v>
      </c>
      <c r="G369">
        <f ca="1">Table2[[#This Row],[cost]]*Table2[[#This Row],[No.ofUnits]]</f>
        <v>23800</v>
      </c>
      <c r="H36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69">
        <f ca="1">Table2[[#This Row],[No.ofUnits]]*Table2[[#This Row],[Price]]</f>
        <v>27200</v>
      </c>
      <c r="J369" t="str">
        <f ca="1">IF(Table2[[#This Row],[Revenue]]&lt;10000, "Low", IF(Table2[[#This Row],[Revenue]]&lt;=20000, "Medium", "High"))</f>
        <v>High</v>
      </c>
      <c r="K369" t="s">
        <v>2030</v>
      </c>
    </row>
    <row r="370" spans="1:11" x14ac:dyDescent="0.3">
      <c r="A370" s="1">
        <v>45069</v>
      </c>
      <c r="B370" t="s">
        <v>515</v>
      </c>
      <c r="C370" t="s">
        <v>2024</v>
      </c>
      <c r="D370">
        <v>4439529</v>
      </c>
      <c r="E37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70">
        <f t="shared" ca="1" si="5"/>
        <v>57</v>
      </c>
      <c r="G370">
        <f ca="1">Table2[[#This Row],[cost]]*Table2[[#This Row],[No.ofUnits]]</f>
        <v>19950</v>
      </c>
      <c r="H37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70">
        <f ca="1">Table2[[#This Row],[No.ofUnits]]*Table2[[#This Row],[Price]]</f>
        <v>22800</v>
      </c>
      <c r="J370" t="str">
        <f ca="1">IF(Table2[[#This Row],[Revenue]]&lt;10000, "Low", IF(Table2[[#This Row],[Revenue]]&lt;=20000, "Medium", "High"))</f>
        <v>High</v>
      </c>
      <c r="K370" t="s">
        <v>2031</v>
      </c>
    </row>
    <row r="371" spans="1:11" x14ac:dyDescent="0.3">
      <c r="A371" s="1">
        <v>45069</v>
      </c>
      <c r="B371" t="s">
        <v>513</v>
      </c>
      <c r="C371" t="s">
        <v>2023</v>
      </c>
      <c r="D371">
        <v>2837160</v>
      </c>
      <c r="E37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71">
        <f t="shared" ca="1" si="5"/>
        <v>77</v>
      </c>
      <c r="G371">
        <f ca="1">Table2[[#This Row],[cost]]*Table2[[#This Row],[No.ofUnits]]</f>
        <v>3850</v>
      </c>
      <c r="H37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71">
        <f ca="1">Table2[[#This Row],[No.ofUnits]]*Table2[[#This Row],[Price]]</f>
        <v>6930</v>
      </c>
      <c r="J371" t="str">
        <f ca="1">IF(Table2[[#This Row],[Revenue]]&lt;10000, "Low", IF(Table2[[#This Row],[Revenue]]&lt;=20000, "Medium", "High"))</f>
        <v>Low</v>
      </c>
      <c r="K371" t="s">
        <v>2030</v>
      </c>
    </row>
    <row r="372" spans="1:11" x14ac:dyDescent="0.3">
      <c r="A372" s="1">
        <v>45070</v>
      </c>
      <c r="B372" t="s">
        <v>511</v>
      </c>
      <c r="C372" t="s">
        <v>2026</v>
      </c>
      <c r="D372">
        <v>4874670</v>
      </c>
      <c r="E37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72">
        <f t="shared" ca="1" si="5"/>
        <v>54</v>
      </c>
      <c r="G372">
        <f ca="1">Table2[[#This Row],[cost]]*Table2[[#This Row],[No.ofUnits]]</f>
        <v>6480</v>
      </c>
      <c r="H37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72">
        <f ca="1">Table2[[#This Row],[No.ofUnits]]*Table2[[#This Row],[Price]]</f>
        <v>9720</v>
      </c>
      <c r="J372" t="str">
        <f ca="1">IF(Table2[[#This Row],[Revenue]]&lt;10000, "Low", IF(Table2[[#This Row],[Revenue]]&lt;=20000, "Medium", "High"))</f>
        <v>Low</v>
      </c>
      <c r="K372" t="s">
        <v>2031</v>
      </c>
    </row>
    <row r="373" spans="1:11" x14ac:dyDescent="0.3">
      <c r="A373" s="1">
        <v>45070</v>
      </c>
      <c r="B373" t="s">
        <v>511</v>
      </c>
      <c r="C373" t="s">
        <v>2026</v>
      </c>
      <c r="D373">
        <v>3678702</v>
      </c>
      <c r="E37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73">
        <f t="shared" ca="1" si="5"/>
        <v>52</v>
      </c>
      <c r="G373">
        <f ca="1">Table2[[#This Row],[cost]]*Table2[[#This Row],[No.ofUnits]]</f>
        <v>6240</v>
      </c>
      <c r="H37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73">
        <f ca="1">Table2[[#This Row],[No.ofUnits]]*Table2[[#This Row],[Price]]</f>
        <v>9360</v>
      </c>
      <c r="J373" t="str">
        <f ca="1">IF(Table2[[#This Row],[Revenue]]&lt;10000, "Low", IF(Table2[[#This Row],[Revenue]]&lt;=20000, "Medium", "High"))</f>
        <v>Low</v>
      </c>
      <c r="K373" t="s">
        <v>2031</v>
      </c>
    </row>
    <row r="374" spans="1:11" x14ac:dyDescent="0.3">
      <c r="A374" s="1">
        <v>45070</v>
      </c>
      <c r="B374" t="s">
        <v>513</v>
      </c>
      <c r="C374" t="s">
        <v>2023</v>
      </c>
      <c r="D374">
        <v>4537843</v>
      </c>
      <c r="E37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74">
        <f t="shared" ca="1" si="5"/>
        <v>62</v>
      </c>
      <c r="G374">
        <f ca="1">Table2[[#This Row],[cost]]*Table2[[#This Row],[No.ofUnits]]</f>
        <v>3100</v>
      </c>
      <c r="H37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74">
        <f ca="1">Table2[[#This Row],[No.ofUnits]]*Table2[[#This Row],[Price]]</f>
        <v>5580</v>
      </c>
      <c r="J374" t="str">
        <f ca="1">IF(Table2[[#This Row],[Revenue]]&lt;10000, "Low", IF(Table2[[#This Row],[Revenue]]&lt;=20000, "Medium", "High"))</f>
        <v>Low</v>
      </c>
      <c r="K374" t="s">
        <v>2031</v>
      </c>
    </row>
    <row r="375" spans="1:11" x14ac:dyDescent="0.3">
      <c r="A375" s="1">
        <v>45071</v>
      </c>
      <c r="B375" t="s">
        <v>515</v>
      </c>
      <c r="C375" t="s">
        <v>2024</v>
      </c>
      <c r="D375">
        <v>4006626</v>
      </c>
      <c r="E37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75">
        <f t="shared" ca="1" si="5"/>
        <v>65</v>
      </c>
      <c r="G375">
        <f ca="1">Table2[[#This Row],[cost]]*Table2[[#This Row],[No.ofUnits]]</f>
        <v>22750</v>
      </c>
      <c r="H37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75">
        <f ca="1">Table2[[#This Row],[No.ofUnits]]*Table2[[#This Row],[Price]]</f>
        <v>26000</v>
      </c>
      <c r="J375" t="str">
        <f ca="1">IF(Table2[[#This Row],[Revenue]]&lt;10000, "Low", IF(Table2[[#This Row],[Revenue]]&lt;=20000, "Medium", "High"))</f>
        <v>High</v>
      </c>
      <c r="K375" t="s">
        <v>2029</v>
      </c>
    </row>
    <row r="376" spans="1:11" x14ac:dyDescent="0.3">
      <c r="A376" s="1">
        <v>45071</v>
      </c>
      <c r="B376" t="s">
        <v>510</v>
      </c>
      <c r="C376" t="s">
        <v>2025</v>
      </c>
      <c r="D376">
        <v>2855034</v>
      </c>
      <c r="E37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76">
        <f t="shared" ca="1" si="5"/>
        <v>49</v>
      </c>
      <c r="G376">
        <f ca="1">Table2[[#This Row],[cost]]*Table2[[#This Row],[No.ofUnits]]</f>
        <v>4900</v>
      </c>
      <c r="H37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76">
        <f ca="1">Table2[[#This Row],[No.ofUnits]]*Table2[[#This Row],[Price]]</f>
        <v>7350</v>
      </c>
      <c r="J376" t="str">
        <f ca="1">IF(Table2[[#This Row],[Revenue]]&lt;10000, "Low", IF(Table2[[#This Row],[Revenue]]&lt;=20000, "Medium", "High"))</f>
        <v>Low</v>
      </c>
      <c r="K376" t="s">
        <v>2030</v>
      </c>
    </row>
    <row r="377" spans="1:11" x14ac:dyDescent="0.3">
      <c r="A377" s="1">
        <v>45072</v>
      </c>
      <c r="B377" t="s">
        <v>513</v>
      </c>
      <c r="C377" t="s">
        <v>2023</v>
      </c>
      <c r="D377">
        <v>5211264</v>
      </c>
      <c r="E37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77">
        <f t="shared" ca="1" si="5"/>
        <v>53</v>
      </c>
      <c r="G377">
        <f ca="1">Table2[[#This Row],[cost]]*Table2[[#This Row],[No.ofUnits]]</f>
        <v>2650</v>
      </c>
      <c r="H37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77">
        <f ca="1">Table2[[#This Row],[No.ofUnits]]*Table2[[#This Row],[Price]]</f>
        <v>4770</v>
      </c>
      <c r="J377" t="str">
        <f ca="1">IF(Table2[[#This Row],[Revenue]]&lt;10000, "Low", IF(Table2[[#This Row],[Revenue]]&lt;=20000, "Medium", "High"))</f>
        <v>Low</v>
      </c>
      <c r="K377" t="s">
        <v>2029</v>
      </c>
    </row>
    <row r="378" spans="1:11" x14ac:dyDescent="0.3">
      <c r="A378" s="1">
        <v>45072</v>
      </c>
      <c r="B378" t="s">
        <v>509</v>
      </c>
      <c r="C378" t="s">
        <v>2021</v>
      </c>
      <c r="D378">
        <v>3511040</v>
      </c>
      <c r="E37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78">
        <f t="shared" ca="1" si="5"/>
        <v>41</v>
      </c>
      <c r="G378">
        <f ca="1">Table2[[#This Row],[cost]]*Table2[[#This Row],[No.ofUnits]]</f>
        <v>2870</v>
      </c>
      <c r="H37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78">
        <f ca="1">Table2[[#This Row],[No.ofUnits]]*Table2[[#This Row],[Price]]</f>
        <v>6150</v>
      </c>
      <c r="J378" t="str">
        <f ca="1">IF(Table2[[#This Row],[Revenue]]&lt;10000, "Low", IF(Table2[[#This Row],[Revenue]]&lt;=20000, "Medium", "High"))</f>
        <v>Low</v>
      </c>
      <c r="K378" t="s">
        <v>2030</v>
      </c>
    </row>
    <row r="379" spans="1:11" x14ac:dyDescent="0.3">
      <c r="A379" s="1">
        <v>45073</v>
      </c>
      <c r="B379" t="s">
        <v>515</v>
      </c>
      <c r="C379" t="s">
        <v>2024</v>
      </c>
      <c r="D379">
        <v>3999226</v>
      </c>
      <c r="E37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79">
        <f t="shared" ca="1" si="5"/>
        <v>48</v>
      </c>
      <c r="G379">
        <f ca="1">Table2[[#This Row],[cost]]*Table2[[#This Row],[No.ofUnits]]</f>
        <v>16800</v>
      </c>
      <c r="H37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79">
        <f ca="1">Table2[[#This Row],[No.ofUnits]]*Table2[[#This Row],[Price]]</f>
        <v>19200</v>
      </c>
      <c r="J379" t="str">
        <f ca="1">IF(Table2[[#This Row],[Revenue]]&lt;10000, "Low", IF(Table2[[#This Row],[Revenue]]&lt;=20000, "Medium", "High"))</f>
        <v>Medium</v>
      </c>
      <c r="K379" t="s">
        <v>2031</v>
      </c>
    </row>
    <row r="380" spans="1:11" x14ac:dyDescent="0.3">
      <c r="A380" s="1">
        <v>45073</v>
      </c>
      <c r="B380" t="s">
        <v>509</v>
      </c>
      <c r="C380" t="s">
        <v>2021</v>
      </c>
      <c r="D380">
        <v>2598900</v>
      </c>
      <c r="E38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80">
        <f t="shared" ca="1" si="5"/>
        <v>61</v>
      </c>
      <c r="G380">
        <f ca="1">Table2[[#This Row],[cost]]*Table2[[#This Row],[No.ofUnits]]</f>
        <v>4270</v>
      </c>
      <c r="H38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80">
        <f ca="1">Table2[[#This Row],[No.ofUnits]]*Table2[[#This Row],[Price]]</f>
        <v>9150</v>
      </c>
      <c r="J380" t="str">
        <f ca="1">IF(Table2[[#This Row],[Revenue]]&lt;10000, "Low", IF(Table2[[#This Row],[Revenue]]&lt;=20000, "Medium", "High"))</f>
        <v>Low</v>
      </c>
      <c r="K380" t="s">
        <v>2029</v>
      </c>
    </row>
    <row r="381" spans="1:11" x14ac:dyDescent="0.3">
      <c r="A381" s="1">
        <v>45074</v>
      </c>
      <c r="B381" t="s">
        <v>509</v>
      </c>
      <c r="C381" t="s">
        <v>2021</v>
      </c>
      <c r="D381">
        <v>4470575</v>
      </c>
      <c r="E38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81">
        <f t="shared" ca="1" si="5"/>
        <v>52</v>
      </c>
      <c r="G381">
        <f ca="1">Table2[[#This Row],[cost]]*Table2[[#This Row],[No.ofUnits]]</f>
        <v>3640</v>
      </c>
      <c r="H38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81">
        <f ca="1">Table2[[#This Row],[No.ofUnits]]*Table2[[#This Row],[Price]]</f>
        <v>7800</v>
      </c>
      <c r="J381" t="str">
        <f ca="1">IF(Table2[[#This Row],[Revenue]]&lt;10000, "Low", IF(Table2[[#This Row],[Revenue]]&lt;=20000, "Medium", "High"))</f>
        <v>Low</v>
      </c>
      <c r="K381" t="s">
        <v>2031</v>
      </c>
    </row>
    <row r="382" spans="1:11" x14ac:dyDescent="0.3">
      <c r="A382" s="1">
        <v>45074</v>
      </c>
      <c r="B382" t="s">
        <v>511</v>
      </c>
      <c r="C382" t="s">
        <v>2026</v>
      </c>
      <c r="D382">
        <v>4545408</v>
      </c>
      <c r="E38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82">
        <f t="shared" ca="1" si="5"/>
        <v>59</v>
      </c>
      <c r="G382">
        <f ca="1">Table2[[#This Row],[cost]]*Table2[[#This Row],[No.ofUnits]]</f>
        <v>7080</v>
      </c>
      <c r="H38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82">
        <f ca="1">Table2[[#This Row],[No.ofUnits]]*Table2[[#This Row],[Price]]</f>
        <v>10620</v>
      </c>
      <c r="J382" t="str">
        <f ca="1">IF(Table2[[#This Row],[Revenue]]&lt;10000, "Low", IF(Table2[[#This Row],[Revenue]]&lt;=20000, "Medium", "High"))</f>
        <v>Medium</v>
      </c>
      <c r="K382" t="s">
        <v>2029</v>
      </c>
    </row>
    <row r="383" spans="1:11" x14ac:dyDescent="0.3">
      <c r="A383" s="1">
        <v>45074</v>
      </c>
      <c r="B383" t="s">
        <v>511</v>
      </c>
      <c r="C383" t="s">
        <v>2026</v>
      </c>
      <c r="D383">
        <v>4501086</v>
      </c>
      <c r="E38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83">
        <f t="shared" ca="1" si="5"/>
        <v>41</v>
      </c>
      <c r="G383">
        <f ca="1">Table2[[#This Row],[cost]]*Table2[[#This Row],[No.ofUnits]]</f>
        <v>4920</v>
      </c>
      <c r="H38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83">
        <f ca="1">Table2[[#This Row],[No.ofUnits]]*Table2[[#This Row],[Price]]</f>
        <v>7380</v>
      </c>
      <c r="J383" t="str">
        <f ca="1">IF(Table2[[#This Row],[Revenue]]&lt;10000, "Low", IF(Table2[[#This Row],[Revenue]]&lt;=20000, "Medium", "High"))</f>
        <v>Low</v>
      </c>
      <c r="K383" t="s">
        <v>2031</v>
      </c>
    </row>
    <row r="384" spans="1:11" x14ac:dyDescent="0.3">
      <c r="A384" s="1">
        <v>45074</v>
      </c>
      <c r="B384" t="s">
        <v>509</v>
      </c>
      <c r="C384" t="s">
        <v>2021</v>
      </c>
      <c r="D384">
        <v>4166932</v>
      </c>
      <c r="E38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84">
        <f t="shared" ca="1" si="5"/>
        <v>77</v>
      </c>
      <c r="G384">
        <f ca="1">Table2[[#This Row],[cost]]*Table2[[#This Row],[No.ofUnits]]</f>
        <v>5390</v>
      </c>
      <c r="H38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84">
        <f ca="1">Table2[[#This Row],[No.ofUnits]]*Table2[[#This Row],[Price]]</f>
        <v>11550</v>
      </c>
      <c r="J384" t="str">
        <f ca="1">IF(Table2[[#This Row],[Revenue]]&lt;10000, "Low", IF(Table2[[#This Row],[Revenue]]&lt;=20000, "Medium", "High"))</f>
        <v>Medium</v>
      </c>
      <c r="K384" t="s">
        <v>2030</v>
      </c>
    </row>
    <row r="385" spans="1:11" x14ac:dyDescent="0.3">
      <c r="A385" s="1">
        <v>45078</v>
      </c>
      <c r="B385" t="s">
        <v>513</v>
      </c>
      <c r="C385" t="s">
        <v>2023</v>
      </c>
      <c r="D385">
        <v>4521645</v>
      </c>
      <c r="E38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85">
        <f t="shared" ca="1" si="5"/>
        <v>51</v>
      </c>
      <c r="G385">
        <f ca="1">Table2[[#This Row],[cost]]*Table2[[#This Row],[No.ofUnits]]</f>
        <v>2550</v>
      </c>
      <c r="H38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85">
        <f ca="1">Table2[[#This Row],[No.ofUnits]]*Table2[[#This Row],[Price]]</f>
        <v>4590</v>
      </c>
      <c r="J385" t="str">
        <f ca="1">IF(Table2[[#This Row],[Revenue]]&lt;10000, "Low", IF(Table2[[#This Row],[Revenue]]&lt;=20000, "Medium", "High"))</f>
        <v>Low</v>
      </c>
      <c r="K385" t="s">
        <v>2029</v>
      </c>
    </row>
    <row r="386" spans="1:11" x14ac:dyDescent="0.3">
      <c r="A386" s="1">
        <v>45078</v>
      </c>
      <c r="B386" t="s">
        <v>509</v>
      </c>
      <c r="C386" t="s">
        <v>2021</v>
      </c>
      <c r="D386">
        <v>2707386</v>
      </c>
      <c r="E38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86">
        <f t="shared" ref="F386:F449" ca="1" si="6">RANDBETWEEN(40,80)</f>
        <v>62</v>
      </c>
      <c r="G386">
        <f ca="1">Table2[[#This Row],[cost]]*Table2[[#This Row],[No.ofUnits]]</f>
        <v>4340</v>
      </c>
      <c r="H38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86">
        <f ca="1">Table2[[#This Row],[No.ofUnits]]*Table2[[#This Row],[Price]]</f>
        <v>9300</v>
      </c>
      <c r="J386" t="str">
        <f ca="1">IF(Table2[[#This Row],[Revenue]]&lt;10000, "Low", IF(Table2[[#This Row],[Revenue]]&lt;=20000, "Medium", "High"))</f>
        <v>Low</v>
      </c>
      <c r="K386" t="s">
        <v>2030</v>
      </c>
    </row>
    <row r="387" spans="1:11" x14ac:dyDescent="0.3">
      <c r="A387" s="1">
        <v>45078</v>
      </c>
      <c r="B387" t="s">
        <v>513</v>
      </c>
      <c r="C387" t="s">
        <v>2023</v>
      </c>
      <c r="D387">
        <v>3379805</v>
      </c>
      <c r="E38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87">
        <f t="shared" ca="1" si="6"/>
        <v>61</v>
      </c>
      <c r="G387">
        <f ca="1">Table2[[#This Row],[cost]]*Table2[[#This Row],[No.ofUnits]]</f>
        <v>3050</v>
      </c>
      <c r="H38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87">
        <f ca="1">Table2[[#This Row],[No.ofUnits]]*Table2[[#This Row],[Price]]</f>
        <v>5490</v>
      </c>
      <c r="J387" t="str">
        <f ca="1">IF(Table2[[#This Row],[Revenue]]&lt;10000, "Low", IF(Table2[[#This Row],[Revenue]]&lt;=20000, "Medium", "High"))</f>
        <v>Low</v>
      </c>
      <c r="K387" t="s">
        <v>2031</v>
      </c>
    </row>
    <row r="388" spans="1:11" x14ac:dyDescent="0.3">
      <c r="A388" s="1">
        <v>45078</v>
      </c>
      <c r="B388" t="s">
        <v>514</v>
      </c>
      <c r="C388" t="s">
        <v>2022</v>
      </c>
      <c r="D388">
        <v>4563720</v>
      </c>
      <c r="E38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88">
        <f t="shared" ca="1" si="6"/>
        <v>44</v>
      </c>
      <c r="G388">
        <f ca="1">Table2[[#This Row],[cost]]*Table2[[#This Row],[No.ofUnits]]</f>
        <v>3080</v>
      </c>
      <c r="H38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88">
        <f ca="1">Table2[[#This Row],[No.ofUnits]]*Table2[[#This Row],[Price]]</f>
        <v>4400</v>
      </c>
      <c r="J388" t="str">
        <f ca="1">IF(Table2[[#This Row],[Revenue]]&lt;10000, "Low", IF(Table2[[#This Row],[Revenue]]&lt;=20000, "Medium", "High"))</f>
        <v>Low</v>
      </c>
      <c r="K388" t="s">
        <v>2030</v>
      </c>
    </row>
    <row r="389" spans="1:11" x14ac:dyDescent="0.3">
      <c r="A389" s="1">
        <v>45078</v>
      </c>
      <c r="B389" t="s">
        <v>511</v>
      </c>
      <c r="C389" t="s">
        <v>2026</v>
      </c>
      <c r="D389">
        <v>4249410</v>
      </c>
      <c r="E38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389">
        <f t="shared" ca="1" si="6"/>
        <v>55</v>
      </c>
      <c r="G389">
        <f ca="1">Table2[[#This Row],[cost]]*Table2[[#This Row],[No.ofUnits]]</f>
        <v>6600</v>
      </c>
      <c r="H38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389">
        <f ca="1">Table2[[#This Row],[No.ofUnits]]*Table2[[#This Row],[Price]]</f>
        <v>9900</v>
      </c>
      <c r="J389" t="str">
        <f ca="1">IF(Table2[[#This Row],[Revenue]]&lt;10000, "Low", IF(Table2[[#This Row],[Revenue]]&lt;=20000, "Medium", "High"))</f>
        <v>Low</v>
      </c>
      <c r="K389" t="s">
        <v>2029</v>
      </c>
    </row>
    <row r="390" spans="1:11" x14ac:dyDescent="0.3">
      <c r="A390" s="1">
        <v>45078</v>
      </c>
      <c r="B390" t="s">
        <v>510</v>
      </c>
      <c r="C390" t="s">
        <v>2025</v>
      </c>
      <c r="D390">
        <v>3325964</v>
      </c>
      <c r="E39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90">
        <f t="shared" ca="1" si="6"/>
        <v>66</v>
      </c>
      <c r="G390">
        <f ca="1">Table2[[#This Row],[cost]]*Table2[[#This Row],[No.ofUnits]]</f>
        <v>6600</v>
      </c>
      <c r="H39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90">
        <f ca="1">Table2[[#This Row],[No.ofUnits]]*Table2[[#This Row],[Price]]</f>
        <v>9900</v>
      </c>
      <c r="J390" t="str">
        <f ca="1">IF(Table2[[#This Row],[Revenue]]&lt;10000, "Low", IF(Table2[[#This Row],[Revenue]]&lt;=20000, "Medium", "High"))</f>
        <v>Low</v>
      </c>
      <c r="K390" t="s">
        <v>2030</v>
      </c>
    </row>
    <row r="391" spans="1:11" x14ac:dyDescent="0.3">
      <c r="A391" s="1">
        <v>45079</v>
      </c>
      <c r="B391" t="s">
        <v>514</v>
      </c>
      <c r="C391" t="s">
        <v>2022</v>
      </c>
      <c r="D391">
        <v>4500552</v>
      </c>
      <c r="E39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91">
        <f t="shared" ca="1" si="6"/>
        <v>75</v>
      </c>
      <c r="G391">
        <f ca="1">Table2[[#This Row],[cost]]*Table2[[#This Row],[No.ofUnits]]</f>
        <v>5250</v>
      </c>
      <c r="H39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91">
        <f ca="1">Table2[[#This Row],[No.ofUnits]]*Table2[[#This Row],[Price]]</f>
        <v>7500</v>
      </c>
      <c r="J391" t="str">
        <f ca="1">IF(Table2[[#This Row],[Revenue]]&lt;10000, "Low", IF(Table2[[#This Row],[Revenue]]&lt;=20000, "Medium", "High"))</f>
        <v>Low</v>
      </c>
      <c r="K391" t="s">
        <v>2031</v>
      </c>
    </row>
    <row r="392" spans="1:11" x14ac:dyDescent="0.3">
      <c r="A392" s="1">
        <v>45079</v>
      </c>
      <c r="B392" t="s">
        <v>513</v>
      </c>
      <c r="C392" t="s">
        <v>2023</v>
      </c>
      <c r="D392">
        <v>4916915</v>
      </c>
      <c r="E39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392">
        <f t="shared" ca="1" si="6"/>
        <v>68</v>
      </c>
      <c r="G392">
        <f ca="1">Table2[[#This Row],[cost]]*Table2[[#This Row],[No.ofUnits]]</f>
        <v>3400</v>
      </c>
      <c r="H39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392">
        <f ca="1">Table2[[#This Row],[No.ofUnits]]*Table2[[#This Row],[Price]]</f>
        <v>6120</v>
      </c>
      <c r="J392" t="str">
        <f ca="1">IF(Table2[[#This Row],[Revenue]]&lt;10000, "Low", IF(Table2[[#This Row],[Revenue]]&lt;=20000, "Medium", "High"))</f>
        <v>Low</v>
      </c>
      <c r="K392" t="s">
        <v>2029</v>
      </c>
    </row>
    <row r="393" spans="1:11" x14ac:dyDescent="0.3">
      <c r="A393" s="1">
        <v>45080</v>
      </c>
      <c r="B393" t="s">
        <v>515</v>
      </c>
      <c r="C393" t="s">
        <v>2024</v>
      </c>
      <c r="D393">
        <v>4144182</v>
      </c>
      <c r="E39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93">
        <f t="shared" ca="1" si="6"/>
        <v>57</v>
      </c>
      <c r="G393">
        <f ca="1">Table2[[#This Row],[cost]]*Table2[[#This Row],[No.ofUnits]]</f>
        <v>19950</v>
      </c>
      <c r="H39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93">
        <f ca="1">Table2[[#This Row],[No.ofUnits]]*Table2[[#This Row],[Price]]</f>
        <v>22800</v>
      </c>
      <c r="J393" t="str">
        <f ca="1">IF(Table2[[#This Row],[Revenue]]&lt;10000, "Low", IF(Table2[[#This Row],[Revenue]]&lt;=20000, "Medium", "High"))</f>
        <v>High</v>
      </c>
      <c r="K393" t="s">
        <v>2031</v>
      </c>
    </row>
    <row r="394" spans="1:11" x14ac:dyDescent="0.3">
      <c r="A394" s="1">
        <v>45080</v>
      </c>
      <c r="B394" t="s">
        <v>510</v>
      </c>
      <c r="C394" t="s">
        <v>2025</v>
      </c>
      <c r="D394">
        <v>3052247</v>
      </c>
      <c r="E39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394">
        <f t="shared" ca="1" si="6"/>
        <v>71</v>
      </c>
      <c r="G394">
        <f ca="1">Table2[[#This Row],[cost]]*Table2[[#This Row],[No.ofUnits]]</f>
        <v>7100</v>
      </c>
      <c r="H39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94">
        <f ca="1">Table2[[#This Row],[No.ofUnits]]*Table2[[#This Row],[Price]]</f>
        <v>10650</v>
      </c>
      <c r="J394" t="str">
        <f ca="1">IF(Table2[[#This Row],[Revenue]]&lt;10000, "Low", IF(Table2[[#This Row],[Revenue]]&lt;=20000, "Medium", "High"))</f>
        <v>Medium</v>
      </c>
      <c r="K394" t="s">
        <v>2031</v>
      </c>
    </row>
    <row r="395" spans="1:11" x14ac:dyDescent="0.3">
      <c r="A395" s="1">
        <v>45080</v>
      </c>
      <c r="B395" t="s">
        <v>512</v>
      </c>
      <c r="C395" t="s">
        <v>2027</v>
      </c>
      <c r="D395">
        <v>3211662</v>
      </c>
      <c r="E39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95">
        <f t="shared" ca="1" si="6"/>
        <v>41</v>
      </c>
      <c r="G395">
        <f ca="1">Table2[[#This Row],[cost]]*Table2[[#This Row],[No.ofUnits]]</f>
        <v>6150</v>
      </c>
      <c r="H39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95">
        <f ca="1">Table2[[#This Row],[No.ofUnits]]*Table2[[#This Row],[Price]]</f>
        <v>10250</v>
      </c>
      <c r="J395" t="str">
        <f ca="1">IF(Table2[[#This Row],[Revenue]]&lt;10000, "Low", IF(Table2[[#This Row],[Revenue]]&lt;=20000, "Medium", "High"))</f>
        <v>Medium</v>
      </c>
      <c r="K395" t="s">
        <v>2030</v>
      </c>
    </row>
    <row r="396" spans="1:11" x14ac:dyDescent="0.3">
      <c r="A396" s="1">
        <v>45081</v>
      </c>
      <c r="B396" t="s">
        <v>514</v>
      </c>
      <c r="C396" t="s">
        <v>2022</v>
      </c>
      <c r="D396">
        <v>3663870</v>
      </c>
      <c r="E39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96">
        <f t="shared" ca="1" si="6"/>
        <v>70</v>
      </c>
      <c r="G396">
        <f ca="1">Table2[[#This Row],[cost]]*Table2[[#This Row],[No.ofUnits]]</f>
        <v>4900</v>
      </c>
      <c r="H39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396">
        <f ca="1">Table2[[#This Row],[No.ofUnits]]*Table2[[#This Row],[Price]]</f>
        <v>7000</v>
      </c>
      <c r="J396" t="str">
        <f ca="1">IF(Table2[[#This Row],[Revenue]]&lt;10000, "Low", IF(Table2[[#This Row],[Revenue]]&lt;=20000, "Medium", "High"))</f>
        <v>Low</v>
      </c>
      <c r="K396" t="s">
        <v>2031</v>
      </c>
    </row>
    <row r="397" spans="1:11" x14ac:dyDescent="0.3">
      <c r="A397" s="1">
        <v>45081</v>
      </c>
      <c r="B397" t="s">
        <v>512</v>
      </c>
      <c r="C397" t="s">
        <v>2027</v>
      </c>
      <c r="D397">
        <v>2931320</v>
      </c>
      <c r="E39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397">
        <f t="shared" ca="1" si="6"/>
        <v>47</v>
      </c>
      <c r="G397">
        <f ca="1">Table2[[#This Row],[cost]]*Table2[[#This Row],[No.ofUnits]]</f>
        <v>7050</v>
      </c>
      <c r="H39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397">
        <f ca="1">Table2[[#This Row],[No.ofUnits]]*Table2[[#This Row],[Price]]</f>
        <v>11750</v>
      </c>
      <c r="J397" t="str">
        <f ca="1">IF(Table2[[#This Row],[Revenue]]&lt;10000, "Low", IF(Table2[[#This Row],[Revenue]]&lt;=20000, "Medium", "High"))</f>
        <v>Medium</v>
      </c>
      <c r="K397" t="s">
        <v>2031</v>
      </c>
    </row>
    <row r="398" spans="1:11" x14ac:dyDescent="0.3">
      <c r="A398" s="1">
        <v>45081</v>
      </c>
      <c r="B398" t="s">
        <v>515</v>
      </c>
      <c r="C398" t="s">
        <v>2024</v>
      </c>
      <c r="D398">
        <v>2943702</v>
      </c>
      <c r="E39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398">
        <f t="shared" ca="1" si="6"/>
        <v>69</v>
      </c>
      <c r="G398">
        <f ca="1">Table2[[#This Row],[cost]]*Table2[[#This Row],[No.ofUnits]]</f>
        <v>24150</v>
      </c>
      <c r="H39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398">
        <f ca="1">Table2[[#This Row],[No.ofUnits]]*Table2[[#This Row],[Price]]</f>
        <v>27600</v>
      </c>
      <c r="J398" t="str">
        <f ca="1">IF(Table2[[#This Row],[Revenue]]&lt;10000, "Low", IF(Table2[[#This Row],[Revenue]]&lt;=20000, "Medium", "High"))</f>
        <v>High</v>
      </c>
      <c r="K398" t="s">
        <v>2029</v>
      </c>
    </row>
    <row r="399" spans="1:11" x14ac:dyDescent="0.3">
      <c r="A399" s="1">
        <v>45081</v>
      </c>
      <c r="B399" t="s">
        <v>509</v>
      </c>
      <c r="C399" t="s">
        <v>2021</v>
      </c>
      <c r="D399">
        <v>4774440</v>
      </c>
      <c r="E39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399">
        <f t="shared" ca="1" si="6"/>
        <v>41</v>
      </c>
      <c r="G399">
        <f ca="1">Table2[[#This Row],[cost]]*Table2[[#This Row],[No.ofUnits]]</f>
        <v>2870</v>
      </c>
      <c r="H39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399">
        <f ca="1">Table2[[#This Row],[No.ofUnits]]*Table2[[#This Row],[Price]]</f>
        <v>6150</v>
      </c>
      <c r="J399" t="str">
        <f ca="1">IF(Table2[[#This Row],[Revenue]]&lt;10000, "Low", IF(Table2[[#This Row],[Revenue]]&lt;=20000, "Medium", "High"))</f>
        <v>Low</v>
      </c>
      <c r="K399" t="s">
        <v>2029</v>
      </c>
    </row>
    <row r="400" spans="1:11" x14ac:dyDescent="0.3">
      <c r="A400" s="1">
        <v>45082</v>
      </c>
      <c r="B400" t="s">
        <v>513</v>
      </c>
      <c r="C400" t="s">
        <v>2023</v>
      </c>
      <c r="D400">
        <v>5097470</v>
      </c>
      <c r="E40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00">
        <f t="shared" ca="1" si="6"/>
        <v>41</v>
      </c>
      <c r="G400">
        <f ca="1">Table2[[#This Row],[cost]]*Table2[[#This Row],[No.ofUnits]]</f>
        <v>2050</v>
      </c>
      <c r="H40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00">
        <f ca="1">Table2[[#This Row],[No.ofUnits]]*Table2[[#This Row],[Price]]</f>
        <v>3690</v>
      </c>
      <c r="J400" t="str">
        <f ca="1">IF(Table2[[#This Row],[Revenue]]&lt;10000, "Low", IF(Table2[[#This Row],[Revenue]]&lt;=20000, "Medium", "High"))</f>
        <v>Low</v>
      </c>
      <c r="K400" t="s">
        <v>2030</v>
      </c>
    </row>
    <row r="401" spans="1:11" x14ac:dyDescent="0.3">
      <c r="A401" s="1">
        <v>45082</v>
      </c>
      <c r="B401" t="s">
        <v>510</v>
      </c>
      <c r="C401" t="s">
        <v>2025</v>
      </c>
      <c r="D401">
        <v>4091920</v>
      </c>
      <c r="E40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01">
        <f t="shared" ca="1" si="6"/>
        <v>50</v>
      </c>
      <c r="G401">
        <f ca="1">Table2[[#This Row],[cost]]*Table2[[#This Row],[No.ofUnits]]</f>
        <v>5000</v>
      </c>
      <c r="H40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01">
        <f ca="1">Table2[[#This Row],[No.ofUnits]]*Table2[[#This Row],[Price]]</f>
        <v>7500</v>
      </c>
      <c r="J401" t="str">
        <f ca="1">IF(Table2[[#This Row],[Revenue]]&lt;10000, "Low", IF(Table2[[#This Row],[Revenue]]&lt;=20000, "Medium", "High"))</f>
        <v>Low</v>
      </c>
      <c r="K401" t="s">
        <v>2029</v>
      </c>
    </row>
    <row r="402" spans="1:11" x14ac:dyDescent="0.3">
      <c r="A402" s="1">
        <v>45082</v>
      </c>
      <c r="B402" t="s">
        <v>511</v>
      </c>
      <c r="C402" t="s">
        <v>2026</v>
      </c>
      <c r="D402">
        <v>3835420</v>
      </c>
      <c r="E40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402">
        <f t="shared" ca="1" si="6"/>
        <v>64</v>
      </c>
      <c r="G402">
        <f ca="1">Table2[[#This Row],[cost]]*Table2[[#This Row],[No.ofUnits]]</f>
        <v>7680</v>
      </c>
      <c r="H40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402">
        <f ca="1">Table2[[#This Row],[No.ofUnits]]*Table2[[#This Row],[Price]]</f>
        <v>11520</v>
      </c>
      <c r="J402" t="str">
        <f ca="1">IF(Table2[[#This Row],[Revenue]]&lt;10000, "Low", IF(Table2[[#This Row],[Revenue]]&lt;=20000, "Medium", "High"))</f>
        <v>Medium</v>
      </c>
      <c r="K402" t="s">
        <v>2029</v>
      </c>
    </row>
    <row r="403" spans="1:11" x14ac:dyDescent="0.3">
      <c r="A403" s="1">
        <v>45083</v>
      </c>
      <c r="B403" t="s">
        <v>514</v>
      </c>
      <c r="C403" t="s">
        <v>2022</v>
      </c>
      <c r="D403">
        <v>3164306</v>
      </c>
      <c r="E40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03">
        <f t="shared" ca="1" si="6"/>
        <v>58</v>
      </c>
      <c r="G403">
        <f ca="1">Table2[[#This Row],[cost]]*Table2[[#This Row],[No.ofUnits]]</f>
        <v>4060</v>
      </c>
      <c r="H40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03">
        <f ca="1">Table2[[#This Row],[No.ofUnits]]*Table2[[#This Row],[Price]]</f>
        <v>5800</v>
      </c>
      <c r="J403" t="str">
        <f ca="1">IF(Table2[[#This Row],[Revenue]]&lt;10000, "Low", IF(Table2[[#This Row],[Revenue]]&lt;=20000, "Medium", "High"))</f>
        <v>Low</v>
      </c>
      <c r="K403" t="s">
        <v>2029</v>
      </c>
    </row>
    <row r="404" spans="1:11" x14ac:dyDescent="0.3">
      <c r="A404" s="1">
        <v>45083</v>
      </c>
      <c r="B404" t="s">
        <v>514</v>
      </c>
      <c r="C404" t="s">
        <v>2022</v>
      </c>
      <c r="D404">
        <v>5129222</v>
      </c>
      <c r="E40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04">
        <f t="shared" ca="1" si="6"/>
        <v>77</v>
      </c>
      <c r="G404">
        <f ca="1">Table2[[#This Row],[cost]]*Table2[[#This Row],[No.ofUnits]]</f>
        <v>5390</v>
      </c>
      <c r="H40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04">
        <f ca="1">Table2[[#This Row],[No.ofUnits]]*Table2[[#This Row],[Price]]</f>
        <v>7700</v>
      </c>
      <c r="J404" t="str">
        <f ca="1">IF(Table2[[#This Row],[Revenue]]&lt;10000, "Low", IF(Table2[[#This Row],[Revenue]]&lt;=20000, "Medium", "High"))</f>
        <v>Low</v>
      </c>
      <c r="K404" t="s">
        <v>2030</v>
      </c>
    </row>
    <row r="405" spans="1:11" x14ac:dyDescent="0.3">
      <c r="A405" s="1">
        <v>45083</v>
      </c>
      <c r="B405" t="s">
        <v>511</v>
      </c>
      <c r="C405" t="s">
        <v>2026</v>
      </c>
      <c r="D405">
        <v>4537444</v>
      </c>
      <c r="E40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405">
        <f t="shared" ca="1" si="6"/>
        <v>42</v>
      </c>
      <c r="G405">
        <f ca="1">Table2[[#This Row],[cost]]*Table2[[#This Row],[No.ofUnits]]</f>
        <v>5040</v>
      </c>
      <c r="H40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405">
        <f ca="1">Table2[[#This Row],[No.ofUnits]]*Table2[[#This Row],[Price]]</f>
        <v>7560</v>
      </c>
      <c r="J405" t="str">
        <f ca="1">IF(Table2[[#This Row],[Revenue]]&lt;10000, "Low", IF(Table2[[#This Row],[Revenue]]&lt;=20000, "Medium", "High"))</f>
        <v>Low</v>
      </c>
      <c r="K405" t="s">
        <v>2029</v>
      </c>
    </row>
    <row r="406" spans="1:11" x14ac:dyDescent="0.3">
      <c r="A406" s="1">
        <v>45083</v>
      </c>
      <c r="B406" t="s">
        <v>511</v>
      </c>
      <c r="C406" t="s">
        <v>2026</v>
      </c>
      <c r="D406">
        <v>3517710</v>
      </c>
      <c r="E40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406">
        <f t="shared" ca="1" si="6"/>
        <v>42</v>
      </c>
      <c r="G406">
        <f ca="1">Table2[[#This Row],[cost]]*Table2[[#This Row],[No.ofUnits]]</f>
        <v>5040</v>
      </c>
      <c r="H40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406">
        <f ca="1">Table2[[#This Row],[No.ofUnits]]*Table2[[#This Row],[Price]]</f>
        <v>7560</v>
      </c>
      <c r="J406" t="str">
        <f ca="1">IF(Table2[[#This Row],[Revenue]]&lt;10000, "Low", IF(Table2[[#This Row],[Revenue]]&lt;=20000, "Medium", "High"))</f>
        <v>Low</v>
      </c>
      <c r="K406" t="s">
        <v>2031</v>
      </c>
    </row>
    <row r="407" spans="1:11" x14ac:dyDescent="0.3">
      <c r="A407" s="1">
        <v>45084</v>
      </c>
      <c r="B407" t="s">
        <v>512</v>
      </c>
      <c r="C407" t="s">
        <v>2027</v>
      </c>
      <c r="D407">
        <v>3669351</v>
      </c>
      <c r="E40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07">
        <f t="shared" ca="1" si="6"/>
        <v>61</v>
      </c>
      <c r="G407">
        <f ca="1">Table2[[#This Row],[cost]]*Table2[[#This Row],[No.ofUnits]]</f>
        <v>9150</v>
      </c>
      <c r="H40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07">
        <f ca="1">Table2[[#This Row],[No.ofUnits]]*Table2[[#This Row],[Price]]</f>
        <v>15250</v>
      </c>
      <c r="J407" t="str">
        <f ca="1">IF(Table2[[#This Row],[Revenue]]&lt;10000, "Low", IF(Table2[[#This Row],[Revenue]]&lt;=20000, "Medium", "High"))</f>
        <v>Medium</v>
      </c>
      <c r="K407" t="s">
        <v>2031</v>
      </c>
    </row>
    <row r="408" spans="1:11" x14ac:dyDescent="0.3">
      <c r="A408" s="1">
        <v>45084</v>
      </c>
      <c r="B408" t="s">
        <v>514</v>
      </c>
      <c r="C408" t="s">
        <v>2022</v>
      </c>
      <c r="D408">
        <v>4335120</v>
      </c>
      <c r="E40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08">
        <f t="shared" ca="1" si="6"/>
        <v>76</v>
      </c>
      <c r="G408">
        <f ca="1">Table2[[#This Row],[cost]]*Table2[[#This Row],[No.ofUnits]]</f>
        <v>5320</v>
      </c>
      <c r="H40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08">
        <f ca="1">Table2[[#This Row],[No.ofUnits]]*Table2[[#This Row],[Price]]</f>
        <v>7600</v>
      </c>
      <c r="J408" t="str">
        <f ca="1">IF(Table2[[#This Row],[Revenue]]&lt;10000, "Low", IF(Table2[[#This Row],[Revenue]]&lt;=20000, "Medium", "High"))</f>
        <v>Low</v>
      </c>
      <c r="K408" t="s">
        <v>2029</v>
      </c>
    </row>
    <row r="409" spans="1:11" x14ac:dyDescent="0.3">
      <c r="A409" s="1">
        <v>45084</v>
      </c>
      <c r="B409" t="s">
        <v>514</v>
      </c>
      <c r="C409" t="s">
        <v>2022</v>
      </c>
      <c r="D409">
        <v>4393107</v>
      </c>
      <c r="E40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09">
        <f t="shared" ca="1" si="6"/>
        <v>56</v>
      </c>
      <c r="G409">
        <f ca="1">Table2[[#This Row],[cost]]*Table2[[#This Row],[No.ofUnits]]</f>
        <v>3920</v>
      </c>
      <c r="H40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09">
        <f ca="1">Table2[[#This Row],[No.ofUnits]]*Table2[[#This Row],[Price]]</f>
        <v>5600</v>
      </c>
      <c r="J409" t="str">
        <f ca="1">IF(Table2[[#This Row],[Revenue]]&lt;10000, "Low", IF(Table2[[#This Row],[Revenue]]&lt;=20000, "Medium", "High"))</f>
        <v>Low</v>
      </c>
      <c r="K409" t="s">
        <v>2031</v>
      </c>
    </row>
    <row r="410" spans="1:11" x14ac:dyDescent="0.3">
      <c r="A410" s="1">
        <v>45085</v>
      </c>
      <c r="B410" t="s">
        <v>509</v>
      </c>
      <c r="C410" t="s">
        <v>2021</v>
      </c>
      <c r="D410">
        <v>4491564</v>
      </c>
      <c r="E41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10">
        <f t="shared" ca="1" si="6"/>
        <v>76</v>
      </c>
      <c r="G410">
        <f ca="1">Table2[[#This Row],[cost]]*Table2[[#This Row],[No.ofUnits]]</f>
        <v>5320</v>
      </c>
      <c r="H41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10">
        <f ca="1">Table2[[#This Row],[No.ofUnits]]*Table2[[#This Row],[Price]]</f>
        <v>11400</v>
      </c>
      <c r="J410" t="str">
        <f ca="1">IF(Table2[[#This Row],[Revenue]]&lt;10000, "Low", IF(Table2[[#This Row],[Revenue]]&lt;=20000, "Medium", "High"))</f>
        <v>Medium</v>
      </c>
      <c r="K410" t="s">
        <v>2029</v>
      </c>
    </row>
    <row r="411" spans="1:11" x14ac:dyDescent="0.3">
      <c r="A411" s="1">
        <v>45085</v>
      </c>
      <c r="B411" t="s">
        <v>515</v>
      </c>
      <c r="C411" t="s">
        <v>2024</v>
      </c>
      <c r="D411">
        <v>3758164</v>
      </c>
      <c r="E41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11">
        <f t="shared" ca="1" si="6"/>
        <v>55</v>
      </c>
      <c r="G411">
        <f ca="1">Table2[[#This Row],[cost]]*Table2[[#This Row],[No.ofUnits]]</f>
        <v>19250</v>
      </c>
      <c r="H41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11">
        <f ca="1">Table2[[#This Row],[No.ofUnits]]*Table2[[#This Row],[Price]]</f>
        <v>22000</v>
      </c>
      <c r="J411" t="str">
        <f ca="1">IF(Table2[[#This Row],[Revenue]]&lt;10000, "Low", IF(Table2[[#This Row],[Revenue]]&lt;=20000, "Medium", "High"))</f>
        <v>High</v>
      </c>
      <c r="K411" t="s">
        <v>2029</v>
      </c>
    </row>
    <row r="412" spans="1:11" x14ac:dyDescent="0.3">
      <c r="A412" s="1">
        <v>45085</v>
      </c>
      <c r="B412" t="s">
        <v>515</v>
      </c>
      <c r="C412" t="s">
        <v>2024</v>
      </c>
      <c r="D412">
        <v>3059940</v>
      </c>
      <c r="E41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12">
        <f t="shared" ca="1" si="6"/>
        <v>56</v>
      </c>
      <c r="G412">
        <f ca="1">Table2[[#This Row],[cost]]*Table2[[#This Row],[No.ofUnits]]</f>
        <v>19600</v>
      </c>
      <c r="H41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12">
        <f ca="1">Table2[[#This Row],[No.ofUnits]]*Table2[[#This Row],[Price]]</f>
        <v>22400</v>
      </c>
      <c r="J412" t="str">
        <f ca="1">IF(Table2[[#This Row],[Revenue]]&lt;10000, "Low", IF(Table2[[#This Row],[Revenue]]&lt;=20000, "Medium", "High"))</f>
        <v>High</v>
      </c>
      <c r="K412" t="s">
        <v>2030</v>
      </c>
    </row>
    <row r="413" spans="1:11" x14ac:dyDescent="0.3">
      <c r="A413" s="1">
        <v>45086</v>
      </c>
      <c r="B413" t="s">
        <v>510</v>
      </c>
      <c r="C413" t="s">
        <v>2025</v>
      </c>
      <c r="D413">
        <v>3240704</v>
      </c>
      <c r="E41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13">
        <f t="shared" ca="1" si="6"/>
        <v>56</v>
      </c>
      <c r="G413">
        <f ca="1">Table2[[#This Row],[cost]]*Table2[[#This Row],[No.ofUnits]]</f>
        <v>5600</v>
      </c>
      <c r="H41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13">
        <f ca="1">Table2[[#This Row],[No.ofUnits]]*Table2[[#This Row],[Price]]</f>
        <v>8400</v>
      </c>
      <c r="J413" t="str">
        <f ca="1">IF(Table2[[#This Row],[Revenue]]&lt;10000, "Low", IF(Table2[[#This Row],[Revenue]]&lt;=20000, "Medium", "High"))</f>
        <v>Low</v>
      </c>
      <c r="K413" t="s">
        <v>2031</v>
      </c>
    </row>
    <row r="414" spans="1:11" x14ac:dyDescent="0.3">
      <c r="A414" s="1">
        <v>45086</v>
      </c>
      <c r="B414" t="s">
        <v>513</v>
      </c>
      <c r="C414" t="s">
        <v>2023</v>
      </c>
      <c r="D414">
        <v>3459277</v>
      </c>
      <c r="E41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14">
        <f t="shared" ca="1" si="6"/>
        <v>70</v>
      </c>
      <c r="G414">
        <f ca="1">Table2[[#This Row],[cost]]*Table2[[#This Row],[No.ofUnits]]</f>
        <v>3500</v>
      </c>
      <c r="H41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14">
        <f ca="1">Table2[[#This Row],[No.ofUnits]]*Table2[[#This Row],[Price]]</f>
        <v>6300</v>
      </c>
      <c r="J414" t="str">
        <f ca="1">IF(Table2[[#This Row],[Revenue]]&lt;10000, "Low", IF(Table2[[#This Row],[Revenue]]&lt;=20000, "Medium", "High"))</f>
        <v>Low</v>
      </c>
      <c r="K414" t="s">
        <v>2031</v>
      </c>
    </row>
    <row r="415" spans="1:11" x14ac:dyDescent="0.3">
      <c r="A415" s="1">
        <v>45088</v>
      </c>
      <c r="B415" t="s">
        <v>509</v>
      </c>
      <c r="C415" t="s">
        <v>2021</v>
      </c>
      <c r="D415">
        <v>4559280</v>
      </c>
      <c r="E41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15">
        <f t="shared" ca="1" si="6"/>
        <v>60</v>
      </c>
      <c r="G415">
        <f ca="1">Table2[[#This Row],[cost]]*Table2[[#This Row],[No.ofUnits]]</f>
        <v>4200</v>
      </c>
      <c r="H41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15">
        <f ca="1">Table2[[#This Row],[No.ofUnits]]*Table2[[#This Row],[Price]]</f>
        <v>9000</v>
      </c>
      <c r="J415" t="str">
        <f ca="1">IF(Table2[[#This Row],[Revenue]]&lt;10000, "Low", IF(Table2[[#This Row],[Revenue]]&lt;=20000, "Medium", "High"))</f>
        <v>Low</v>
      </c>
      <c r="K415" t="s">
        <v>2030</v>
      </c>
    </row>
    <row r="416" spans="1:11" x14ac:dyDescent="0.3">
      <c r="A416" s="1">
        <v>45088</v>
      </c>
      <c r="B416" t="s">
        <v>509</v>
      </c>
      <c r="C416" t="s">
        <v>2021</v>
      </c>
      <c r="D416">
        <v>4763440</v>
      </c>
      <c r="E41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16">
        <f t="shared" ca="1" si="6"/>
        <v>61</v>
      </c>
      <c r="G416">
        <f ca="1">Table2[[#This Row],[cost]]*Table2[[#This Row],[No.ofUnits]]</f>
        <v>4270</v>
      </c>
      <c r="H41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16">
        <f ca="1">Table2[[#This Row],[No.ofUnits]]*Table2[[#This Row],[Price]]</f>
        <v>9150</v>
      </c>
      <c r="J416" t="str">
        <f ca="1">IF(Table2[[#This Row],[Revenue]]&lt;10000, "Low", IF(Table2[[#This Row],[Revenue]]&lt;=20000, "Medium", "High"))</f>
        <v>Low</v>
      </c>
      <c r="K416" t="s">
        <v>2031</v>
      </c>
    </row>
    <row r="417" spans="1:11" x14ac:dyDescent="0.3">
      <c r="A417" s="1">
        <v>45088</v>
      </c>
      <c r="B417" t="s">
        <v>514</v>
      </c>
      <c r="C417" t="s">
        <v>2022</v>
      </c>
      <c r="D417">
        <v>4853576</v>
      </c>
      <c r="E41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17">
        <f t="shared" ca="1" si="6"/>
        <v>57</v>
      </c>
      <c r="G417">
        <f ca="1">Table2[[#This Row],[cost]]*Table2[[#This Row],[No.ofUnits]]</f>
        <v>3990</v>
      </c>
      <c r="H41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17">
        <f ca="1">Table2[[#This Row],[No.ofUnits]]*Table2[[#This Row],[Price]]</f>
        <v>5700</v>
      </c>
      <c r="J417" t="str">
        <f ca="1">IF(Table2[[#This Row],[Revenue]]&lt;10000, "Low", IF(Table2[[#This Row],[Revenue]]&lt;=20000, "Medium", "High"))</f>
        <v>Low</v>
      </c>
      <c r="K417" t="s">
        <v>2030</v>
      </c>
    </row>
    <row r="418" spans="1:11" x14ac:dyDescent="0.3">
      <c r="A418" s="1">
        <v>45088</v>
      </c>
      <c r="B418" t="s">
        <v>512</v>
      </c>
      <c r="C418" t="s">
        <v>2027</v>
      </c>
      <c r="D418">
        <v>5166414</v>
      </c>
      <c r="E41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18">
        <f t="shared" ca="1" si="6"/>
        <v>45</v>
      </c>
      <c r="G418">
        <f ca="1">Table2[[#This Row],[cost]]*Table2[[#This Row],[No.ofUnits]]</f>
        <v>6750</v>
      </c>
      <c r="H41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18">
        <f ca="1">Table2[[#This Row],[No.ofUnits]]*Table2[[#This Row],[Price]]</f>
        <v>11250</v>
      </c>
      <c r="J418" t="str">
        <f ca="1">IF(Table2[[#This Row],[Revenue]]&lt;10000, "Low", IF(Table2[[#This Row],[Revenue]]&lt;=20000, "Medium", "High"))</f>
        <v>Medium</v>
      </c>
      <c r="K418" t="s">
        <v>2031</v>
      </c>
    </row>
    <row r="419" spans="1:11" x14ac:dyDescent="0.3">
      <c r="A419" s="1">
        <v>45088</v>
      </c>
      <c r="B419" t="s">
        <v>509</v>
      </c>
      <c r="C419" t="s">
        <v>2021</v>
      </c>
      <c r="D419">
        <v>3921038</v>
      </c>
      <c r="E41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19">
        <f t="shared" ca="1" si="6"/>
        <v>63</v>
      </c>
      <c r="G419">
        <f ca="1">Table2[[#This Row],[cost]]*Table2[[#This Row],[No.ofUnits]]</f>
        <v>4410</v>
      </c>
      <c r="H41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19">
        <f ca="1">Table2[[#This Row],[No.ofUnits]]*Table2[[#This Row],[Price]]</f>
        <v>9450</v>
      </c>
      <c r="J419" t="str">
        <f ca="1">IF(Table2[[#This Row],[Revenue]]&lt;10000, "Low", IF(Table2[[#This Row],[Revenue]]&lt;=20000, "Medium", "High"))</f>
        <v>Low</v>
      </c>
      <c r="K419" t="s">
        <v>2029</v>
      </c>
    </row>
    <row r="420" spans="1:11" x14ac:dyDescent="0.3">
      <c r="A420" s="1">
        <v>45089</v>
      </c>
      <c r="B420" t="s">
        <v>510</v>
      </c>
      <c r="C420" t="s">
        <v>2025</v>
      </c>
      <c r="D420">
        <v>2930856</v>
      </c>
      <c r="E42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20">
        <f t="shared" ca="1" si="6"/>
        <v>79</v>
      </c>
      <c r="G420">
        <f ca="1">Table2[[#This Row],[cost]]*Table2[[#This Row],[No.ofUnits]]</f>
        <v>7900</v>
      </c>
      <c r="H42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20">
        <f ca="1">Table2[[#This Row],[No.ofUnits]]*Table2[[#This Row],[Price]]</f>
        <v>11850</v>
      </c>
      <c r="J420" t="str">
        <f ca="1">IF(Table2[[#This Row],[Revenue]]&lt;10000, "Low", IF(Table2[[#This Row],[Revenue]]&lt;=20000, "Medium", "High"))</f>
        <v>Medium</v>
      </c>
      <c r="K420" t="s">
        <v>2029</v>
      </c>
    </row>
    <row r="421" spans="1:11" x14ac:dyDescent="0.3">
      <c r="A421" s="1">
        <v>45090</v>
      </c>
      <c r="B421" t="s">
        <v>514</v>
      </c>
      <c r="C421" t="s">
        <v>2022</v>
      </c>
      <c r="D421">
        <v>5119052</v>
      </c>
      <c r="E42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21">
        <f t="shared" ca="1" si="6"/>
        <v>57</v>
      </c>
      <c r="G421">
        <f ca="1">Table2[[#This Row],[cost]]*Table2[[#This Row],[No.ofUnits]]</f>
        <v>3990</v>
      </c>
      <c r="H42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21">
        <f ca="1">Table2[[#This Row],[No.ofUnits]]*Table2[[#This Row],[Price]]</f>
        <v>5700</v>
      </c>
      <c r="J421" t="str">
        <f ca="1">IF(Table2[[#This Row],[Revenue]]&lt;10000, "Low", IF(Table2[[#This Row],[Revenue]]&lt;=20000, "Medium", "High"))</f>
        <v>Low</v>
      </c>
      <c r="K421" t="s">
        <v>2029</v>
      </c>
    </row>
    <row r="422" spans="1:11" x14ac:dyDescent="0.3">
      <c r="A422" s="1">
        <v>45090</v>
      </c>
      <c r="B422" t="s">
        <v>512</v>
      </c>
      <c r="C422" t="s">
        <v>2027</v>
      </c>
      <c r="D422">
        <v>4809660</v>
      </c>
      <c r="E42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22">
        <f t="shared" ca="1" si="6"/>
        <v>63</v>
      </c>
      <c r="G422">
        <f ca="1">Table2[[#This Row],[cost]]*Table2[[#This Row],[No.ofUnits]]</f>
        <v>9450</v>
      </c>
      <c r="H42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22">
        <f ca="1">Table2[[#This Row],[No.ofUnits]]*Table2[[#This Row],[Price]]</f>
        <v>15750</v>
      </c>
      <c r="J422" t="str">
        <f ca="1">IF(Table2[[#This Row],[Revenue]]&lt;10000, "Low", IF(Table2[[#This Row],[Revenue]]&lt;=20000, "Medium", "High"))</f>
        <v>Medium</v>
      </c>
      <c r="K422" t="s">
        <v>2031</v>
      </c>
    </row>
    <row r="423" spans="1:11" x14ac:dyDescent="0.3">
      <c r="A423" s="1">
        <v>45090</v>
      </c>
      <c r="B423" t="s">
        <v>512</v>
      </c>
      <c r="C423" t="s">
        <v>2027</v>
      </c>
      <c r="D423">
        <v>3122634</v>
      </c>
      <c r="E42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23">
        <f t="shared" ca="1" si="6"/>
        <v>53</v>
      </c>
      <c r="G423">
        <f ca="1">Table2[[#This Row],[cost]]*Table2[[#This Row],[No.ofUnits]]</f>
        <v>7950</v>
      </c>
      <c r="H42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23">
        <f ca="1">Table2[[#This Row],[No.ofUnits]]*Table2[[#This Row],[Price]]</f>
        <v>13250</v>
      </c>
      <c r="J423" t="str">
        <f ca="1">IF(Table2[[#This Row],[Revenue]]&lt;10000, "Low", IF(Table2[[#This Row],[Revenue]]&lt;=20000, "Medium", "High"))</f>
        <v>Medium</v>
      </c>
      <c r="K423" t="s">
        <v>2030</v>
      </c>
    </row>
    <row r="424" spans="1:11" x14ac:dyDescent="0.3">
      <c r="A424" s="1">
        <v>45091</v>
      </c>
      <c r="B424" t="s">
        <v>509</v>
      </c>
      <c r="C424" t="s">
        <v>2021</v>
      </c>
      <c r="D424">
        <v>4770342</v>
      </c>
      <c r="E42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24">
        <f t="shared" ca="1" si="6"/>
        <v>49</v>
      </c>
      <c r="G424">
        <f ca="1">Table2[[#This Row],[cost]]*Table2[[#This Row],[No.ofUnits]]</f>
        <v>3430</v>
      </c>
      <c r="H42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24">
        <f ca="1">Table2[[#This Row],[No.ofUnits]]*Table2[[#This Row],[Price]]</f>
        <v>7350</v>
      </c>
      <c r="J424" t="str">
        <f ca="1">IF(Table2[[#This Row],[Revenue]]&lt;10000, "Low", IF(Table2[[#This Row],[Revenue]]&lt;=20000, "Medium", "High"))</f>
        <v>Low</v>
      </c>
      <c r="K424" t="s">
        <v>2031</v>
      </c>
    </row>
    <row r="425" spans="1:11" x14ac:dyDescent="0.3">
      <c r="A425" s="1">
        <v>45091</v>
      </c>
      <c r="B425" t="s">
        <v>514</v>
      </c>
      <c r="C425" t="s">
        <v>2022</v>
      </c>
      <c r="D425">
        <v>3704640</v>
      </c>
      <c r="E42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25">
        <f t="shared" ca="1" si="6"/>
        <v>69</v>
      </c>
      <c r="G425">
        <f ca="1">Table2[[#This Row],[cost]]*Table2[[#This Row],[No.ofUnits]]</f>
        <v>4830</v>
      </c>
      <c r="H42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25">
        <f ca="1">Table2[[#This Row],[No.ofUnits]]*Table2[[#This Row],[Price]]</f>
        <v>6900</v>
      </c>
      <c r="J425" t="str">
        <f ca="1">IF(Table2[[#This Row],[Revenue]]&lt;10000, "Low", IF(Table2[[#This Row],[Revenue]]&lt;=20000, "Medium", "High"))</f>
        <v>Low</v>
      </c>
      <c r="K425" t="s">
        <v>2030</v>
      </c>
    </row>
    <row r="426" spans="1:11" x14ac:dyDescent="0.3">
      <c r="A426" s="1">
        <v>45091</v>
      </c>
      <c r="B426" t="s">
        <v>514</v>
      </c>
      <c r="C426" t="s">
        <v>2022</v>
      </c>
      <c r="D426">
        <v>4911120</v>
      </c>
      <c r="E42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26">
        <f t="shared" ca="1" si="6"/>
        <v>68</v>
      </c>
      <c r="G426">
        <f ca="1">Table2[[#This Row],[cost]]*Table2[[#This Row],[No.ofUnits]]</f>
        <v>4760</v>
      </c>
      <c r="H42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26">
        <f ca="1">Table2[[#This Row],[No.ofUnits]]*Table2[[#This Row],[Price]]</f>
        <v>6800</v>
      </c>
      <c r="J426" t="str">
        <f ca="1">IF(Table2[[#This Row],[Revenue]]&lt;10000, "Low", IF(Table2[[#This Row],[Revenue]]&lt;=20000, "Medium", "High"))</f>
        <v>Low</v>
      </c>
      <c r="K426" t="s">
        <v>2031</v>
      </c>
    </row>
    <row r="427" spans="1:11" x14ac:dyDescent="0.3">
      <c r="A427" s="1">
        <v>45091</v>
      </c>
      <c r="B427" t="s">
        <v>514</v>
      </c>
      <c r="C427" t="s">
        <v>2022</v>
      </c>
      <c r="D427">
        <v>3425796</v>
      </c>
      <c r="E42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27">
        <f t="shared" ca="1" si="6"/>
        <v>70</v>
      </c>
      <c r="G427">
        <f ca="1">Table2[[#This Row],[cost]]*Table2[[#This Row],[No.ofUnits]]</f>
        <v>4900</v>
      </c>
      <c r="H42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27">
        <f ca="1">Table2[[#This Row],[No.ofUnits]]*Table2[[#This Row],[Price]]</f>
        <v>7000</v>
      </c>
      <c r="J427" t="str">
        <f ca="1">IF(Table2[[#This Row],[Revenue]]&lt;10000, "Low", IF(Table2[[#This Row],[Revenue]]&lt;=20000, "Medium", "High"))</f>
        <v>Low</v>
      </c>
      <c r="K427" t="s">
        <v>2031</v>
      </c>
    </row>
    <row r="428" spans="1:11" x14ac:dyDescent="0.3">
      <c r="A428" s="1">
        <v>45091</v>
      </c>
      <c r="B428" t="s">
        <v>511</v>
      </c>
      <c r="C428" t="s">
        <v>2026</v>
      </c>
      <c r="D428">
        <v>4366880</v>
      </c>
      <c r="E42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428">
        <f t="shared" ca="1" si="6"/>
        <v>40</v>
      </c>
      <c r="G428">
        <f ca="1">Table2[[#This Row],[cost]]*Table2[[#This Row],[No.ofUnits]]</f>
        <v>4800</v>
      </c>
      <c r="H42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428">
        <f ca="1">Table2[[#This Row],[No.ofUnits]]*Table2[[#This Row],[Price]]</f>
        <v>7200</v>
      </c>
      <c r="J428" t="str">
        <f ca="1">IF(Table2[[#This Row],[Revenue]]&lt;10000, "Low", IF(Table2[[#This Row],[Revenue]]&lt;=20000, "Medium", "High"))</f>
        <v>Low</v>
      </c>
      <c r="K428" t="s">
        <v>2031</v>
      </c>
    </row>
    <row r="429" spans="1:11" x14ac:dyDescent="0.3">
      <c r="A429" s="1">
        <v>45092</v>
      </c>
      <c r="B429" t="s">
        <v>514</v>
      </c>
      <c r="C429" t="s">
        <v>2022</v>
      </c>
      <c r="D429">
        <v>3677521</v>
      </c>
      <c r="E42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29">
        <f t="shared" ca="1" si="6"/>
        <v>44</v>
      </c>
      <c r="G429">
        <f ca="1">Table2[[#This Row],[cost]]*Table2[[#This Row],[No.ofUnits]]</f>
        <v>3080</v>
      </c>
      <c r="H42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29">
        <f ca="1">Table2[[#This Row],[No.ofUnits]]*Table2[[#This Row],[Price]]</f>
        <v>4400</v>
      </c>
      <c r="J429" t="str">
        <f ca="1">IF(Table2[[#This Row],[Revenue]]&lt;10000, "Low", IF(Table2[[#This Row],[Revenue]]&lt;=20000, "Medium", "High"))</f>
        <v>Low</v>
      </c>
      <c r="K429" t="s">
        <v>2031</v>
      </c>
    </row>
    <row r="430" spans="1:11" x14ac:dyDescent="0.3">
      <c r="A430" s="1">
        <v>45092</v>
      </c>
      <c r="B430" t="s">
        <v>515</v>
      </c>
      <c r="C430" t="s">
        <v>2024</v>
      </c>
      <c r="D430">
        <v>4239851</v>
      </c>
      <c r="E43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30">
        <f t="shared" ca="1" si="6"/>
        <v>45</v>
      </c>
      <c r="G430">
        <f ca="1">Table2[[#This Row],[cost]]*Table2[[#This Row],[No.ofUnits]]</f>
        <v>15750</v>
      </c>
      <c r="H43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30">
        <f ca="1">Table2[[#This Row],[No.ofUnits]]*Table2[[#This Row],[Price]]</f>
        <v>18000</v>
      </c>
      <c r="J430" t="str">
        <f ca="1">IF(Table2[[#This Row],[Revenue]]&lt;10000, "Low", IF(Table2[[#This Row],[Revenue]]&lt;=20000, "Medium", "High"))</f>
        <v>Medium</v>
      </c>
      <c r="K430" t="s">
        <v>2030</v>
      </c>
    </row>
    <row r="431" spans="1:11" x14ac:dyDescent="0.3">
      <c r="A431" s="1">
        <v>45092</v>
      </c>
      <c r="B431" t="s">
        <v>514</v>
      </c>
      <c r="C431" t="s">
        <v>2022</v>
      </c>
      <c r="D431">
        <v>2780460</v>
      </c>
      <c r="E43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31">
        <f t="shared" ca="1" si="6"/>
        <v>73</v>
      </c>
      <c r="G431">
        <f ca="1">Table2[[#This Row],[cost]]*Table2[[#This Row],[No.ofUnits]]</f>
        <v>5110</v>
      </c>
      <c r="H43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31">
        <f ca="1">Table2[[#This Row],[No.ofUnits]]*Table2[[#This Row],[Price]]</f>
        <v>7300</v>
      </c>
      <c r="J431" t="str">
        <f ca="1">IF(Table2[[#This Row],[Revenue]]&lt;10000, "Low", IF(Table2[[#This Row],[Revenue]]&lt;=20000, "Medium", "High"))</f>
        <v>Low</v>
      </c>
      <c r="K431" t="s">
        <v>2031</v>
      </c>
    </row>
    <row r="432" spans="1:11" x14ac:dyDescent="0.3">
      <c r="A432" s="1">
        <v>45092</v>
      </c>
      <c r="B432" t="s">
        <v>514</v>
      </c>
      <c r="C432" t="s">
        <v>2022</v>
      </c>
      <c r="D432">
        <v>4643799</v>
      </c>
      <c r="E43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32">
        <f t="shared" ca="1" si="6"/>
        <v>54</v>
      </c>
      <c r="G432">
        <f ca="1">Table2[[#This Row],[cost]]*Table2[[#This Row],[No.ofUnits]]</f>
        <v>3780</v>
      </c>
      <c r="H43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32">
        <f ca="1">Table2[[#This Row],[No.ofUnits]]*Table2[[#This Row],[Price]]</f>
        <v>5400</v>
      </c>
      <c r="J432" t="str">
        <f ca="1">IF(Table2[[#This Row],[Revenue]]&lt;10000, "Low", IF(Table2[[#This Row],[Revenue]]&lt;=20000, "Medium", "High"))</f>
        <v>Low</v>
      </c>
      <c r="K432" t="s">
        <v>2029</v>
      </c>
    </row>
    <row r="433" spans="1:11" x14ac:dyDescent="0.3">
      <c r="A433" s="1">
        <v>45093</v>
      </c>
      <c r="B433" t="s">
        <v>512</v>
      </c>
      <c r="C433" t="s">
        <v>2027</v>
      </c>
      <c r="D433">
        <v>3643430</v>
      </c>
      <c r="E43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33">
        <f t="shared" ca="1" si="6"/>
        <v>66</v>
      </c>
      <c r="G433">
        <f ca="1">Table2[[#This Row],[cost]]*Table2[[#This Row],[No.ofUnits]]</f>
        <v>9900</v>
      </c>
      <c r="H43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33">
        <f ca="1">Table2[[#This Row],[No.ofUnits]]*Table2[[#This Row],[Price]]</f>
        <v>16500</v>
      </c>
      <c r="J433" t="str">
        <f ca="1">IF(Table2[[#This Row],[Revenue]]&lt;10000, "Low", IF(Table2[[#This Row],[Revenue]]&lt;=20000, "Medium", "High"))</f>
        <v>Medium</v>
      </c>
      <c r="K433" t="s">
        <v>2030</v>
      </c>
    </row>
    <row r="434" spans="1:11" x14ac:dyDescent="0.3">
      <c r="A434" s="1">
        <v>45094</v>
      </c>
      <c r="B434" t="s">
        <v>511</v>
      </c>
      <c r="C434" t="s">
        <v>2026</v>
      </c>
      <c r="D434">
        <v>5104330</v>
      </c>
      <c r="E43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434">
        <f t="shared" ca="1" si="6"/>
        <v>68</v>
      </c>
      <c r="G434">
        <f ca="1">Table2[[#This Row],[cost]]*Table2[[#This Row],[No.ofUnits]]</f>
        <v>8160</v>
      </c>
      <c r="H43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434">
        <f ca="1">Table2[[#This Row],[No.ofUnits]]*Table2[[#This Row],[Price]]</f>
        <v>12240</v>
      </c>
      <c r="J434" t="str">
        <f ca="1">IF(Table2[[#This Row],[Revenue]]&lt;10000, "Low", IF(Table2[[#This Row],[Revenue]]&lt;=20000, "Medium", "High"))</f>
        <v>Medium</v>
      </c>
      <c r="K434" t="s">
        <v>2029</v>
      </c>
    </row>
    <row r="435" spans="1:11" x14ac:dyDescent="0.3">
      <c r="A435" s="1">
        <v>45094</v>
      </c>
      <c r="B435" t="s">
        <v>510</v>
      </c>
      <c r="C435" t="s">
        <v>2025</v>
      </c>
      <c r="D435">
        <v>4622220</v>
      </c>
      <c r="E43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35">
        <f t="shared" ca="1" si="6"/>
        <v>48</v>
      </c>
      <c r="G435">
        <f ca="1">Table2[[#This Row],[cost]]*Table2[[#This Row],[No.ofUnits]]</f>
        <v>4800</v>
      </c>
      <c r="H43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35">
        <f ca="1">Table2[[#This Row],[No.ofUnits]]*Table2[[#This Row],[Price]]</f>
        <v>7200</v>
      </c>
      <c r="J435" t="str">
        <f ca="1">IF(Table2[[#This Row],[Revenue]]&lt;10000, "Low", IF(Table2[[#This Row],[Revenue]]&lt;=20000, "Medium", "High"))</f>
        <v>Low</v>
      </c>
      <c r="K435" t="s">
        <v>2030</v>
      </c>
    </row>
    <row r="436" spans="1:11" x14ac:dyDescent="0.3">
      <c r="A436" s="1">
        <v>45094</v>
      </c>
      <c r="B436" t="s">
        <v>514</v>
      </c>
      <c r="C436" t="s">
        <v>2022</v>
      </c>
      <c r="D436">
        <v>3670344</v>
      </c>
      <c r="E43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36">
        <f t="shared" ca="1" si="6"/>
        <v>69</v>
      </c>
      <c r="G436">
        <f ca="1">Table2[[#This Row],[cost]]*Table2[[#This Row],[No.ofUnits]]</f>
        <v>4830</v>
      </c>
      <c r="H43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36">
        <f ca="1">Table2[[#This Row],[No.ofUnits]]*Table2[[#This Row],[Price]]</f>
        <v>6900</v>
      </c>
      <c r="J436" t="str">
        <f ca="1">IF(Table2[[#This Row],[Revenue]]&lt;10000, "Low", IF(Table2[[#This Row],[Revenue]]&lt;=20000, "Medium", "High"))</f>
        <v>Low</v>
      </c>
      <c r="K436" t="s">
        <v>2029</v>
      </c>
    </row>
    <row r="437" spans="1:11" x14ac:dyDescent="0.3">
      <c r="A437" s="1">
        <v>45094</v>
      </c>
      <c r="B437" t="s">
        <v>510</v>
      </c>
      <c r="C437" t="s">
        <v>2025</v>
      </c>
      <c r="D437">
        <v>3550885</v>
      </c>
      <c r="E43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37">
        <f t="shared" ca="1" si="6"/>
        <v>67</v>
      </c>
      <c r="G437">
        <f ca="1">Table2[[#This Row],[cost]]*Table2[[#This Row],[No.ofUnits]]</f>
        <v>6700</v>
      </c>
      <c r="H43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37">
        <f ca="1">Table2[[#This Row],[No.ofUnits]]*Table2[[#This Row],[Price]]</f>
        <v>10050</v>
      </c>
      <c r="J437" t="str">
        <f ca="1">IF(Table2[[#This Row],[Revenue]]&lt;10000, "Low", IF(Table2[[#This Row],[Revenue]]&lt;=20000, "Medium", "High"))</f>
        <v>Medium</v>
      </c>
      <c r="K437" t="s">
        <v>2031</v>
      </c>
    </row>
    <row r="438" spans="1:11" x14ac:dyDescent="0.3">
      <c r="A438" s="1">
        <v>45095</v>
      </c>
      <c r="B438" t="s">
        <v>512</v>
      </c>
      <c r="C438" t="s">
        <v>2027</v>
      </c>
      <c r="D438">
        <v>4015120</v>
      </c>
      <c r="E43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38">
        <f t="shared" ca="1" si="6"/>
        <v>47</v>
      </c>
      <c r="G438">
        <f ca="1">Table2[[#This Row],[cost]]*Table2[[#This Row],[No.ofUnits]]</f>
        <v>7050</v>
      </c>
      <c r="H43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38">
        <f ca="1">Table2[[#This Row],[No.ofUnits]]*Table2[[#This Row],[Price]]</f>
        <v>11750</v>
      </c>
      <c r="J438" t="str">
        <f ca="1">IF(Table2[[#This Row],[Revenue]]&lt;10000, "Low", IF(Table2[[#This Row],[Revenue]]&lt;=20000, "Medium", "High"))</f>
        <v>Medium</v>
      </c>
      <c r="K438" t="s">
        <v>2030</v>
      </c>
    </row>
    <row r="439" spans="1:11" x14ac:dyDescent="0.3">
      <c r="A439" s="1">
        <v>45095</v>
      </c>
      <c r="B439" t="s">
        <v>512</v>
      </c>
      <c r="C439" t="s">
        <v>2027</v>
      </c>
      <c r="D439">
        <v>4663020</v>
      </c>
      <c r="E43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39">
        <f t="shared" ca="1" si="6"/>
        <v>66</v>
      </c>
      <c r="G439">
        <f ca="1">Table2[[#This Row],[cost]]*Table2[[#This Row],[No.ofUnits]]</f>
        <v>9900</v>
      </c>
      <c r="H43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39">
        <f ca="1">Table2[[#This Row],[No.ofUnits]]*Table2[[#This Row],[Price]]</f>
        <v>16500</v>
      </c>
      <c r="J439" t="str">
        <f ca="1">IF(Table2[[#This Row],[Revenue]]&lt;10000, "Low", IF(Table2[[#This Row],[Revenue]]&lt;=20000, "Medium", "High"))</f>
        <v>Medium</v>
      </c>
      <c r="K439" t="s">
        <v>2029</v>
      </c>
    </row>
    <row r="440" spans="1:11" x14ac:dyDescent="0.3">
      <c r="A440" s="1">
        <v>45095</v>
      </c>
      <c r="B440" t="s">
        <v>515</v>
      </c>
      <c r="C440" t="s">
        <v>2024</v>
      </c>
      <c r="D440">
        <v>4497044</v>
      </c>
      <c r="E44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40">
        <f t="shared" ca="1" si="6"/>
        <v>70</v>
      </c>
      <c r="G440">
        <f ca="1">Table2[[#This Row],[cost]]*Table2[[#This Row],[No.ofUnits]]</f>
        <v>24500</v>
      </c>
      <c r="H44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40">
        <f ca="1">Table2[[#This Row],[No.ofUnits]]*Table2[[#This Row],[Price]]</f>
        <v>28000</v>
      </c>
      <c r="J440" t="str">
        <f ca="1">IF(Table2[[#This Row],[Revenue]]&lt;10000, "Low", IF(Table2[[#This Row],[Revenue]]&lt;=20000, "Medium", "High"))</f>
        <v>High</v>
      </c>
      <c r="K440" t="s">
        <v>2031</v>
      </c>
    </row>
    <row r="441" spans="1:11" x14ac:dyDescent="0.3">
      <c r="A441" s="1">
        <v>45095</v>
      </c>
      <c r="B441" t="s">
        <v>513</v>
      </c>
      <c r="C441" t="s">
        <v>2023</v>
      </c>
      <c r="D441">
        <v>4532724</v>
      </c>
      <c r="E44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41">
        <f t="shared" ca="1" si="6"/>
        <v>43</v>
      </c>
      <c r="G441">
        <f ca="1">Table2[[#This Row],[cost]]*Table2[[#This Row],[No.ofUnits]]</f>
        <v>2150</v>
      </c>
      <c r="H44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41">
        <f ca="1">Table2[[#This Row],[No.ofUnits]]*Table2[[#This Row],[Price]]</f>
        <v>3870</v>
      </c>
      <c r="J441" t="str">
        <f ca="1">IF(Table2[[#This Row],[Revenue]]&lt;10000, "Low", IF(Table2[[#This Row],[Revenue]]&lt;=20000, "Medium", "High"))</f>
        <v>Low</v>
      </c>
      <c r="K441" t="s">
        <v>2031</v>
      </c>
    </row>
    <row r="442" spans="1:11" x14ac:dyDescent="0.3">
      <c r="A442" s="1">
        <v>45096</v>
      </c>
      <c r="B442" t="s">
        <v>513</v>
      </c>
      <c r="C442" t="s">
        <v>2023</v>
      </c>
      <c r="D442">
        <v>5153275</v>
      </c>
      <c r="E44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42">
        <f t="shared" ca="1" si="6"/>
        <v>69</v>
      </c>
      <c r="G442">
        <f ca="1">Table2[[#This Row],[cost]]*Table2[[#This Row],[No.ofUnits]]</f>
        <v>3450</v>
      </c>
      <c r="H44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42">
        <f ca="1">Table2[[#This Row],[No.ofUnits]]*Table2[[#This Row],[Price]]</f>
        <v>6210</v>
      </c>
      <c r="J442" t="str">
        <f ca="1">IF(Table2[[#This Row],[Revenue]]&lt;10000, "Low", IF(Table2[[#This Row],[Revenue]]&lt;=20000, "Medium", "High"))</f>
        <v>Low</v>
      </c>
      <c r="K442" t="s">
        <v>2029</v>
      </c>
    </row>
    <row r="443" spans="1:11" x14ac:dyDescent="0.3">
      <c r="A443" s="1">
        <v>45096</v>
      </c>
      <c r="B443" t="s">
        <v>509</v>
      </c>
      <c r="C443" t="s">
        <v>2021</v>
      </c>
      <c r="D443">
        <v>3323707</v>
      </c>
      <c r="E44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43">
        <f t="shared" ca="1" si="6"/>
        <v>53</v>
      </c>
      <c r="G443">
        <f ca="1">Table2[[#This Row],[cost]]*Table2[[#This Row],[No.ofUnits]]</f>
        <v>3710</v>
      </c>
      <c r="H44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43">
        <f ca="1">Table2[[#This Row],[No.ofUnits]]*Table2[[#This Row],[Price]]</f>
        <v>7950</v>
      </c>
      <c r="J443" t="str">
        <f ca="1">IF(Table2[[#This Row],[Revenue]]&lt;10000, "Low", IF(Table2[[#This Row],[Revenue]]&lt;=20000, "Medium", "High"))</f>
        <v>Low</v>
      </c>
      <c r="K443" t="s">
        <v>2031</v>
      </c>
    </row>
    <row r="444" spans="1:11" x14ac:dyDescent="0.3">
      <c r="A444" s="1">
        <v>45096</v>
      </c>
      <c r="B444" t="s">
        <v>510</v>
      </c>
      <c r="C444" t="s">
        <v>2025</v>
      </c>
      <c r="D444">
        <v>4909842</v>
      </c>
      <c r="E44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44">
        <f t="shared" ca="1" si="6"/>
        <v>58</v>
      </c>
      <c r="G444">
        <f ca="1">Table2[[#This Row],[cost]]*Table2[[#This Row],[No.ofUnits]]</f>
        <v>5800</v>
      </c>
      <c r="H44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44">
        <f ca="1">Table2[[#This Row],[No.ofUnits]]*Table2[[#This Row],[Price]]</f>
        <v>8700</v>
      </c>
      <c r="J444" t="str">
        <f ca="1">IF(Table2[[#This Row],[Revenue]]&lt;10000, "Low", IF(Table2[[#This Row],[Revenue]]&lt;=20000, "Medium", "High"))</f>
        <v>Low</v>
      </c>
      <c r="K444" t="s">
        <v>2030</v>
      </c>
    </row>
    <row r="445" spans="1:11" x14ac:dyDescent="0.3">
      <c r="A445" s="1">
        <v>45096</v>
      </c>
      <c r="B445" t="s">
        <v>515</v>
      </c>
      <c r="C445" t="s">
        <v>2024</v>
      </c>
      <c r="D445">
        <v>4727610</v>
      </c>
      <c r="E44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45">
        <f t="shared" ca="1" si="6"/>
        <v>80</v>
      </c>
      <c r="G445">
        <f ca="1">Table2[[#This Row],[cost]]*Table2[[#This Row],[No.ofUnits]]</f>
        <v>28000</v>
      </c>
      <c r="H44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45">
        <f ca="1">Table2[[#This Row],[No.ofUnits]]*Table2[[#This Row],[Price]]</f>
        <v>32000</v>
      </c>
      <c r="J445" t="str">
        <f ca="1">IF(Table2[[#This Row],[Revenue]]&lt;10000, "Low", IF(Table2[[#This Row],[Revenue]]&lt;=20000, "Medium", "High"))</f>
        <v>High</v>
      </c>
      <c r="K445" t="s">
        <v>2031</v>
      </c>
    </row>
    <row r="446" spans="1:11" x14ac:dyDescent="0.3">
      <c r="A446" s="1">
        <v>45097</v>
      </c>
      <c r="B446" t="s">
        <v>512</v>
      </c>
      <c r="C446" t="s">
        <v>2027</v>
      </c>
      <c r="D446">
        <v>3338465</v>
      </c>
      <c r="E44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46">
        <f t="shared" ca="1" si="6"/>
        <v>46</v>
      </c>
      <c r="G446">
        <f ca="1">Table2[[#This Row],[cost]]*Table2[[#This Row],[No.ofUnits]]</f>
        <v>6900</v>
      </c>
      <c r="H44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46">
        <f ca="1">Table2[[#This Row],[No.ofUnits]]*Table2[[#This Row],[Price]]</f>
        <v>11500</v>
      </c>
      <c r="J446" t="str">
        <f ca="1">IF(Table2[[#This Row],[Revenue]]&lt;10000, "Low", IF(Table2[[#This Row],[Revenue]]&lt;=20000, "Medium", "High"))</f>
        <v>Medium</v>
      </c>
      <c r="K446" t="s">
        <v>2029</v>
      </c>
    </row>
    <row r="447" spans="1:11" x14ac:dyDescent="0.3">
      <c r="A447" s="1">
        <v>45098</v>
      </c>
      <c r="B447" t="s">
        <v>510</v>
      </c>
      <c r="C447" t="s">
        <v>2025</v>
      </c>
      <c r="D447">
        <v>4499440</v>
      </c>
      <c r="E44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47">
        <f t="shared" ca="1" si="6"/>
        <v>70</v>
      </c>
      <c r="G447">
        <f ca="1">Table2[[#This Row],[cost]]*Table2[[#This Row],[No.ofUnits]]</f>
        <v>7000</v>
      </c>
      <c r="H44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47">
        <f ca="1">Table2[[#This Row],[No.ofUnits]]*Table2[[#This Row],[Price]]</f>
        <v>10500</v>
      </c>
      <c r="J447" t="str">
        <f ca="1">IF(Table2[[#This Row],[Revenue]]&lt;10000, "Low", IF(Table2[[#This Row],[Revenue]]&lt;=20000, "Medium", "High"))</f>
        <v>Medium</v>
      </c>
      <c r="K447" t="s">
        <v>2029</v>
      </c>
    </row>
    <row r="448" spans="1:11" x14ac:dyDescent="0.3">
      <c r="A448" s="1">
        <v>45098</v>
      </c>
      <c r="B448" t="s">
        <v>512</v>
      </c>
      <c r="C448" t="s">
        <v>2027</v>
      </c>
      <c r="D448">
        <v>3632112</v>
      </c>
      <c r="E44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48">
        <f t="shared" ca="1" si="6"/>
        <v>63</v>
      </c>
      <c r="G448">
        <f ca="1">Table2[[#This Row],[cost]]*Table2[[#This Row],[No.ofUnits]]</f>
        <v>9450</v>
      </c>
      <c r="H44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48">
        <f ca="1">Table2[[#This Row],[No.ofUnits]]*Table2[[#This Row],[Price]]</f>
        <v>15750</v>
      </c>
      <c r="J448" t="str">
        <f ca="1">IF(Table2[[#This Row],[Revenue]]&lt;10000, "Low", IF(Table2[[#This Row],[Revenue]]&lt;=20000, "Medium", "High"))</f>
        <v>Medium</v>
      </c>
      <c r="K448" t="s">
        <v>2031</v>
      </c>
    </row>
    <row r="449" spans="1:11" x14ac:dyDescent="0.3">
      <c r="A449" s="1">
        <v>45098</v>
      </c>
      <c r="B449" t="s">
        <v>509</v>
      </c>
      <c r="C449" t="s">
        <v>2021</v>
      </c>
      <c r="D449">
        <v>4848116</v>
      </c>
      <c r="E44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49">
        <f t="shared" ca="1" si="6"/>
        <v>80</v>
      </c>
      <c r="G449">
        <f ca="1">Table2[[#This Row],[cost]]*Table2[[#This Row],[No.ofUnits]]</f>
        <v>5600</v>
      </c>
      <c r="H44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49">
        <f ca="1">Table2[[#This Row],[No.ofUnits]]*Table2[[#This Row],[Price]]</f>
        <v>12000</v>
      </c>
      <c r="J449" t="str">
        <f ca="1">IF(Table2[[#This Row],[Revenue]]&lt;10000, "Low", IF(Table2[[#This Row],[Revenue]]&lt;=20000, "Medium", "High"))</f>
        <v>Medium</v>
      </c>
      <c r="K449" t="s">
        <v>2031</v>
      </c>
    </row>
    <row r="450" spans="1:11" x14ac:dyDescent="0.3">
      <c r="A450" s="1">
        <v>45098</v>
      </c>
      <c r="B450" t="s">
        <v>515</v>
      </c>
      <c r="C450" t="s">
        <v>2024</v>
      </c>
      <c r="D450">
        <v>4836832</v>
      </c>
      <c r="E45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50">
        <f t="shared" ref="F450:F513" ca="1" si="7">RANDBETWEEN(40,80)</f>
        <v>67</v>
      </c>
      <c r="G450">
        <f ca="1">Table2[[#This Row],[cost]]*Table2[[#This Row],[No.ofUnits]]</f>
        <v>23450</v>
      </c>
      <c r="H45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50">
        <f ca="1">Table2[[#This Row],[No.ofUnits]]*Table2[[#This Row],[Price]]</f>
        <v>26800</v>
      </c>
      <c r="J450" t="str">
        <f ca="1">IF(Table2[[#This Row],[Revenue]]&lt;10000, "Low", IF(Table2[[#This Row],[Revenue]]&lt;=20000, "Medium", "High"))</f>
        <v>High</v>
      </c>
      <c r="K450" t="s">
        <v>2031</v>
      </c>
    </row>
    <row r="451" spans="1:11" x14ac:dyDescent="0.3">
      <c r="A451" s="1">
        <v>45098</v>
      </c>
      <c r="B451" t="s">
        <v>512</v>
      </c>
      <c r="C451" t="s">
        <v>2027</v>
      </c>
      <c r="D451">
        <v>3280599</v>
      </c>
      <c r="E45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51">
        <f t="shared" ca="1" si="7"/>
        <v>76</v>
      </c>
      <c r="G451">
        <f ca="1">Table2[[#This Row],[cost]]*Table2[[#This Row],[No.ofUnits]]</f>
        <v>11400</v>
      </c>
      <c r="H45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51">
        <f ca="1">Table2[[#This Row],[No.ofUnits]]*Table2[[#This Row],[Price]]</f>
        <v>19000</v>
      </c>
      <c r="J451" t="str">
        <f ca="1">IF(Table2[[#This Row],[Revenue]]&lt;10000, "Low", IF(Table2[[#This Row],[Revenue]]&lt;=20000, "Medium", "High"))</f>
        <v>Medium</v>
      </c>
      <c r="K451" t="s">
        <v>2031</v>
      </c>
    </row>
    <row r="452" spans="1:11" x14ac:dyDescent="0.3">
      <c r="A452" s="1">
        <v>45098</v>
      </c>
      <c r="B452" t="s">
        <v>512</v>
      </c>
      <c r="C452" t="s">
        <v>2027</v>
      </c>
      <c r="D452">
        <v>2751408</v>
      </c>
      <c r="E45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52">
        <f t="shared" ca="1" si="7"/>
        <v>58</v>
      </c>
      <c r="G452">
        <f ca="1">Table2[[#This Row],[cost]]*Table2[[#This Row],[No.ofUnits]]</f>
        <v>8700</v>
      </c>
      <c r="H45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52">
        <f ca="1">Table2[[#This Row],[No.ofUnits]]*Table2[[#This Row],[Price]]</f>
        <v>14500</v>
      </c>
      <c r="J452" t="str">
        <f ca="1">IF(Table2[[#This Row],[Revenue]]&lt;10000, "Low", IF(Table2[[#This Row],[Revenue]]&lt;=20000, "Medium", "High"))</f>
        <v>Medium</v>
      </c>
      <c r="K452" t="s">
        <v>2029</v>
      </c>
    </row>
    <row r="453" spans="1:11" x14ac:dyDescent="0.3">
      <c r="A453" s="1">
        <v>45099</v>
      </c>
      <c r="B453" t="s">
        <v>513</v>
      </c>
      <c r="C453" t="s">
        <v>2023</v>
      </c>
      <c r="D453">
        <v>3926442</v>
      </c>
      <c r="E45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53">
        <f t="shared" ca="1" si="7"/>
        <v>55</v>
      </c>
      <c r="G453">
        <f ca="1">Table2[[#This Row],[cost]]*Table2[[#This Row],[No.ofUnits]]</f>
        <v>2750</v>
      </c>
      <c r="H45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53">
        <f ca="1">Table2[[#This Row],[No.ofUnits]]*Table2[[#This Row],[Price]]</f>
        <v>4950</v>
      </c>
      <c r="J453" t="str">
        <f ca="1">IF(Table2[[#This Row],[Revenue]]&lt;10000, "Low", IF(Table2[[#This Row],[Revenue]]&lt;=20000, "Medium", "High"))</f>
        <v>Low</v>
      </c>
      <c r="K453" t="s">
        <v>2030</v>
      </c>
    </row>
    <row r="454" spans="1:11" x14ac:dyDescent="0.3">
      <c r="A454" s="1">
        <v>45100</v>
      </c>
      <c r="B454" t="s">
        <v>514</v>
      </c>
      <c r="C454" t="s">
        <v>2022</v>
      </c>
      <c r="D454">
        <v>5140416</v>
      </c>
      <c r="E45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54">
        <f t="shared" ca="1" si="7"/>
        <v>62</v>
      </c>
      <c r="G454">
        <f ca="1">Table2[[#This Row],[cost]]*Table2[[#This Row],[No.ofUnits]]</f>
        <v>4340</v>
      </c>
      <c r="H45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54">
        <f ca="1">Table2[[#This Row],[No.ofUnits]]*Table2[[#This Row],[Price]]</f>
        <v>6200</v>
      </c>
      <c r="J454" t="str">
        <f ca="1">IF(Table2[[#This Row],[Revenue]]&lt;10000, "Low", IF(Table2[[#This Row],[Revenue]]&lt;=20000, "Medium", "High"))</f>
        <v>Low</v>
      </c>
      <c r="K454" t="s">
        <v>2029</v>
      </c>
    </row>
    <row r="455" spans="1:11" x14ac:dyDescent="0.3">
      <c r="A455" s="1">
        <v>45100</v>
      </c>
      <c r="B455" t="s">
        <v>515</v>
      </c>
      <c r="C455" t="s">
        <v>2024</v>
      </c>
      <c r="D455">
        <v>5340456</v>
      </c>
      <c r="E45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55">
        <f t="shared" ca="1" si="7"/>
        <v>79</v>
      </c>
      <c r="G455">
        <f ca="1">Table2[[#This Row],[cost]]*Table2[[#This Row],[No.ofUnits]]</f>
        <v>27650</v>
      </c>
      <c r="H45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55">
        <f ca="1">Table2[[#This Row],[No.ofUnits]]*Table2[[#This Row],[Price]]</f>
        <v>31600</v>
      </c>
      <c r="J455" t="str">
        <f ca="1">IF(Table2[[#This Row],[Revenue]]&lt;10000, "Low", IF(Table2[[#This Row],[Revenue]]&lt;=20000, "Medium", "High"))</f>
        <v>High</v>
      </c>
      <c r="K455" t="s">
        <v>2029</v>
      </c>
    </row>
    <row r="456" spans="1:11" x14ac:dyDescent="0.3">
      <c r="A456" s="1">
        <v>45100</v>
      </c>
      <c r="B456" t="s">
        <v>509</v>
      </c>
      <c r="C456" t="s">
        <v>2021</v>
      </c>
      <c r="D456">
        <v>2778246</v>
      </c>
      <c r="E45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56">
        <f t="shared" ca="1" si="7"/>
        <v>67</v>
      </c>
      <c r="G456">
        <f ca="1">Table2[[#This Row],[cost]]*Table2[[#This Row],[No.ofUnits]]</f>
        <v>4690</v>
      </c>
      <c r="H45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56">
        <f ca="1">Table2[[#This Row],[No.ofUnits]]*Table2[[#This Row],[Price]]</f>
        <v>10050</v>
      </c>
      <c r="J456" t="str">
        <f ca="1">IF(Table2[[#This Row],[Revenue]]&lt;10000, "Low", IF(Table2[[#This Row],[Revenue]]&lt;=20000, "Medium", "High"))</f>
        <v>Medium</v>
      </c>
      <c r="K456" t="s">
        <v>2031</v>
      </c>
    </row>
    <row r="457" spans="1:11" x14ac:dyDescent="0.3">
      <c r="A457" s="1">
        <v>45100</v>
      </c>
      <c r="B457" t="s">
        <v>515</v>
      </c>
      <c r="C457" t="s">
        <v>2024</v>
      </c>
      <c r="D457">
        <v>4751110</v>
      </c>
      <c r="E45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57">
        <f t="shared" ca="1" si="7"/>
        <v>54</v>
      </c>
      <c r="G457">
        <f ca="1">Table2[[#This Row],[cost]]*Table2[[#This Row],[No.ofUnits]]</f>
        <v>18900</v>
      </c>
      <c r="H45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57">
        <f ca="1">Table2[[#This Row],[No.ofUnits]]*Table2[[#This Row],[Price]]</f>
        <v>21600</v>
      </c>
      <c r="J457" t="str">
        <f ca="1">IF(Table2[[#This Row],[Revenue]]&lt;10000, "Low", IF(Table2[[#This Row],[Revenue]]&lt;=20000, "Medium", "High"))</f>
        <v>High</v>
      </c>
      <c r="K457" t="s">
        <v>2031</v>
      </c>
    </row>
    <row r="458" spans="1:11" x14ac:dyDescent="0.3">
      <c r="A458" s="1">
        <v>45101</v>
      </c>
      <c r="B458" t="s">
        <v>515</v>
      </c>
      <c r="C458" t="s">
        <v>2024</v>
      </c>
      <c r="D458">
        <v>4597395</v>
      </c>
      <c r="E45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58">
        <f t="shared" ca="1" si="7"/>
        <v>73</v>
      </c>
      <c r="G458">
        <f ca="1">Table2[[#This Row],[cost]]*Table2[[#This Row],[No.ofUnits]]</f>
        <v>25550</v>
      </c>
      <c r="H45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58">
        <f ca="1">Table2[[#This Row],[No.ofUnits]]*Table2[[#This Row],[Price]]</f>
        <v>29200</v>
      </c>
      <c r="J458" t="str">
        <f ca="1">IF(Table2[[#This Row],[Revenue]]&lt;10000, "Low", IF(Table2[[#This Row],[Revenue]]&lt;=20000, "Medium", "High"))</f>
        <v>High</v>
      </c>
      <c r="K458" t="s">
        <v>2030</v>
      </c>
    </row>
    <row r="459" spans="1:11" x14ac:dyDescent="0.3">
      <c r="A459" s="1">
        <v>45101</v>
      </c>
      <c r="B459" t="s">
        <v>509</v>
      </c>
      <c r="C459" t="s">
        <v>2021</v>
      </c>
      <c r="D459">
        <v>5032202</v>
      </c>
      <c r="E45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59">
        <f t="shared" ca="1" si="7"/>
        <v>62</v>
      </c>
      <c r="G459">
        <f ca="1">Table2[[#This Row],[cost]]*Table2[[#This Row],[No.ofUnits]]</f>
        <v>4340</v>
      </c>
      <c r="H45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59">
        <f ca="1">Table2[[#This Row],[No.ofUnits]]*Table2[[#This Row],[Price]]</f>
        <v>9300</v>
      </c>
      <c r="J459" t="str">
        <f ca="1">IF(Table2[[#This Row],[Revenue]]&lt;10000, "Low", IF(Table2[[#This Row],[Revenue]]&lt;=20000, "Medium", "High"))</f>
        <v>Low</v>
      </c>
      <c r="K459" t="s">
        <v>2029</v>
      </c>
    </row>
    <row r="460" spans="1:11" x14ac:dyDescent="0.3">
      <c r="A460" s="1">
        <v>45102</v>
      </c>
      <c r="B460" t="s">
        <v>509</v>
      </c>
      <c r="C460" t="s">
        <v>2021</v>
      </c>
      <c r="D460">
        <v>5228496</v>
      </c>
      <c r="E46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60">
        <f t="shared" ca="1" si="7"/>
        <v>51</v>
      </c>
      <c r="G460">
        <f ca="1">Table2[[#This Row],[cost]]*Table2[[#This Row],[No.ofUnits]]</f>
        <v>3570</v>
      </c>
      <c r="H46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60">
        <f ca="1">Table2[[#This Row],[No.ofUnits]]*Table2[[#This Row],[Price]]</f>
        <v>7650</v>
      </c>
      <c r="J460" t="str">
        <f ca="1">IF(Table2[[#This Row],[Revenue]]&lt;10000, "Low", IF(Table2[[#This Row],[Revenue]]&lt;=20000, "Medium", "High"))</f>
        <v>Low</v>
      </c>
      <c r="K460" t="s">
        <v>2031</v>
      </c>
    </row>
    <row r="461" spans="1:11" x14ac:dyDescent="0.3">
      <c r="A461" s="1">
        <v>45102</v>
      </c>
      <c r="B461" t="s">
        <v>513</v>
      </c>
      <c r="C461" t="s">
        <v>2023</v>
      </c>
      <c r="D461">
        <v>4246536</v>
      </c>
      <c r="E46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61">
        <f t="shared" ca="1" si="7"/>
        <v>54</v>
      </c>
      <c r="G461">
        <f ca="1">Table2[[#This Row],[cost]]*Table2[[#This Row],[No.ofUnits]]</f>
        <v>2700</v>
      </c>
      <c r="H46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61">
        <f ca="1">Table2[[#This Row],[No.ofUnits]]*Table2[[#This Row],[Price]]</f>
        <v>4860</v>
      </c>
      <c r="J461" t="str">
        <f ca="1">IF(Table2[[#This Row],[Revenue]]&lt;10000, "Low", IF(Table2[[#This Row],[Revenue]]&lt;=20000, "Medium", "High"))</f>
        <v>Low</v>
      </c>
      <c r="K461" t="s">
        <v>2030</v>
      </c>
    </row>
    <row r="462" spans="1:11" x14ac:dyDescent="0.3">
      <c r="A462" s="1">
        <v>45102</v>
      </c>
      <c r="B462" t="s">
        <v>515</v>
      </c>
      <c r="C462" t="s">
        <v>2024</v>
      </c>
      <c r="D462">
        <v>5203815</v>
      </c>
      <c r="E46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62">
        <f t="shared" ca="1" si="7"/>
        <v>56</v>
      </c>
      <c r="G462">
        <f ca="1">Table2[[#This Row],[cost]]*Table2[[#This Row],[No.ofUnits]]</f>
        <v>19600</v>
      </c>
      <c r="H46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62">
        <f ca="1">Table2[[#This Row],[No.ofUnits]]*Table2[[#This Row],[Price]]</f>
        <v>22400</v>
      </c>
      <c r="J462" t="str">
        <f ca="1">IF(Table2[[#This Row],[Revenue]]&lt;10000, "Low", IF(Table2[[#This Row],[Revenue]]&lt;=20000, "Medium", "High"))</f>
        <v>High</v>
      </c>
      <c r="K462" t="s">
        <v>2031</v>
      </c>
    </row>
    <row r="463" spans="1:11" x14ac:dyDescent="0.3">
      <c r="A463" s="1">
        <v>45103</v>
      </c>
      <c r="B463" t="s">
        <v>514</v>
      </c>
      <c r="C463" t="s">
        <v>2022</v>
      </c>
      <c r="D463">
        <v>5440248</v>
      </c>
      <c r="E46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63">
        <f t="shared" ca="1" si="7"/>
        <v>50</v>
      </c>
      <c r="G463">
        <f ca="1">Table2[[#This Row],[cost]]*Table2[[#This Row],[No.ofUnits]]</f>
        <v>3500</v>
      </c>
      <c r="H46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63">
        <f ca="1">Table2[[#This Row],[No.ofUnits]]*Table2[[#This Row],[Price]]</f>
        <v>5000</v>
      </c>
      <c r="J463" t="str">
        <f ca="1">IF(Table2[[#This Row],[Revenue]]&lt;10000, "Low", IF(Table2[[#This Row],[Revenue]]&lt;=20000, "Medium", "High"))</f>
        <v>Low</v>
      </c>
      <c r="K463" t="s">
        <v>2030</v>
      </c>
    </row>
    <row r="464" spans="1:11" x14ac:dyDescent="0.3">
      <c r="A464" s="1">
        <v>45103</v>
      </c>
      <c r="B464" t="s">
        <v>510</v>
      </c>
      <c r="C464" t="s">
        <v>2025</v>
      </c>
      <c r="D464">
        <v>5114164</v>
      </c>
      <c r="E46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64">
        <f t="shared" ca="1" si="7"/>
        <v>67</v>
      </c>
      <c r="G464">
        <f ca="1">Table2[[#This Row],[cost]]*Table2[[#This Row],[No.ofUnits]]</f>
        <v>6700</v>
      </c>
      <c r="H46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64">
        <f ca="1">Table2[[#This Row],[No.ofUnits]]*Table2[[#This Row],[Price]]</f>
        <v>10050</v>
      </c>
      <c r="J464" t="str">
        <f ca="1">IF(Table2[[#This Row],[Revenue]]&lt;10000, "Low", IF(Table2[[#This Row],[Revenue]]&lt;=20000, "Medium", "High"))</f>
        <v>Medium</v>
      </c>
      <c r="K464" t="s">
        <v>2030</v>
      </c>
    </row>
    <row r="465" spans="1:11" x14ac:dyDescent="0.3">
      <c r="A465" s="1">
        <v>45103</v>
      </c>
      <c r="B465" t="s">
        <v>509</v>
      </c>
      <c r="C465" t="s">
        <v>2021</v>
      </c>
      <c r="D465">
        <v>3379320</v>
      </c>
      <c r="E46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65">
        <f t="shared" ca="1" si="7"/>
        <v>72</v>
      </c>
      <c r="G465">
        <f ca="1">Table2[[#This Row],[cost]]*Table2[[#This Row],[No.ofUnits]]</f>
        <v>5040</v>
      </c>
      <c r="H46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65">
        <f ca="1">Table2[[#This Row],[No.ofUnits]]*Table2[[#This Row],[Price]]</f>
        <v>10800</v>
      </c>
      <c r="J465" t="str">
        <f ca="1">IF(Table2[[#This Row],[Revenue]]&lt;10000, "Low", IF(Table2[[#This Row],[Revenue]]&lt;=20000, "Medium", "High"))</f>
        <v>Medium</v>
      </c>
      <c r="K465" t="s">
        <v>2031</v>
      </c>
    </row>
    <row r="466" spans="1:11" x14ac:dyDescent="0.3">
      <c r="A466" s="1">
        <v>45104</v>
      </c>
      <c r="B466" t="s">
        <v>509</v>
      </c>
      <c r="C466" t="s">
        <v>2021</v>
      </c>
      <c r="D466">
        <v>3808410</v>
      </c>
      <c r="E46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66">
        <f t="shared" ca="1" si="7"/>
        <v>41</v>
      </c>
      <c r="G466">
        <f ca="1">Table2[[#This Row],[cost]]*Table2[[#This Row],[No.ofUnits]]</f>
        <v>2870</v>
      </c>
      <c r="H46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66">
        <f ca="1">Table2[[#This Row],[No.ofUnits]]*Table2[[#This Row],[Price]]</f>
        <v>6150</v>
      </c>
      <c r="J466" t="str">
        <f ca="1">IF(Table2[[#This Row],[Revenue]]&lt;10000, "Low", IF(Table2[[#This Row],[Revenue]]&lt;=20000, "Medium", "High"))</f>
        <v>Low</v>
      </c>
      <c r="K466" t="s">
        <v>2031</v>
      </c>
    </row>
    <row r="467" spans="1:11" x14ac:dyDescent="0.3">
      <c r="A467" s="1">
        <v>45104</v>
      </c>
      <c r="B467" t="s">
        <v>509</v>
      </c>
      <c r="C467" t="s">
        <v>2021</v>
      </c>
      <c r="D467">
        <v>2782871</v>
      </c>
      <c r="E46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67">
        <f t="shared" ca="1" si="7"/>
        <v>68</v>
      </c>
      <c r="G467">
        <f ca="1">Table2[[#This Row],[cost]]*Table2[[#This Row],[No.ofUnits]]</f>
        <v>4760</v>
      </c>
      <c r="H46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67">
        <f ca="1">Table2[[#This Row],[No.ofUnits]]*Table2[[#This Row],[Price]]</f>
        <v>10200</v>
      </c>
      <c r="J467" t="str">
        <f ca="1">IF(Table2[[#This Row],[Revenue]]&lt;10000, "Low", IF(Table2[[#This Row],[Revenue]]&lt;=20000, "Medium", "High"))</f>
        <v>Medium</v>
      </c>
      <c r="K467" t="s">
        <v>2029</v>
      </c>
    </row>
    <row r="468" spans="1:11" x14ac:dyDescent="0.3">
      <c r="A468" s="1">
        <v>45104</v>
      </c>
      <c r="B468" t="s">
        <v>510</v>
      </c>
      <c r="C468" t="s">
        <v>2025</v>
      </c>
      <c r="D468">
        <v>2823416</v>
      </c>
      <c r="E46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68">
        <f t="shared" ca="1" si="7"/>
        <v>60</v>
      </c>
      <c r="G468">
        <f ca="1">Table2[[#This Row],[cost]]*Table2[[#This Row],[No.ofUnits]]</f>
        <v>6000</v>
      </c>
      <c r="H46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68">
        <f ca="1">Table2[[#This Row],[No.ofUnits]]*Table2[[#This Row],[Price]]</f>
        <v>9000</v>
      </c>
      <c r="J468" t="str">
        <f ca="1">IF(Table2[[#This Row],[Revenue]]&lt;10000, "Low", IF(Table2[[#This Row],[Revenue]]&lt;=20000, "Medium", "High"))</f>
        <v>Low</v>
      </c>
      <c r="K468" t="s">
        <v>2029</v>
      </c>
    </row>
    <row r="469" spans="1:11" x14ac:dyDescent="0.3">
      <c r="A469" s="1">
        <v>45104</v>
      </c>
      <c r="B469" t="s">
        <v>515</v>
      </c>
      <c r="C469" t="s">
        <v>2024</v>
      </c>
      <c r="D469">
        <v>4913460</v>
      </c>
      <c r="E46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69">
        <f t="shared" ca="1" si="7"/>
        <v>60</v>
      </c>
      <c r="G469">
        <f ca="1">Table2[[#This Row],[cost]]*Table2[[#This Row],[No.ofUnits]]</f>
        <v>21000</v>
      </c>
      <c r="H46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69">
        <f ca="1">Table2[[#This Row],[No.ofUnits]]*Table2[[#This Row],[Price]]</f>
        <v>24000</v>
      </c>
      <c r="J469" t="str">
        <f ca="1">IF(Table2[[#This Row],[Revenue]]&lt;10000, "Low", IF(Table2[[#This Row],[Revenue]]&lt;=20000, "Medium", "High"))</f>
        <v>High</v>
      </c>
      <c r="K469" t="s">
        <v>2030</v>
      </c>
    </row>
    <row r="470" spans="1:11" x14ac:dyDescent="0.3">
      <c r="A470" s="1">
        <v>45105</v>
      </c>
      <c r="B470" t="s">
        <v>514</v>
      </c>
      <c r="C470" t="s">
        <v>2022</v>
      </c>
      <c r="D470">
        <v>4295001</v>
      </c>
      <c r="E47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70">
        <f t="shared" ca="1" si="7"/>
        <v>71</v>
      </c>
      <c r="G470">
        <f ca="1">Table2[[#This Row],[cost]]*Table2[[#This Row],[No.ofUnits]]</f>
        <v>4970</v>
      </c>
      <c r="H47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70">
        <f ca="1">Table2[[#This Row],[No.ofUnits]]*Table2[[#This Row],[Price]]</f>
        <v>7100</v>
      </c>
      <c r="J470" t="str">
        <f ca="1">IF(Table2[[#This Row],[Revenue]]&lt;10000, "Low", IF(Table2[[#This Row],[Revenue]]&lt;=20000, "Medium", "High"))</f>
        <v>Low</v>
      </c>
      <c r="K470" t="s">
        <v>2031</v>
      </c>
    </row>
    <row r="471" spans="1:11" x14ac:dyDescent="0.3">
      <c r="A471" s="1">
        <v>45108</v>
      </c>
      <c r="B471" t="s">
        <v>513</v>
      </c>
      <c r="C471" t="s">
        <v>2023</v>
      </c>
      <c r="D471">
        <v>3380150</v>
      </c>
      <c r="E47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71">
        <f t="shared" ca="1" si="7"/>
        <v>55</v>
      </c>
      <c r="G471">
        <f ca="1">Table2[[#This Row],[cost]]*Table2[[#This Row],[No.ofUnits]]</f>
        <v>2750</v>
      </c>
      <c r="H47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71">
        <f ca="1">Table2[[#This Row],[No.ofUnits]]*Table2[[#This Row],[Price]]</f>
        <v>4950</v>
      </c>
      <c r="J471" t="str">
        <f ca="1">IF(Table2[[#This Row],[Revenue]]&lt;10000, "Low", IF(Table2[[#This Row],[Revenue]]&lt;=20000, "Medium", "High"))</f>
        <v>Low</v>
      </c>
      <c r="K471" t="s">
        <v>2031</v>
      </c>
    </row>
    <row r="472" spans="1:11" x14ac:dyDescent="0.3">
      <c r="A472" s="1">
        <v>45108</v>
      </c>
      <c r="B472" t="s">
        <v>509</v>
      </c>
      <c r="C472" t="s">
        <v>2021</v>
      </c>
      <c r="D472">
        <v>4272750</v>
      </c>
      <c r="E47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72">
        <f t="shared" ca="1" si="7"/>
        <v>51</v>
      </c>
      <c r="G472">
        <f ca="1">Table2[[#This Row],[cost]]*Table2[[#This Row],[No.ofUnits]]</f>
        <v>3570</v>
      </c>
      <c r="H47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72">
        <f ca="1">Table2[[#This Row],[No.ofUnits]]*Table2[[#This Row],[Price]]</f>
        <v>7650</v>
      </c>
      <c r="J472" t="str">
        <f ca="1">IF(Table2[[#This Row],[Revenue]]&lt;10000, "Low", IF(Table2[[#This Row],[Revenue]]&lt;=20000, "Medium", "High"))</f>
        <v>Low</v>
      </c>
      <c r="K472" t="s">
        <v>2030</v>
      </c>
    </row>
    <row r="473" spans="1:11" x14ac:dyDescent="0.3">
      <c r="A473" s="1">
        <v>45108</v>
      </c>
      <c r="B473" t="s">
        <v>510</v>
      </c>
      <c r="C473" t="s">
        <v>2025</v>
      </c>
      <c r="D473">
        <v>3077312</v>
      </c>
      <c r="E47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73">
        <f t="shared" ca="1" si="7"/>
        <v>51</v>
      </c>
      <c r="G473">
        <f ca="1">Table2[[#This Row],[cost]]*Table2[[#This Row],[No.ofUnits]]</f>
        <v>5100</v>
      </c>
      <c r="H47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73">
        <f ca="1">Table2[[#This Row],[No.ofUnits]]*Table2[[#This Row],[Price]]</f>
        <v>7650</v>
      </c>
      <c r="J473" t="str">
        <f ca="1">IF(Table2[[#This Row],[Revenue]]&lt;10000, "Low", IF(Table2[[#This Row],[Revenue]]&lt;=20000, "Medium", "High"))</f>
        <v>Low</v>
      </c>
      <c r="K473" t="s">
        <v>2030</v>
      </c>
    </row>
    <row r="474" spans="1:11" x14ac:dyDescent="0.3">
      <c r="A474" s="1">
        <v>45109</v>
      </c>
      <c r="B474" t="s">
        <v>512</v>
      </c>
      <c r="C474" t="s">
        <v>2027</v>
      </c>
      <c r="D474">
        <v>3284512</v>
      </c>
      <c r="E47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74">
        <f t="shared" ca="1" si="7"/>
        <v>69</v>
      </c>
      <c r="G474">
        <f ca="1">Table2[[#This Row],[cost]]*Table2[[#This Row],[No.ofUnits]]</f>
        <v>10350</v>
      </c>
      <c r="H47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74">
        <f ca="1">Table2[[#This Row],[No.ofUnits]]*Table2[[#This Row],[Price]]</f>
        <v>17250</v>
      </c>
      <c r="J474" t="str">
        <f ca="1">IF(Table2[[#This Row],[Revenue]]&lt;10000, "Low", IF(Table2[[#This Row],[Revenue]]&lt;=20000, "Medium", "High"))</f>
        <v>Medium</v>
      </c>
      <c r="K474" t="s">
        <v>2031</v>
      </c>
    </row>
    <row r="475" spans="1:11" x14ac:dyDescent="0.3">
      <c r="A475" s="1">
        <v>45109</v>
      </c>
      <c r="B475" t="s">
        <v>512</v>
      </c>
      <c r="C475" t="s">
        <v>2027</v>
      </c>
      <c r="D475">
        <v>4091780</v>
      </c>
      <c r="E47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75">
        <f t="shared" ca="1" si="7"/>
        <v>55</v>
      </c>
      <c r="G475">
        <f ca="1">Table2[[#This Row],[cost]]*Table2[[#This Row],[No.ofUnits]]</f>
        <v>8250</v>
      </c>
      <c r="H47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75">
        <f ca="1">Table2[[#This Row],[No.ofUnits]]*Table2[[#This Row],[Price]]</f>
        <v>13750</v>
      </c>
      <c r="J475" t="str">
        <f ca="1">IF(Table2[[#This Row],[Revenue]]&lt;10000, "Low", IF(Table2[[#This Row],[Revenue]]&lt;=20000, "Medium", "High"))</f>
        <v>Medium</v>
      </c>
      <c r="K475" t="s">
        <v>2029</v>
      </c>
    </row>
    <row r="476" spans="1:11" x14ac:dyDescent="0.3">
      <c r="A476" s="1">
        <v>45109</v>
      </c>
      <c r="B476" t="s">
        <v>511</v>
      </c>
      <c r="C476" t="s">
        <v>2026</v>
      </c>
      <c r="D476">
        <v>3704440</v>
      </c>
      <c r="E47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476">
        <f t="shared" ca="1" si="7"/>
        <v>49</v>
      </c>
      <c r="G476">
        <f ca="1">Table2[[#This Row],[cost]]*Table2[[#This Row],[No.ofUnits]]</f>
        <v>5880</v>
      </c>
      <c r="H47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476">
        <f ca="1">Table2[[#This Row],[No.ofUnits]]*Table2[[#This Row],[Price]]</f>
        <v>8820</v>
      </c>
      <c r="J476" t="str">
        <f ca="1">IF(Table2[[#This Row],[Revenue]]&lt;10000, "Low", IF(Table2[[#This Row],[Revenue]]&lt;=20000, "Medium", "High"))</f>
        <v>Low</v>
      </c>
      <c r="K476" t="s">
        <v>2031</v>
      </c>
    </row>
    <row r="477" spans="1:11" x14ac:dyDescent="0.3">
      <c r="A477" s="1">
        <v>45110</v>
      </c>
      <c r="B477" t="s">
        <v>512</v>
      </c>
      <c r="C477" t="s">
        <v>2027</v>
      </c>
      <c r="D477">
        <v>4009200</v>
      </c>
      <c r="E47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77">
        <f t="shared" ca="1" si="7"/>
        <v>46</v>
      </c>
      <c r="G477">
        <f ca="1">Table2[[#This Row],[cost]]*Table2[[#This Row],[No.ofUnits]]</f>
        <v>6900</v>
      </c>
      <c r="H47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77">
        <f ca="1">Table2[[#This Row],[No.ofUnits]]*Table2[[#This Row],[Price]]</f>
        <v>11500</v>
      </c>
      <c r="J477" t="str">
        <f ca="1">IF(Table2[[#This Row],[Revenue]]&lt;10000, "Low", IF(Table2[[#This Row],[Revenue]]&lt;=20000, "Medium", "High"))</f>
        <v>Medium</v>
      </c>
      <c r="K477" t="s">
        <v>2029</v>
      </c>
    </row>
    <row r="478" spans="1:11" x14ac:dyDescent="0.3">
      <c r="A478" s="1">
        <v>45111</v>
      </c>
      <c r="B478" t="s">
        <v>510</v>
      </c>
      <c r="C478" t="s">
        <v>2025</v>
      </c>
      <c r="D478">
        <v>3774456</v>
      </c>
      <c r="E47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78">
        <f t="shared" ca="1" si="7"/>
        <v>40</v>
      </c>
      <c r="G478">
        <f ca="1">Table2[[#This Row],[cost]]*Table2[[#This Row],[No.ofUnits]]</f>
        <v>4000</v>
      </c>
      <c r="H47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78">
        <f ca="1">Table2[[#This Row],[No.ofUnits]]*Table2[[#This Row],[Price]]</f>
        <v>6000</v>
      </c>
      <c r="J478" t="str">
        <f ca="1">IF(Table2[[#This Row],[Revenue]]&lt;10000, "Low", IF(Table2[[#This Row],[Revenue]]&lt;=20000, "Medium", "High"))</f>
        <v>Low</v>
      </c>
      <c r="K478" t="s">
        <v>2029</v>
      </c>
    </row>
    <row r="479" spans="1:11" x14ac:dyDescent="0.3">
      <c r="A479" s="1">
        <v>45112</v>
      </c>
      <c r="B479" t="s">
        <v>514</v>
      </c>
      <c r="C479" t="s">
        <v>2022</v>
      </c>
      <c r="D479">
        <v>3061912</v>
      </c>
      <c r="E47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79">
        <f t="shared" ca="1" si="7"/>
        <v>74</v>
      </c>
      <c r="G479">
        <f ca="1">Table2[[#This Row],[cost]]*Table2[[#This Row],[No.ofUnits]]</f>
        <v>5180</v>
      </c>
      <c r="H47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79">
        <f ca="1">Table2[[#This Row],[No.ofUnits]]*Table2[[#This Row],[Price]]</f>
        <v>7400</v>
      </c>
      <c r="J479" t="str">
        <f ca="1">IF(Table2[[#This Row],[Revenue]]&lt;10000, "Low", IF(Table2[[#This Row],[Revenue]]&lt;=20000, "Medium", "High"))</f>
        <v>Low</v>
      </c>
      <c r="K479" t="s">
        <v>2031</v>
      </c>
    </row>
    <row r="480" spans="1:11" x14ac:dyDescent="0.3">
      <c r="A480" s="1">
        <v>45112</v>
      </c>
      <c r="B480" t="s">
        <v>512</v>
      </c>
      <c r="C480" t="s">
        <v>2027</v>
      </c>
      <c r="D480">
        <v>4168098</v>
      </c>
      <c r="E48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80">
        <f t="shared" ca="1" si="7"/>
        <v>44</v>
      </c>
      <c r="G480">
        <f ca="1">Table2[[#This Row],[cost]]*Table2[[#This Row],[No.ofUnits]]</f>
        <v>6600</v>
      </c>
      <c r="H48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80">
        <f ca="1">Table2[[#This Row],[No.ofUnits]]*Table2[[#This Row],[Price]]</f>
        <v>11000</v>
      </c>
      <c r="J480" t="str">
        <f ca="1">IF(Table2[[#This Row],[Revenue]]&lt;10000, "Low", IF(Table2[[#This Row],[Revenue]]&lt;=20000, "Medium", "High"))</f>
        <v>Medium</v>
      </c>
      <c r="K480" t="s">
        <v>2031</v>
      </c>
    </row>
    <row r="481" spans="1:11" x14ac:dyDescent="0.3">
      <c r="A481" s="1">
        <v>45112</v>
      </c>
      <c r="B481" t="s">
        <v>512</v>
      </c>
      <c r="C481" t="s">
        <v>2027</v>
      </c>
      <c r="D481">
        <v>2756000</v>
      </c>
      <c r="E48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481">
        <f t="shared" ca="1" si="7"/>
        <v>73</v>
      </c>
      <c r="G481">
        <f ca="1">Table2[[#This Row],[cost]]*Table2[[#This Row],[No.ofUnits]]</f>
        <v>10950</v>
      </c>
      <c r="H48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481">
        <f ca="1">Table2[[#This Row],[No.ofUnits]]*Table2[[#This Row],[Price]]</f>
        <v>18250</v>
      </c>
      <c r="J481" t="str">
        <f ca="1">IF(Table2[[#This Row],[Revenue]]&lt;10000, "Low", IF(Table2[[#This Row],[Revenue]]&lt;=20000, "Medium", "High"))</f>
        <v>Medium</v>
      </c>
      <c r="K481" t="s">
        <v>2029</v>
      </c>
    </row>
    <row r="482" spans="1:11" x14ac:dyDescent="0.3">
      <c r="A482" s="1">
        <v>45113</v>
      </c>
      <c r="B482" t="s">
        <v>514</v>
      </c>
      <c r="C482" t="s">
        <v>2022</v>
      </c>
      <c r="D482">
        <v>4870170</v>
      </c>
      <c r="E48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82">
        <f t="shared" ca="1" si="7"/>
        <v>59</v>
      </c>
      <c r="G482">
        <f ca="1">Table2[[#This Row],[cost]]*Table2[[#This Row],[No.ofUnits]]</f>
        <v>4130</v>
      </c>
      <c r="H48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82">
        <f ca="1">Table2[[#This Row],[No.ofUnits]]*Table2[[#This Row],[Price]]</f>
        <v>5900</v>
      </c>
      <c r="J482" t="str">
        <f ca="1">IF(Table2[[#This Row],[Revenue]]&lt;10000, "Low", IF(Table2[[#This Row],[Revenue]]&lt;=20000, "Medium", "High"))</f>
        <v>Low</v>
      </c>
      <c r="K482" t="s">
        <v>2031</v>
      </c>
    </row>
    <row r="483" spans="1:11" x14ac:dyDescent="0.3">
      <c r="A483" s="1">
        <v>45113</v>
      </c>
      <c r="B483" t="s">
        <v>513</v>
      </c>
      <c r="C483" t="s">
        <v>2023</v>
      </c>
      <c r="D483">
        <v>3826614</v>
      </c>
      <c r="E48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83">
        <f t="shared" ca="1" si="7"/>
        <v>42</v>
      </c>
      <c r="G483">
        <f ca="1">Table2[[#This Row],[cost]]*Table2[[#This Row],[No.ofUnits]]</f>
        <v>2100</v>
      </c>
      <c r="H48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83">
        <f ca="1">Table2[[#This Row],[No.ofUnits]]*Table2[[#This Row],[Price]]</f>
        <v>3780</v>
      </c>
      <c r="J483" t="str">
        <f ca="1">IF(Table2[[#This Row],[Revenue]]&lt;10000, "Low", IF(Table2[[#This Row],[Revenue]]&lt;=20000, "Medium", "High"))</f>
        <v>Low</v>
      </c>
      <c r="K483" t="s">
        <v>2030</v>
      </c>
    </row>
    <row r="484" spans="1:11" x14ac:dyDescent="0.3">
      <c r="A484" s="1">
        <v>45113</v>
      </c>
      <c r="B484" t="s">
        <v>511</v>
      </c>
      <c r="C484" t="s">
        <v>2026</v>
      </c>
      <c r="D484">
        <v>2760987</v>
      </c>
      <c r="E48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484">
        <f t="shared" ca="1" si="7"/>
        <v>58</v>
      </c>
      <c r="G484">
        <f ca="1">Table2[[#This Row],[cost]]*Table2[[#This Row],[No.ofUnits]]</f>
        <v>6960</v>
      </c>
      <c r="H48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484">
        <f ca="1">Table2[[#This Row],[No.ofUnits]]*Table2[[#This Row],[Price]]</f>
        <v>10440</v>
      </c>
      <c r="J484" t="str">
        <f ca="1">IF(Table2[[#This Row],[Revenue]]&lt;10000, "Low", IF(Table2[[#This Row],[Revenue]]&lt;=20000, "Medium", "High"))</f>
        <v>Medium</v>
      </c>
      <c r="K484" t="s">
        <v>2029</v>
      </c>
    </row>
    <row r="485" spans="1:11" x14ac:dyDescent="0.3">
      <c r="A485" s="1">
        <v>45113</v>
      </c>
      <c r="B485" t="s">
        <v>510</v>
      </c>
      <c r="C485" t="s">
        <v>2025</v>
      </c>
      <c r="D485">
        <v>3817936</v>
      </c>
      <c r="E48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85">
        <f t="shared" ca="1" si="7"/>
        <v>46</v>
      </c>
      <c r="G485">
        <f ca="1">Table2[[#This Row],[cost]]*Table2[[#This Row],[No.ofUnits]]</f>
        <v>4600</v>
      </c>
      <c r="H48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85">
        <f ca="1">Table2[[#This Row],[No.ofUnits]]*Table2[[#This Row],[Price]]</f>
        <v>6900</v>
      </c>
      <c r="J485" t="str">
        <f ca="1">IF(Table2[[#This Row],[Revenue]]&lt;10000, "Low", IF(Table2[[#This Row],[Revenue]]&lt;=20000, "Medium", "High"))</f>
        <v>Low</v>
      </c>
      <c r="K485" t="s">
        <v>2029</v>
      </c>
    </row>
    <row r="486" spans="1:11" x14ac:dyDescent="0.3">
      <c r="A486" s="1">
        <v>45114</v>
      </c>
      <c r="B486" t="s">
        <v>509</v>
      </c>
      <c r="C486" t="s">
        <v>2021</v>
      </c>
      <c r="D486">
        <v>2703618</v>
      </c>
      <c r="E48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86">
        <f t="shared" ca="1" si="7"/>
        <v>67</v>
      </c>
      <c r="G486">
        <f ca="1">Table2[[#This Row],[cost]]*Table2[[#This Row],[No.ofUnits]]</f>
        <v>4690</v>
      </c>
      <c r="H48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86">
        <f ca="1">Table2[[#This Row],[No.ofUnits]]*Table2[[#This Row],[Price]]</f>
        <v>10050</v>
      </c>
      <c r="J486" t="str">
        <f ca="1">IF(Table2[[#This Row],[Revenue]]&lt;10000, "Low", IF(Table2[[#This Row],[Revenue]]&lt;=20000, "Medium", "High"))</f>
        <v>Medium</v>
      </c>
      <c r="K486" t="s">
        <v>2030</v>
      </c>
    </row>
    <row r="487" spans="1:11" x14ac:dyDescent="0.3">
      <c r="A487" s="1">
        <v>45115</v>
      </c>
      <c r="B487" t="s">
        <v>509</v>
      </c>
      <c r="C487" t="s">
        <v>2021</v>
      </c>
      <c r="D487">
        <v>2872070</v>
      </c>
      <c r="E48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87">
        <f t="shared" ca="1" si="7"/>
        <v>72</v>
      </c>
      <c r="G487">
        <f ca="1">Table2[[#This Row],[cost]]*Table2[[#This Row],[No.ofUnits]]</f>
        <v>5040</v>
      </c>
      <c r="H48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87">
        <f ca="1">Table2[[#This Row],[No.ofUnits]]*Table2[[#This Row],[Price]]</f>
        <v>10800</v>
      </c>
      <c r="J487" t="str">
        <f ca="1">IF(Table2[[#This Row],[Revenue]]&lt;10000, "Low", IF(Table2[[#This Row],[Revenue]]&lt;=20000, "Medium", "High"))</f>
        <v>Medium</v>
      </c>
      <c r="K487" t="s">
        <v>2030</v>
      </c>
    </row>
    <row r="488" spans="1:11" x14ac:dyDescent="0.3">
      <c r="A488" s="1">
        <v>45115</v>
      </c>
      <c r="B488" t="s">
        <v>510</v>
      </c>
      <c r="C488" t="s">
        <v>2025</v>
      </c>
      <c r="D488">
        <v>3787468</v>
      </c>
      <c r="E48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88">
        <f t="shared" ca="1" si="7"/>
        <v>74</v>
      </c>
      <c r="G488">
        <f ca="1">Table2[[#This Row],[cost]]*Table2[[#This Row],[No.ofUnits]]</f>
        <v>7400</v>
      </c>
      <c r="H48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88">
        <f ca="1">Table2[[#This Row],[No.ofUnits]]*Table2[[#This Row],[Price]]</f>
        <v>11100</v>
      </c>
      <c r="J488" t="str">
        <f ca="1">IF(Table2[[#This Row],[Revenue]]&lt;10000, "Low", IF(Table2[[#This Row],[Revenue]]&lt;=20000, "Medium", "High"))</f>
        <v>Medium</v>
      </c>
      <c r="K488" t="s">
        <v>2029</v>
      </c>
    </row>
    <row r="489" spans="1:11" x14ac:dyDescent="0.3">
      <c r="A489" s="1">
        <v>45115</v>
      </c>
      <c r="B489" t="s">
        <v>513</v>
      </c>
      <c r="C489" t="s">
        <v>2023</v>
      </c>
      <c r="D489">
        <v>3797496</v>
      </c>
      <c r="E48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489">
        <f t="shared" ca="1" si="7"/>
        <v>55</v>
      </c>
      <c r="G489">
        <f ca="1">Table2[[#This Row],[cost]]*Table2[[#This Row],[No.ofUnits]]</f>
        <v>2750</v>
      </c>
      <c r="H48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489">
        <f ca="1">Table2[[#This Row],[No.ofUnits]]*Table2[[#This Row],[Price]]</f>
        <v>4950</v>
      </c>
      <c r="J489" t="str">
        <f ca="1">IF(Table2[[#This Row],[Revenue]]&lt;10000, "Low", IF(Table2[[#This Row],[Revenue]]&lt;=20000, "Medium", "High"))</f>
        <v>Low</v>
      </c>
      <c r="K489" t="s">
        <v>2029</v>
      </c>
    </row>
    <row r="490" spans="1:11" x14ac:dyDescent="0.3">
      <c r="A490" s="1">
        <v>45115</v>
      </c>
      <c r="B490" t="s">
        <v>514</v>
      </c>
      <c r="C490" t="s">
        <v>2022</v>
      </c>
      <c r="D490">
        <v>4066608</v>
      </c>
      <c r="E49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90">
        <f t="shared" ca="1" si="7"/>
        <v>46</v>
      </c>
      <c r="G490">
        <f ca="1">Table2[[#This Row],[cost]]*Table2[[#This Row],[No.ofUnits]]</f>
        <v>3220</v>
      </c>
      <c r="H49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90">
        <f ca="1">Table2[[#This Row],[No.ofUnits]]*Table2[[#This Row],[Price]]</f>
        <v>4600</v>
      </c>
      <c r="J490" t="str">
        <f ca="1">IF(Table2[[#This Row],[Revenue]]&lt;10000, "Low", IF(Table2[[#This Row],[Revenue]]&lt;=20000, "Medium", "High"))</f>
        <v>Low</v>
      </c>
      <c r="K490" t="s">
        <v>2030</v>
      </c>
    </row>
    <row r="491" spans="1:11" x14ac:dyDescent="0.3">
      <c r="A491" s="1">
        <v>45115</v>
      </c>
      <c r="B491" t="s">
        <v>510</v>
      </c>
      <c r="C491" t="s">
        <v>2025</v>
      </c>
      <c r="D491">
        <v>4902261</v>
      </c>
      <c r="E49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91">
        <f t="shared" ca="1" si="7"/>
        <v>68</v>
      </c>
      <c r="G491">
        <f ca="1">Table2[[#This Row],[cost]]*Table2[[#This Row],[No.ofUnits]]</f>
        <v>6800</v>
      </c>
      <c r="H49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91">
        <f ca="1">Table2[[#This Row],[No.ofUnits]]*Table2[[#This Row],[Price]]</f>
        <v>10200</v>
      </c>
      <c r="J491" t="str">
        <f ca="1">IF(Table2[[#This Row],[Revenue]]&lt;10000, "Low", IF(Table2[[#This Row],[Revenue]]&lt;=20000, "Medium", "High"))</f>
        <v>Medium</v>
      </c>
      <c r="K491" t="s">
        <v>2031</v>
      </c>
    </row>
    <row r="492" spans="1:11" x14ac:dyDescent="0.3">
      <c r="A492" s="1">
        <v>45115</v>
      </c>
      <c r="B492" t="s">
        <v>510</v>
      </c>
      <c r="C492" t="s">
        <v>2025</v>
      </c>
      <c r="D492">
        <v>3334338</v>
      </c>
      <c r="E49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492">
        <f t="shared" ca="1" si="7"/>
        <v>64</v>
      </c>
      <c r="G492">
        <f ca="1">Table2[[#This Row],[cost]]*Table2[[#This Row],[No.ofUnits]]</f>
        <v>6400</v>
      </c>
      <c r="H49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92">
        <f ca="1">Table2[[#This Row],[No.ofUnits]]*Table2[[#This Row],[Price]]</f>
        <v>9600</v>
      </c>
      <c r="J492" t="str">
        <f ca="1">IF(Table2[[#This Row],[Revenue]]&lt;10000, "Low", IF(Table2[[#This Row],[Revenue]]&lt;=20000, "Medium", "High"))</f>
        <v>Low</v>
      </c>
      <c r="K492" t="s">
        <v>2031</v>
      </c>
    </row>
    <row r="493" spans="1:11" x14ac:dyDescent="0.3">
      <c r="A493" s="1">
        <v>45116</v>
      </c>
      <c r="B493" t="s">
        <v>515</v>
      </c>
      <c r="C493" t="s">
        <v>2024</v>
      </c>
      <c r="D493">
        <v>4524288</v>
      </c>
      <c r="E49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93">
        <f t="shared" ca="1" si="7"/>
        <v>60</v>
      </c>
      <c r="G493">
        <f ca="1">Table2[[#This Row],[cost]]*Table2[[#This Row],[No.ofUnits]]</f>
        <v>21000</v>
      </c>
      <c r="H49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93">
        <f ca="1">Table2[[#This Row],[No.ofUnits]]*Table2[[#This Row],[Price]]</f>
        <v>24000</v>
      </c>
      <c r="J493" t="str">
        <f ca="1">IF(Table2[[#This Row],[Revenue]]&lt;10000, "Low", IF(Table2[[#This Row],[Revenue]]&lt;=20000, "Medium", "High"))</f>
        <v>High</v>
      </c>
      <c r="K493" t="s">
        <v>2030</v>
      </c>
    </row>
    <row r="494" spans="1:11" x14ac:dyDescent="0.3">
      <c r="A494" s="1">
        <v>45116</v>
      </c>
      <c r="B494" t="s">
        <v>511</v>
      </c>
      <c r="C494" t="s">
        <v>2026</v>
      </c>
      <c r="D494">
        <v>5168295</v>
      </c>
      <c r="E49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494">
        <f t="shared" ca="1" si="7"/>
        <v>43</v>
      </c>
      <c r="G494">
        <f ca="1">Table2[[#This Row],[cost]]*Table2[[#This Row],[No.ofUnits]]</f>
        <v>5160</v>
      </c>
      <c r="H49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494">
        <f ca="1">Table2[[#This Row],[No.ofUnits]]*Table2[[#This Row],[Price]]</f>
        <v>7740</v>
      </c>
      <c r="J494" t="str">
        <f ca="1">IF(Table2[[#This Row],[Revenue]]&lt;10000, "Low", IF(Table2[[#This Row],[Revenue]]&lt;=20000, "Medium", "High"))</f>
        <v>Low</v>
      </c>
      <c r="K494" t="s">
        <v>2029</v>
      </c>
    </row>
    <row r="495" spans="1:11" x14ac:dyDescent="0.3">
      <c r="A495" s="1">
        <v>45116</v>
      </c>
      <c r="B495" t="s">
        <v>515</v>
      </c>
      <c r="C495" t="s">
        <v>2024</v>
      </c>
      <c r="D495">
        <v>2603800</v>
      </c>
      <c r="E49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495">
        <f t="shared" ca="1" si="7"/>
        <v>68</v>
      </c>
      <c r="G495">
        <f ca="1">Table2[[#This Row],[cost]]*Table2[[#This Row],[No.ofUnits]]</f>
        <v>23800</v>
      </c>
      <c r="H49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495">
        <f ca="1">Table2[[#This Row],[No.ofUnits]]*Table2[[#This Row],[Price]]</f>
        <v>27200</v>
      </c>
      <c r="J495" t="str">
        <f ca="1">IF(Table2[[#This Row],[Revenue]]&lt;10000, "Low", IF(Table2[[#This Row],[Revenue]]&lt;=20000, "Medium", "High"))</f>
        <v>High</v>
      </c>
      <c r="K495" t="s">
        <v>2031</v>
      </c>
    </row>
    <row r="496" spans="1:11" x14ac:dyDescent="0.3">
      <c r="A496" s="1">
        <v>45117</v>
      </c>
      <c r="B496" t="s">
        <v>511</v>
      </c>
      <c r="C496" t="s">
        <v>2026</v>
      </c>
      <c r="D496">
        <v>4148298</v>
      </c>
      <c r="E49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496">
        <f t="shared" ca="1" si="7"/>
        <v>45</v>
      </c>
      <c r="G496">
        <f ca="1">Table2[[#This Row],[cost]]*Table2[[#This Row],[No.ofUnits]]</f>
        <v>5400</v>
      </c>
      <c r="H49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496">
        <f ca="1">Table2[[#This Row],[No.ofUnits]]*Table2[[#This Row],[Price]]</f>
        <v>8100</v>
      </c>
      <c r="J496" t="str">
        <f ca="1">IF(Table2[[#This Row],[Revenue]]&lt;10000, "Low", IF(Table2[[#This Row],[Revenue]]&lt;=20000, "Medium", "High"))</f>
        <v>Low</v>
      </c>
      <c r="K496" t="s">
        <v>2029</v>
      </c>
    </row>
    <row r="497" spans="1:11" x14ac:dyDescent="0.3">
      <c r="A497" s="1">
        <v>45118</v>
      </c>
      <c r="B497" t="s">
        <v>509</v>
      </c>
      <c r="C497" t="s">
        <v>2021</v>
      </c>
      <c r="D497">
        <v>2914790</v>
      </c>
      <c r="E49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97">
        <f t="shared" ca="1" si="7"/>
        <v>57</v>
      </c>
      <c r="G497">
        <f ca="1">Table2[[#This Row],[cost]]*Table2[[#This Row],[No.ofUnits]]</f>
        <v>3990</v>
      </c>
      <c r="H49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497">
        <f ca="1">Table2[[#This Row],[No.ofUnits]]*Table2[[#This Row],[Price]]</f>
        <v>8550</v>
      </c>
      <c r="J497" t="str">
        <f ca="1">IF(Table2[[#This Row],[Revenue]]&lt;10000, "Low", IF(Table2[[#This Row],[Revenue]]&lt;=20000, "Medium", "High"))</f>
        <v>Low</v>
      </c>
      <c r="K497" t="s">
        <v>2029</v>
      </c>
    </row>
    <row r="498" spans="1:11" x14ac:dyDescent="0.3">
      <c r="A498" s="1">
        <v>45118</v>
      </c>
      <c r="B498" t="s">
        <v>514</v>
      </c>
      <c r="C498" t="s">
        <v>2022</v>
      </c>
      <c r="D498">
        <v>2802128</v>
      </c>
      <c r="E49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98">
        <f t="shared" ca="1" si="7"/>
        <v>67</v>
      </c>
      <c r="G498">
        <f ca="1">Table2[[#This Row],[cost]]*Table2[[#This Row],[No.ofUnits]]</f>
        <v>4690</v>
      </c>
      <c r="H49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98">
        <f ca="1">Table2[[#This Row],[No.ofUnits]]*Table2[[#This Row],[Price]]</f>
        <v>6700</v>
      </c>
      <c r="J498" t="str">
        <f ca="1">IF(Table2[[#This Row],[Revenue]]&lt;10000, "Low", IF(Table2[[#This Row],[Revenue]]&lt;=20000, "Medium", "High"))</f>
        <v>Low</v>
      </c>
      <c r="K498" t="s">
        <v>2030</v>
      </c>
    </row>
    <row r="499" spans="1:11" x14ac:dyDescent="0.3">
      <c r="A499" s="1">
        <v>45118</v>
      </c>
      <c r="B499" t="s">
        <v>514</v>
      </c>
      <c r="C499" t="s">
        <v>2022</v>
      </c>
      <c r="D499">
        <v>2905974</v>
      </c>
      <c r="E49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499">
        <f t="shared" ca="1" si="7"/>
        <v>54</v>
      </c>
      <c r="G499">
        <f ca="1">Table2[[#This Row],[cost]]*Table2[[#This Row],[No.ofUnits]]</f>
        <v>3780</v>
      </c>
      <c r="H49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499">
        <f ca="1">Table2[[#This Row],[No.ofUnits]]*Table2[[#This Row],[Price]]</f>
        <v>5400</v>
      </c>
      <c r="J499" t="str">
        <f ca="1">IF(Table2[[#This Row],[Revenue]]&lt;10000, "Low", IF(Table2[[#This Row],[Revenue]]&lt;=20000, "Medium", "High"))</f>
        <v>Low</v>
      </c>
      <c r="K499" t="s">
        <v>2030</v>
      </c>
    </row>
    <row r="500" spans="1:11" x14ac:dyDescent="0.3">
      <c r="A500" s="1">
        <v>45120</v>
      </c>
      <c r="B500" t="s">
        <v>510</v>
      </c>
      <c r="C500" t="s">
        <v>2025</v>
      </c>
      <c r="D500">
        <v>3133404</v>
      </c>
      <c r="E50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00">
        <f t="shared" ca="1" si="7"/>
        <v>74</v>
      </c>
      <c r="G500">
        <f ca="1">Table2[[#This Row],[cost]]*Table2[[#This Row],[No.ofUnits]]</f>
        <v>7400</v>
      </c>
      <c r="H50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00">
        <f ca="1">Table2[[#This Row],[No.ofUnits]]*Table2[[#This Row],[Price]]</f>
        <v>11100</v>
      </c>
      <c r="J500" t="str">
        <f ca="1">IF(Table2[[#This Row],[Revenue]]&lt;10000, "Low", IF(Table2[[#This Row],[Revenue]]&lt;=20000, "Medium", "High"))</f>
        <v>Medium</v>
      </c>
      <c r="K500" t="s">
        <v>2029</v>
      </c>
    </row>
    <row r="501" spans="1:11" x14ac:dyDescent="0.3">
      <c r="A501" s="1">
        <v>45120</v>
      </c>
      <c r="B501" t="s">
        <v>515</v>
      </c>
      <c r="C501" t="s">
        <v>2024</v>
      </c>
      <c r="D501">
        <v>3108928</v>
      </c>
      <c r="E50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01">
        <f t="shared" ca="1" si="7"/>
        <v>64</v>
      </c>
      <c r="G501">
        <f ca="1">Table2[[#This Row],[cost]]*Table2[[#This Row],[No.ofUnits]]</f>
        <v>22400</v>
      </c>
      <c r="H50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01">
        <f ca="1">Table2[[#This Row],[No.ofUnits]]*Table2[[#This Row],[Price]]</f>
        <v>25600</v>
      </c>
      <c r="J501" t="str">
        <f ca="1">IF(Table2[[#This Row],[Revenue]]&lt;10000, "Low", IF(Table2[[#This Row],[Revenue]]&lt;=20000, "Medium", "High"))</f>
        <v>High</v>
      </c>
      <c r="K501" t="s">
        <v>2029</v>
      </c>
    </row>
    <row r="502" spans="1:11" x14ac:dyDescent="0.3">
      <c r="A502" s="1">
        <v>45121</v>
      </c>
      <c r="B502" t="s">
        <v>515</v>
      </c>
      <c r="C502" t="s">
        <v>2024</v>
      </c>
      <c r="D502">
        <v>4819872</v>
      </c>
      <c r="E50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02">
        <f t="shared" ca="1" si="7"/>
        <v>80</v>
      </c>
      <c r="G502">
        <f ca="1">Table2[[#This Row],[cost]]*Table2[[#This Row],[No.ofUnits]]</f>
        <v>28000</v>
      </c>
      <c r="H50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02">
        <f ca="1">Table2[[#This Row],[No.ofUnits]]*Table2[[#This Row],[Price]]</f>
        <v>32000</v>
      </c>
      <c r="J502" t="str">
        <f ca="1">IF(Table2[[#This Row],[Revenue]]&lt;10000, "Low", IF(Table2[[#This Row],[Revenue]]&lt;=20000, "Medium", "High"))</f>
        <v>High</v>
      </c>
      <c r="K502" t="s">
        <v>2031</v>
      </c>
    </row>
    <row r="503" spans="1:11" x14ac:dyDescent="0.3">
      <c r="A503" s="1">
        <v>45122</v>
      </c>
      <c r="B503" t="s">
        <v>515</v>
      </c>
      <c r="C503" t="s">
        <v>2024</v>
      </c>
      <c r="D503">
        <v>5049680</v>
      </c>
      <c r="E50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03">
        <f t="shared" ca="1" si="7"/>
        <v>42</v>
      </c>
      <c r="G503">
        <f ca="1">Table2[[#This Row],[cost]]*Table2[[#This Row],[No.ofUnits]]</f>
        <v>14700</v>
      </c>
      <c r="H50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03">
        <f ca="1">Table2[[#This Row],[No.ofUnits]]*Table2[[#This Row],[Price]]</f>
        <v>16800</v>
      </c>
      <c r="J503" t="str">
        <f ca="1">IF(Table2[[#This Row],[Revenue]]&lt;10000, "Low", IF(Table2[[#This Row],[Revenue]]&lt;=20000, "Medium", "High"))</f>
        <v>Medium</v>
      </c>
      <c r="K503" t="s">
        <v>2031</v>
      </c>
    </row>
    <row r="504" spans="1:11" x14ac:dyDescent="0.3">
      <c r="A504" s="1">
        <v>45122</v>
      </c>
      <c r="B504" t="s">
        <v>513</v>
      </c>
      <c r="C504" t="s">
        <v>2023</v>
      </c>
      <c r="D504">
        <v>4447625</v>
      </c>
      <c r="E50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504">
        <f t="shared" ca="1" si="7"/>
        <v>44</v>
      </c>
      <c r="G504">
        <f ca="1">Table2[[#This Row],[cost]]*Table2[[#This Row],[No.ofUnits]]</f>
        <v>2200</v>
      </c>
      <c r="H50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504">
        <f ca="1">Table2[[#This Row],[No.ofUnits]]*Table2[[#This Row],[Price]]</f>
        <v>3960</v>
      </c>
      <c r="J504" t="str">
        <f ca="1">IF(Table2[[#This Row],[Revenue]]&lt;10000, "Low", IF(Table2[[#This Row],[Revenue]]&lt;=20000, "Medium", "High"))</f>
        <v>Low</v>
      </c>
      <c r="K504" t="s">
        <v>2029</v>
      </c>
    </row>
    <row r="505" spans="1:11" x14ac:dyDescent="0.3">
      <c r="A505" s="1">
        <v>45123</v>
      </c>
      <c r="B505" t="s">
        <v>515</v>
      </c>
      <c r="C505" t="s">
        <v>2024</v>
      </c>
      <c r="D505">
        <v>3239580</v>
      </c>
      <c r="E50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05">
        <f t="shared" ca="1" si="7"/>
        <v>59</v>
      </c>
      <c r="G505">
        <f ca="1">Table2[[#This Row],[cost]]*Table2[[#This Row],[No.ofUnits]]</f>
        <v>20650</v>
      </c>
      <c r="H50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05">
        <f ca="1">Table2[[#This Row],[No.ofUnits]]*Table2[[#This Row],[Price]]</f>
        <v>23600</v>
      </c>
      <c r="J505" t="str">
        <f ca="1">IF(Table2[[#This Row],[Revenue]]&lt;10000, "Low", IF(Table2[[#This Row],[Revenue]]&lt;=20000, "Medium", "High"))</f>
        <v>High</v>
      </c>
      <c r="K505" t="s">
        <v>2030</v>
      </c>
    </row>
    <row r="506" spans="1:11" x14ac:dyDescent="0.3">
      <c r="A506" s="1">
        <v>45123</v>
      </c>
      <c r="B506" t="s">
        <v>509</v>
      </c>
      <c r="C506" t="s">
        <v>2021</v>
      </c>
      <c r="D506">
        <v>3751125</v>
      </c>
      <c r="E50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06">
        <f t="shared" ca="1" si="7"/>
        <v>69</v>
      </c>
      <c r="G506">
        <f ca="1">Table2[[#This Row],[cost]]*Table2[[#This Row],[No.ofUnits]]</f>
        <v>4830</v>
      </c>
      <c r="H50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06">
        <f ca="1">Table2[[#This Row],[No.ofUnits]]*Table2[[#This Row],[Price]]</f>
        <v>10350</v>
      </c>
      <c r="J506" t="str">
        <f ca="1">IF(Table2[[#This Row],[Revenue]]&lt;10000, "Low", IF(Table2[[#This Row],[Revenue]]&lt;=20000, "Medium", "High"))</f>
        <v>Medium</v>
      </c>
      <c r="K506" t="s">
        <v>2029</v>
      </c>
    </row>
    <row r="507" spans="1:11" x14ac:dyDescent="0.3">
      <c r="A507" s="1">
        <v>45123</v>
      </c>
      <c r="B507" t="s">
        <v>514</v>
      </c>
      <c r="C507" t="s">
        <v>2022</v>
      </c>
      <c r="D507">
        <v>3659766</v>
      </c>
      <c r="E50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07">
        <f t="shared" ca="1" si="7"/>
        <v>48</v>
      </c>
      <c r="G507">
        <f ca="1">Table2[[#This Row],[cost]]*Table2[[#This Row],[No.ofUnits]]</f>
        <v>3360</v>
      </c>
      <c r="H50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07">
        <f ca="1">Table2[[#This Row],[No.ofUnits]]*Table2[[#This Row],[Price]]</f>
        <v>4800</v>
      </c>
      <c r="J507" t="str">
        <f ca="1">IF(Table2[[#This Row],[Revenue]]&lt;10000, "Low", IF(Table2[[#This Row],[Revenue]]&lt;=20000, "Medium", "High"))</f>
        <v>Low</v>
      </c>
      <c r="K507" t="s">
        <v>2030</v>
      </c>
    </row>
    <row r="508" spans="1:11" x14ac:dyDescent="0.3">
      <c r="A508" s="1">
        <v>45123</v>
      </c>
      <c r="B508" t="s">
        <v>513</v>
      </c>
      <c r="C508" t="s">
        <v>2023</v>
      </c>
      <c r="D508">
        <v>2720952</v>
      </c>
      <c r="E50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508">
        <f t="shared" ca="1" si="7"/>
        <v>63</v>
      </c>
      <c r="G508">
        <f ca="1">Table2[[#This Row],[cost]]*Table2[[#This Row],[No.ofUnits]]</f>
        <v>3150</v>
      </c>
      <c r="H50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508">
        <f ca="1">Table2[[#This Row],[No.ofUnits]]*Table2[[#This Row],[Price]]</f>
        <v>5670</v>
      </c>
      <c r="J508" t="str">
        <f ca="1">IF(Table2[[#This Row],[Revenue]]&lt;10000, "Low", IF(Table2[[#This Row],[Revenue]]&lt;=20000, "Medium", "High"))</f>
        <v>Low</v>
      </c>
      <c r="K508" t="s">
        <v>2030</v>
      </c>
    </row>
    <row r="509" spans="1:11" x14ac:dyDescent="0.3">
      <c r="A509" s="1">
        <v>45124</v>
      </c>
      <c r="B509" t="s">
        <v>510</v>
      </c>
      <c r="C509" t="s">
        <v>2025</v>
      </c>
      <c r="D509">
        <v>2651220</v>
      </c>
      <c r="E50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09">
        <f t="shared" ca="1" si="7"/>
        <v>40</v>
      </c>
      <c r="G509">
        <f ca="1">Table2[[#This Row],[cost]]*Table2[[#This Row],[No.ofUnits]]</f>
        <v>4000</v>
      </c>
      <c r="H50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09">
        <f ca="1">Table2[[#This Row],[No.ofUnits]]*Table2[[#This Row],[Price]]</f>
        <v>6000</v>
      </c>
      <c r="J509" t="str">
        <f ca="1">IF(Table2[[#This Row],[Revenue]]&lt;10000, "Low", IF(Table2[[#This Row],[Revenue]]&lt;=20000, "Medium", "High"))</f>
        <v>Low</v>
      </c>
      <c r="K509" t="s">
        <v>2029</v>
      </c>
    </row>
    <row r="510" spans="1:11" x14ac:dyDescent="0.3">
      <c r="A510" s="1">
        <v>45124</v>
      </c>
      <c r="B510" t="s">
        <v>510</v>
      </c>
      <c r="C510" t="s">
        <v>2025</v>
      </c>
      <c r="D510">
        <v>4107324</v>
      </c>
      <c r="E51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10">
        <f t="shared" ca="1" si="7"/>
        <v>53</v>
      </c>
      <c r="G510">
        <f ca="1">Table2[[#This Row],[cost]]*Table2[[#This Row],[No.ofUnits]]</f>
        <v>5300</v>
      </c>
      <c r="H51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10">
        <f ca="1">Table2[[#This Row],[No.ofUnits]]*Table2[[#This Row],[Price]]</f>
        <v>7950</v>
      </c>
      <c r="J510" t="str">
        <f ca="1">IF(Table2[[#This Row],[Revenue]]&lt;10000, "Low", IF(Table2[[#This Row],[Revenue]]&lt;=20000, "Medium", "High"))</f>
        <v>Low</v>
      </c>
      <c r="K510" t="s">
        <v>2031</v>
      </c>
    </row>
    <row r="511" spans="1:11" x14ac:dyDescent="0.3">
      <c r="A511" s="1">
        <v>45124</v>
      </c>
      <c r="B511" t="s">
        <v>513</v>
      </c>
      <c r="C511" t="s">
        <v>2023</v>
      </c>
      <c r="D511">
        <v>2855269</v>
      </c>
      <c r="E51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511">
        <f t="shared" ca="1" si="7"/>
        <v>60</v>
      </c>
      <c r="G511">
        <f ca="1">Table2[[#This Row],[cost]]*Table2[[#This Row],[No.ofUnits]]</f>
        <v>3000</v>
      </c>
      <c r="H51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511">
        <f ca="1">Table2[[#This Row],[No.ofUnits]]*Table2[[#This Row],[Price]]</f>
        <v>5400</v>
      </c>
      <c r="J511" t="str">
        <f ca="1">IF(Table2[[#This Row],[Revenue]]&lt;10000, "Low", IF(Table2[[#This Row],[Revenue]]&lt;=20000, "Medium", "High"))</f>
        <v>Low</v>
      </c>
      <c r="K511" t="s">
        <v>2030</v>
      </c>
    </row>
    <row r="512" spans="1:11" x14ac:dyDescent="0.3">
      <c r="A512" s="1">
        <v>45125</v>
      </c>
      <c r="B512" t="s">
        <v>515</v>
      </c>
      <c r="C512" t="s">
        <v>2024</v>
      </c>
      <c r="D512">
        <v>4399416</v>
      </c>
      <c r="E51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12">
        <f t="shared" ca="1" si="7"/>
        <v>54</v>
      </c>
      <c r="G512">
        <f ca="1">Table2[[#This Row],[cost]]*Table2[[#This Row],[No.ofUnits]]</f>
        <v>18900</v>
      </c>
      <c r="H51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12">
        <f ca="1">Table2[[#This Row],[No.ofUnits]]*Table2[[#This Row],[Price]]</f>
        <v>21600</v>
      </c>
      <c r="J512" t="str">
        <f ca="1">IF(Table2[[#This Row],[Revenue]]&lt;10000, "Low", IF(Table2[[#This Row],[Revenue]]&lt;=20000, "Medium", "High"))</f>
        <v>High</v>
      </c>
      <c r="K512" t="s">
        <v>2030</v>
      </c>
    </row>
    <row r="513" spans="1:11" x14ac:dyDescent="0.3">
      <c r="A513" s="1">
        <v>45125</v>
      </c>
      <c r="B513" t="s">
        <v>512</v>
      </c>
      <c r="C513" t="s">
        <v>2027</v>
      </c>
      <c r="D513">
        <v>3369807</v>
      </c>
      <c r="E51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13">
        <f t="shared" ca="1" si="7"/>
        <v>69</v>
      </c>
      <c r="G513">
        <f ca="1">Table2[[#This Row],[cost]]*Table2[[#This Row],[No.ofUnits]]</f>
        <v>10350</v>
      </c>
      <c r="H51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13">
        <f ca="1">Table2[[#This Row],[No.ofUnits]]*Table2[[#This Row],[Price]]</f>
        <v>17250</v>
      </c>
      <c r="J513" t="str">
        <f ca="1">IF(Table2[[#This Row],[Revenue]]&lt;10000, "Low", IF(Table2[[#This Row],[Revenue]]&lt;=20000, "Medium", "High"))</f>
        <v>Medium</v>
      </c>
      <c r="K513" t="s">
        <v>2029</v>
      </c>
    </row>
    <row r="514" spans="1:11" x14ac:dyDescent="0.3">
      <c r="A514" s="1">
        <v>45125</v>
      </c>
      <c r="B514" t="s">
        <v>512</v>
      </c>
      <c r="C514" t="s">
        <v>2027</v>
      </c>
      <c r="D514">
        <v>3496529</v>
      </c>
      <c r="E51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14">
        <f t="shared" ref="F514:F577" ca="1" si="8">RANDBETWEEN(40,80)</f>
        <v>48</v>
      </c>
      <c r="G514">
        <f ca="1">Table2[[#This Row],[cost]]*Table2[[#This Row],[No.ofUnits]]</f>
        <v>7200</v>
      </c>
      <c r="H51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14">
        <f ca="1">Table2[[#This Row],[No.ofUnits]]*Table2[[#This Row],[Price]]</f>
        <v>12000</v>
      </c>
      <c r="J514" t="str">
        <f ca="1">IF(Table2[[#This Row],[Revenue]]&lt;10000, "Low", IF(Table2[[#This Row],[Revenue]]&lt;=20000, "Medium", "High"))</f>
        <v>Medium</v>
      </c>
      <c r="K514" t="s">
        <v>2031</v>
      </c>
    </row>
    <row r="515" spans="1:11" x14ac:dyDescent="0.3">
      <c r="A515" s="1">
        <v>45126</v>
      </c>
      <c r="B515" t="s">
        <v>515</v>
      </c>
      <c r="C515" t="s">
        <v>2024</v>
      </c>
      <c r="D515">
        <v>2961805</v>
      </c>
      <c r="E51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15">
        <f t="shared" ca="1" si="8"/>
        <v>68</v>
      </c>
      <c r="G515">
        <f ca="1">Table2[[#This Row],[cost]]*Table2[[#This Row],[No.ofUnits]]</f>
        <v>23800</v>
      </c>
      <c r="H51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15">
        <f ca="1">Table2[[#This Row],[No.ofUnits]]*Table2[[#This Row],[Price]]</f>
        <v>27200</v>
      </c>
      <c r="J515" t="str">
        <f ca="1">IF(Table2[[#This Row],[Revenue]]&lt;10000, "Low", IF(Table2[[#This Row],[Revenue]]&lt;=20000, "Medium", "High"))</f>
        <v>High</v>
      </c>
      <c r="K515" t="s">
        <v>2029</v>
      </c>
    </row>
    <row r="516" spans="1:11" x14ac:dyDescent="0.3">
      <c r="A516" s="1">
        <v>45126</v>
      </c>
      <c r="B516" t="s">
        <v>512</v>
      </c>
      <c r="C516" t="s">
        <v>2027</v>
      </c>
      <c r="D516">
        <v>2916265</v>
      </c>
      <c r="E51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16">
        <f t="shared" ca="1" si="8"/>
        <v>45</v>
      </c>
      <c r="G516">
        <f ca="1">Table2[[#This Row],[cost]]*Table2[[#This Row],[No.ofUnits]]</f>
        <v>6750</v>
      </c>
      <c r="H51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16">
        <f ca="1">Table2[[#This Row],[No.ofUnits]]*Table2[[#This Row],[Price]]</f>
        <v>11250</v>
      </c>
      <c r="J516" t="str">
        <f ca="1">IF(Table2[[#This Row],[Revenue]]&lt;10000, "Low", IF(Table2[[#This Row],[Revenue]]&lt;=20000, "Medium", "High"))</f>
        <v>Medium</v>
      </c>
      <c r="K516" t="s">
        <v>2031</v>
      </c>
    </row>
    <row r="517" spans="1:11" x14ac:dyDescent="0.3">
      <c r="A517" s="1">
        <v>45126</v>
      </c>
      <c r="B517" t="s">
        <v>515</v>
      </c>
      <c r="C517" t="s">
        <v>2024</v>
      </c>
      <c r="D517">
        <v>3550710</v>
      </c>
      <c r="E51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17">
        <f t="shared" ca="1" si="8"/>
        <v>42</v>
      </c>
      <c r="G517">
        <f ca="1">Table2[[#This Row],[cost]]*Table2[[#This Row],[No.ofUnits]]</f>
        <v>14700</v>
      </c>
      <c r="H51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17">
        <f ca="1">Table2[[#This Row],[No.ofUnits]]*Table2[[#This Row],[Price]]</f>
        <v>16800</v>
      </c>
      <c r="J517" t="str">
        <f ca="1">IF(Table2[[#This Row],[Revenue]]&lt;10000, "Low", IF(Table2[[#This Row],[Revenue]]&lt;=20000, "Medium", "High"))</f>
        <v>Medium</v>
      </c>
      <c r="K517" t="s">
        <v>2031</v>
      </c>
    </row>
    <row r="518" spans="1:11" x14ac:dyDescent="0.3">
      <c r="A518" s="1">
        <v>45127</v>
      </c>
      <c r="B518" t="s">
        <v>514</v>
      </c>
      <c r="C518" t="s">
        <v>2022</v>
      </c>
      <c r="D518">
        <v>4918320</v>
      </c>
      <c r="E51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18">
        <f t="shared" ca="1" si="8"/>
        <v>70</v>
      </c>
      <c r="G518">
        <f ca="1">Table2[[#This Row],[cost]]*Table2[[#This Row],[No.ofUnits]]</f>
        <v>4900</v>
      </c>
      <c r="H51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18">
        <f ca="1">Table2[[#This Row],[No.ofUnits]]*Table2[[#This Row],[Price]]</f>
        <v>7000</v>
      </c>
      <c r="J518" t="str">
        <f ca="1">IF(Table2[[#This Row],[Revenue]]&lt;10000, "Low", IF(Table2[[#This Row],[Revenue]]&lt;=20000, "Medium", "High"))</f>
        <v>Low</v>
      </c>
      <c r="K518" t="s">
        <v>2031</v>
      </c>
    </row>
    <row r="519" spans="1:11" x14ac:dyDescent="0.3">
      <c r="A519" s="1">
        <v>45127</v>
      </c>
      <c r="B519" t="s">
        <v>513</v>
      </c>
      <c r="C519" t="s">
        <v>2023</v>
      </c>
      <c r="D519">
        <v>3622290</v>
      </c>
      <c r="E51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519">
        <f t="shared" ca="1" si="8"/>
        <v>72</v>
      </c>
      <c r="G519">
        <f ca="1">Table2[[#This Row],[cost]]*Table2[[#This Row],[No.ofUnits]]</f>
        <v>3600</v>
      </c>
      <c r="H51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519">
        <f ca="1">Table2[[#This Row],[No.ofUnits]]*Table2[[#This Row],[Price]]</f>
        <v>6480</v>
      </c>
      <c r="J519" t="str">
        <f ca="1">IF(Table2[[#This Row],[Revenue]]&lt;10000, "Low", IF(Table2[[#This Row],[Revenue]]&lt;=20000, "Medium", "High"))</f>
        <v>Low</v>
      </c>
      <c r="K519" t="s">
        <v>2030</v>
      </c>
    </row>
    <row r="520" spans="1:11" x14ac:dyDescent="0.3">
      <c r="A520" s="1">
        <v>45127</v>
      </c>
      <c r="B520" t="s">
        <v>512</v>
      </c>
      <c r="C520" t="s">
        <v>2027</v>
      </c>
      <c r="D520">
        <v>4655552</v>
      </c>
      <c r="E52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20">
        <f t="shared" ca="1" si="8"/>
        <v>70</v>
      </c>
      <c r="G520">
        <f ca="1">Table2[[#This Row],[cost]]*Table2[[#This Row],[No.ofUnits]]</f>
        <v>10500</v>
      </c>
      <c r="H52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20">
        <f ca="1">Table2[[#This Row],[No.ofUnits]]*Table2[[#This Row],[Price]]</f>
        <v>17500</v>
      </c>
      <c r="J520" t="str">
        <f ca="1">IF(Table2[[#This Row],[Revenue]]&lt;10000, "Low", IF(Table2[[#This Row],[Revenue]]&lt;=20000, "Medium", "High"))</f>
        <v>Medium</v>
      </c>
      <c r="K520" t="s">
        <v>2030</v>
      </c>
    </row>
    <row r="521" spans="1:11" x14ac:dyDescent="0.3">
      <c r="A521" s="1">
        <v>45128</v>
      </c>
      <c r="B521" t="s">
        <v>512</v>
      </c>
      <c r="C521" t="s">
        <v>2027</v>
      </c>
      <c r="D521">
        <v>3403332</v>
      </c>
      <c r="E52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21">
        <f t="shared" ca="1" si="8"/>
        <v>47</v>
      </c>
      <c r="G521">
        <f ca="1">Table2[[#This Row],[cost]]*Table2[[#This Row],[No.ofUnits]]</f>
        <v>7050</v>
      </c>
      <c r="H52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21">
        <f ca="1">Table2[[#This Row],[No.ofUnits]]*Table2[[#This Row],[Price]]</f>
        <v>11750</v>
      </c>
      <c r="J521" t="str">
        <f ca="1">IF(Table2[[#This Row],[Revenue]]&lt;10000, "Low", IF(Table2[[#This Row],[Revenue]]&lt;=20000, "Medium", "High"))</f>
        <v>Medium</v>
      </c>
      <c r="K521" t="s">
        <v>2031</v>
      </c>
    </row>
    <row r="522" spans="1:11" x14ac:dyDescent="0.3">
      <c r="A522" s="1">
        <v>45129</v>
      </c>
      <c r="B522" t="s">
        <v>514</v>
      </c>
      <c r="C522" t="s">
        <v>2022</v>
      </c>
      <c r="D522">
        <v>3232140</v>
      </c>
      <c r="E52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22">
        <f t="shared" ca="1" si="8"/>
        <v>46</v>
      </c>
      <c r="G522">
        <f ca="1">Table2[[#This Row],[cost]]*Table2[[#This Row],[No.ofUnits]]</f>
        <v>3220</v>
      </c>
      <c r="H52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22">
        <f ca="1">Table2[[#This Row],[No.ofUnits]]*Table2[[#This Row],[Price]]</f>
        <v>4600</v>
      </c>
      <c r="J522" t="str">
        <f ca="1">IF(Table2[[#This Row],[Revenue]]&lt;10000, "Low", IF(Table2[[#This Row],[Revenue]]&lt;=20000, "Medium", "High"))</f>
        <v>Low</v>
      </c>
      <c r="K522" t="s">
        <v>2030</v>
      </c>
    </row>
    <row r="523" spans="1:11" x14ac:dyDescent="0.3">
      <c r="A523" s="1">
        <v>45129</v>
      </c>
      <c r="B523" t="s">
        <v>512</v>
      </c>
      <c r="C523" t="s">
        <v>2027</v>
      </c>
      <c r="D523">
        <v>4525658</v>
      </c>
      <c r="E52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23">
        <f t="shared" ca="1" si="8"/>
        <v>53</v>
      </c>
      <c r="G523">
        <f ca="1">Table2[[#This Row],[cost]]*Table2[[#This Row],[No.ofUnits]]</f>
        <v>7950</v>
      </c>
      <c r="H52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23">
        <f ca="1">Table2[[#This Row],[No.ofUnits]]*Table2[[#This Row],[Price]]</f>
        <v>13250</v>
      </c>
      <c r="J523" t="str">
        <f ca="1">IF(Table2[[#This Row],[Revenue]]&lt;10000, "Low", IF(Table2[[#This Row],[Revenue]]&lt;=20000, "Medium", "High"))</f>
        <v>Medium</v>
      </c>
      <c r="K523" t="s">
        <v>2030</v>
      </c>
    </row>
    <row r="524" spans="1:11" x14ac:dyDescent="0.3">
      <c r="A524" s="1">
        <v>45129</v>
      </c>
      <c r="B524" t="s">
        <v>510</v>
      </c>
      <c r="C524" t="s">
        <v>2025</v>
      </c>
      <c r="D524">
        <v>5208755</v>
      </c>
      <c r="E52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24">
        <f t="shared" ca="1" si="8"/>
        <v>62</v>
      </c>
      <c r="G524">
        <f ca="1">Table2[[#This Row],[cost]]*Table2[[#This Row],[No.ofUnits]]</f>
        <v>6200</v>
      </c>
      <c r="H52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24">
        <f ca="1">Table2[[#This Row],[No.ofUnits]]*Table2[[#This Row],[Price]]</f>
        <v>9300</v>
      </c>
      <c r="J524" t="str">
        <f ca="1">IF(Table2[[#This Row],[Revenue]]&lt;10000, "Low", IF(Table2[[#This Row],[Revenue]]&lt;=20000, "Medium", "High"))</f>
        <v>Low</v>
      </c>
      <c r="K524" t="s">
        <v>2030</v>
      </c>
    </row>
    <row r="525" spans="1:11" x14ac:dyDescent="0.3">
      <c r="A525" s="1">
        <v>45130</v>
      </c>
      <c r="B525" t="s">
        <v>512</v>
      </c>
      <c r="C525" t="s">
        <v>2027</v>
      </c>
      <c r="D525">
        <v>3198840</v>
      </c>
      <c r="E52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25">
        <f t="shared" ca="1" si="8"/>
        <v>72</v>
      </c>
      <c r="G525">
        <f ca="1">Table2[[#This Row],[cost]]*Table2[[#This Row],[No.ofUnits]]</f>
        <v>10800</v>
      </c>
      <c r="H52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25">
        <f ca="1">Table2[[#This Row],[No.ofUnits]]*Table2[[#This Row],[Price]]</f>
        <v>18000</v>
      </c>
      <c r="J525" t="str">
        <f ca="1">IF(Table2[[#This Row],[Revenue]]&lt;10000, "Low", IF(Table2[[#This Row],[Revenue]]&lt;=20000, "Medium", "High"))</f>
        <v>Medium</v>
      </c>
      <c r="K525" t="s">
        <v>2031</v>
      </c>
    </row>
    <row r="526" spans="1:11" x14ac:dyDescent="0.3">
      <c r="A526" s="1">
        <v>45131</v>
      </c>
      <c r="B526" t="s">
        <v>515</v>
      </c>
      <c r="C526" t="s">
        <v>2024</v>
      </c>
      <c r="D526">
        <v>2663600</v>
      </c>
      <c r="E52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26">
        <f t="shared" ca="1" si="8"/>
        <v>68</v>
      </c>
      <c r="G526">
        <f ca="1">Table2[[#This Row],[cost]]*Table2[[#This Row],[No.ofUnits]]</f>
        <v>23800</v>
      </c>
      <c r="H52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26">
        <f ca="1">Table2[[#This Row],[No.ofUnits]]*Table2[[#This Row],[Price]]</f>
        <v>27200</v>
      </c>
      <c r="J526" t="str">
        <f ca="1">IF(Table2[[#This Row],[Revenue]]&lt;10000, "Low", IF(Table2[[#This Row],[Revenue]]&lt;=20000, "Medium", "High"))</f>
        <v>High</v>
      </c>
      <c r="K526" t="s">
        <v>2029</v>
      </c>
    </row>
    <row r="527" spans="1:11" x14ac:dyDescent="0.3">
      <c r="A527" s="1">
        <v>45131</v>
      </c>
      <c r="B527" t="s">
        <v>510</v>
      </c>
      <c r="C527" t="s">
        <v>2025</v>
      </c>
      <c r="D527">
        <v>4668693</v>
      </c>
      <c r="E52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27">
        <f t="shared" ca="1" si="8"/>
        <v>41</v>
      </c>
      <c r="G527">
        <f ca="1">Table2[[#This Row],[cost]]*Table2[[#This Row],[No.ofUnits]]</f>
        <v>4100</v>
      </c>
      <c r="H52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27">
        <f ca="1">Table2[[#This Row],[No.ofUnits]]*Table2[[#This Row],[Price]]</f>
        <v>6150</v>
      </c>
      <c r="J527" t="str">
        <f ca="1">IF(Table2[[#This Row],[Revenue]]&lt;10000, "Low", IF(Table2[[#This Row],[Revenue]]&lt;=20000, "Medium", "High"))</f>
        <v>Low</v>
      </c>
      <c r="K527" t="s">
        <v>2029</v>
      </c>
    </row>
    <row r="528" spans="1:11" x14ac:dyDescent="0.3">
      <c r="A528" s="1">
        <v>45131</v>
      </c>
      <c r="B528" t="s">
        <v>513</v>
      </c>
      <c r="C528" t="s">
        <v>2023</v>
      </c>
      <c r="D528">
        <v>3983749</v>
      </c>
      <c r="E52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528">
        <f t="shared" ca="1" si="8"/>
        <v>70</v>
      </c>
      <c r="G528">
        <f ca="1">Table2[[#This Row],[cost]]*Table2[[#This Row],[No.ofUnits]]</f>
        <v>3500</v>
      </c>
      <c r="H52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528">
        <f ca="1">Table2[[#This Row],[No.ofUnits]]*Table2[[#This Row],[Price]]</f>
        <v>6300</v>
      </c>
      <c r="J528" t="str">
        <f ca="1">IF(Table2[[#This Row],[Revenue]]&lt;10000, "Low", IF(Table2[[#This Row],[Revenue]]&lt;=20000, "Medium", "High"))</f>
        <v>Low</v>
      </c>
      <c r="K528" t="s">
        <v>2030</v>
      </c>
    </row>
    <row r="529" spans="1:11" x14ac:dyDescent="0.3">
      <c r="A529" s="1">
        <v>45131</v>
      </c>
      <c r="B529" t="s">
        <v>513</v>
      </c>
      <c r="C529" t="s">
        <v>2023</v>
      </c>
      <c r="D529">
        <v>4778677</v>
      </c>
      <c r="E52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529">
        <f t="shared" ca="1" si="8"/>
        <v>50</v>
      </c>
      <c r="G529">
        <f ca="1">Table2[[#This Row],[cost]]*Table2[[#This Row],[No.ofUnits]]</f>
        <v>2500</v>
      </c>
      <c r="H52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529">
        <f ca="1">Table2[[#This Row],[No.ofUnits]]*Table2[[#This Row],[Price]]</f>
        <v>4500</v>
      </c>
      <c r="J529" t="str">
        <f ca="1">IF(Table2[[#This Row],[Revenue]]&lt;10000, "Low", IF(Table2[[#This Row],[Revenue]]&lt;=20000, "Medium", "High"))</f>
        <v>Low</v>
      </c>
      <c r="K529" t="s">
        <v>2030</v>
      </c>
    </row>
    <row r="530" spans="1:11" x14ac:dyDescent="0.3">
      <c r="A530" s="1">
        <v>45132</v>
      </c>
      <c r="B530" t="s">
        <v>511</v>
      </c>
      <c r="C530" t="s">
        <v>2026</v>
      </c>
      <c r="D530">
        <v>4935420</v>
      </c>
      <c r="E53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30">
        <f t="shared" ca="1" si="8"/>
        <v>63</v>
      </c>
      <c r="G530">
        <f ca="1">Table2[[#This Row],[cost]]*Table2[[#This Row],[No.ofUnits]]</f>
        <v>7560</v>
      </c>
      <c r="H53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30">
        <f ca="1">Table2[[#This Row],[No.ofUnits]]*Table2[[#This Row],[Price]]</f>
        <v>11340</v>
      </c>
      <c r="J530" t="str">
        <f ca="1">IF(Table2[[#This Row],[Revenue]]&lt;10000, "Low", IF(Table2[[#This Row],[Revenue]]&lt;=20000, "Medium", "High"))</f>
        <v>Medium</v>
      </c>
      <c r="K530" t="s">
        <v>2031</v>
      </c>
    </row>
    <row r="531" spans="1:11" x14ac:dyDescent="0.3">
      <c r="A531" s="1">
        <v>45132</v>
      </c>
      <c r="B531" t="s">
        <v>509</v>
      </c>
      <c r="C531" t="s">
        <v>2021</v>
      </c>
      <c r="D531">
        <v>3434319</v>
      </c>
      <c r="E53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31">
        <f t="shared" ca="1" si="8"/>
        <v>79</v>
      </c>
      <c r="G531">
        <f ca="1">Table2[[#This Row],[cost]]*Table2[[#This Row],[No.ofUnits]]</f>
        <v>5530</v>
      </c>
      <c r="H53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31">
        <f ca="1">Table2[[#This Row],[No.ofUnits]]*Table2[[#This Row],[Price]]</f>
        <v>11850</v>
      </c>
      <c r="J531" t="str">
        <f ca="1">IF(Table2[[#This Row],[Revenue]]&lt;10000, "Low", IF(Table2[[#This Row],[Revenue]]&lt;=20000, "Medium", "High"))</f>
        <v>Medium</v>
      </c>
      <c r="K531" t="s">
        <v>2029</v>
      </c>
    </row>
    <row r="532" spans="1:11" x14ac:dyDescent="0.3">
      <c r="A532" s="1">
        <v>45132</v>
      </c>
      <c r="B532" t="s">
        <v>510</v>
      </c>
      <c r="C532" t="s">
        <v>2025</v>
      </c>
      <c r="D532">
        <v>3008232</v>
      </c>
      <c r="E53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32">
        <f t="shared" ca="1" si="8"/>
        <v>46</v>
      </c>
      <c r="G532">
        <f ca="1">Table2[[#This Row],[cost]]*Table2[[#This Row],[No.ofUnits]]</f>
        <v>4600</v>
      </c>
      <c r="H53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32">
        <f ca="1">Table2[[#This Row],[No.ofUnits]]*Table2[[#This Row],[Price]]</f>
        <v>6900</v>
      </c>
      <c r="J532" t="str">
        <f ca="1">IF(Table2[[#This Row],[Revenue]]&lt;10000, "Low", IF(Table2[[#This Row],[Revenue]]&lt;=20000, "Medium", "High"))</f>
        <v>Low</v>
      </c>
      <c r="K532" t="s">
        <v>2031</v>
      </c>
    </row>
    <row r="533" spans="1:11" x14ac:dyDescent="0.3">
      <c r="A533" s="1">
        <v>45132</v>
      </c>
      <c r="B533" t="s">
        <v>511</v>
      </c>
      <c r="C533" t="s">
        <v>2026</v>
      </c>
      <c r="D533">
        <v>5119520</v>
      </c>
      <c r="E53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33">
        <f t="shared" ca="1" si="8"/>
        <v>43</v>
      </c>
      <c r="G533">
        <f ca="1">Table2[[#This Row],[cost]]*Table2[[#This Row],[No.ofUnits]]</f>
        <v>5160</v>
      </c>
      <c r="H53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33">
        <f ca="1">Table2[[#This Row],[No.ofUnits]]*Table2[[#This Row],[Price]]</f>
        <v>7740</v>
      </c>
      <c r="J533" t="str">
        <f ca="1">IF(Table2[[#This Row],[Revenue]]&lt;10000, "Low", IF(Table2[[#This Row],[Revenue]]&lt;=20000, "Medium", "High"))</f>
        <v>Low</v>
      </c>
      <c r="K533" t="s">
        <v>2030</v>
      </c>
    </row>
    <row r="534" spans="1:11" x14ac:dyDescent="0.3">
      <c r="A534" s="1">
        <v>45133</v>
      </c>
      <c r="B534" t="s">
        <v>511</v>
      </c>
      <c r="C534" t="s">
        <v>2026</v>
      </c>
      <c r="D534">
        <v>3033980</v>
      </c>
      <c r="E53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34">
        <f t="shared" ca="1" si="8"/>
        <v>63</v>
      </c>
      <c r="G534">
        <f ca="1">Table2[[#This Row],[cost]]*Table2[[#This Row],[No.ofUnits]]</f>
        <v>7560</v>
      </c>
      <c r="H53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34">
        <f ca="1">Table2[[#This Row],[No.ofUnits]]*Table2[[#This Row],[Price]]</f>
        <v>11340</v>
      </c>
      <c r="J534" t="str">
        <f ca="1">IF(Table2[[#This Row],[Revenue]]&lt;10000, "Low", IF(Table2[[#This Row],[Revenue]]&lt;=20000, "Medium", "High"))</f>
        <v>Medium</v>
      </c>
      <c r="K534" t="s">
        <v>2029</v>
      </c>
    </row>
    <row r="535" spans="1:11" x14ac:dyDescent="0.3">
      <c r="A535" s="1">
        <v>45133</v>
      </c>
      <c r="B535" t="s">
        <v>514</v>
      </c>
      <c r="C535" t="s">
        <v>2022</v>
      </c>
      <c r="D535">
        <v>4255659</v>
      </c>
      <c r="E53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35">
        <f t="shared" ca="1" si="8"/>
        <v>53</v>
      </c>
      <c r="G535">
        <f ca="1">Table2[[#This Row],[cost]]*Table2[[#This Row],[No.ofUnits]]</f>
        <v>3710</v>
      </c>
      <c r="H53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35">
        <f ca="1">Table2[[#This Row],[No.ofUnits]]*Table2[[#This Row],[Price]]</f>
        <v>5300</v>
      </c>
      <c r="J535" t="str">
        <f ca="1">IF(Table2[[#This Row],[Revenue]]&lt;10000, "Low", IF(Table2[[#This Row],[Revenue]]&lt;=20000, "Medium", "High"))</f>
        <v>Low</v>
      </c>
      <c r="K535" t="s">
        <v>2029</v>
      </c>
    </row>
    <row r="536" spans="1:11" x14ac:dyDescent="0.3">
      <c r="A536" s="1">
        <v>45133</v>
      </c>
      <c r="B536" t="s">
        <v>514</v>
      </c>
      <c r="C536" t="s">
        <v>2022</v>
      </c>
      <c r="D536">
        <v>3088732</v>
      </c>
      <c r="E53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36">
        <f t="shared" ca="1" si="8"/>
        <v>51</v>
      </c>
      <c r="G536">
        <f ca="1">Table2[[#This Row],[cost]]*Table2[[#This Row],[No.ofUnits]]</f>
        <v>3570</v>
      </c>
      <c r="H53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36">
        <f ca="1">Table2[[#This Row],[No.ofUnits]]*Table2[[#This Row],[Price]]</f>
        <v>5100</v>
      </c>
      <c r="J536" t="str">
        <f ca="1">IF(Table2[[#This Row],[Revenue]]&lt;10000, "Low", IF(Table2[[#This Row],[Revenue]]&lt;=20000, "Medium", "High"))</f>
        <v>Low</v>
      </c>
      <c r="K536" t="s">
        <v>2030</v>
      </c>
    </row>
    <row r="537" spans="1:11" x14ac:dyDescent="0.3">
      <c r="A537" s="1">
        <v>45133</v>
      </c>
      <c r="B537" t="s">
        <v>514</v>
      </c>
      <c r="C537" t="s">
        <v>2022</v>
      </c>
      <c r="D537">
        <v>4324844</v>
      </c>
      <c r="E53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37">
        <f t="shared" ca="1" si="8"/>
        <v>54</v>
      </c>
      <c r="G537">
        <f ca="1">Table2[[#This Row],[cost]]*Table2[[#This Row],[No.ofUnits]]</f>
        <v>3780</v>
      </c>
      <c r="H53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37">
        <f ca="1">Table2[[#This Row],[No.ofUnits]]*Table2[[#This Row],[Price]]</f>
        <v>5400</v>
      </c>
      <c r="J537" t="str">
        <f ca="1">IF(Table2[[#This Row],[Revenue]]&lt;10000, "Low", IF(Table2[[#This Row],[Revenue]]&lt;=20000, "Medium", "High"))</f>
        <v>Low</v>
      </c>
      <c r="K537" t="s">
        <v>2030</v>
      </c>
    </row>
    <row r="538" spans="1:11" x14ac:dyDescent="0.3">
      <c r="A538" s="1">
        <v>45133</v>
      </c>
      <c r="B538" t="s">
        <v>514</v>
      </c>
      <c r="C538" t="s">
        <v>2022</v>
      </c>
      <c r="D538">
        <v>4881780</v>
      </c>
      <c r="E53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38">
        <f t="shared" ca="1" si="8"/>
        <v>47</v>
      </c>
      <c r="G538">
        <f ca="1">Table2[[#This Row],[cost]]*Table2[[#This Row],[No.ofUnits]]</f>
        <v>3290</v>
      </c>
      <c r="H53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38">
        <f ca="1">Table2[[#This Row],[No.ofUnits]]*Table2[[#This Row],[Price]]</f>
        <v>4700</v>
      </c>
      <c r="J538" t="str">
        <f ca="1">IF(Table2[[#This Row],[Revenue]]&lt;10000, "Low", IF(Table2[[#This Row],[Revenue]]&lt;=20000, "Medium", "High"))</f>
        <v>Low</v>
      </c>
      <c r="K538" t="s">
        <v>2029</v>
      </c>
    </row>
    <row r="539" spans="1:11" x14ac:dyDescent="0.3">
      <c r="A539" s="1">
        <v>45133</v>
      </c>
      <c r="B539" t="s">
        <v>509</v>
      </c>
      <c r="C539" t="s">
        <v>2021</v>
      </c>
      <c r="D539">
        <v>2972326</v>
      </c>
      <c r="E53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39">
        <f t="shared" ca="1" si="8"/>
        <v>61</v>
      </c>
      <c r="G539">
        <f ca="1">Table2[[#This Row],[cost]]*Table2[[#This Row],[No.ofUnits]]</f>
        <v>4270</v>
      </c>
      <c r="H53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39">
        <f ca="1">Table2[[#This Row],[No.ofUnits]]*Table2[[#This Row],[Price]]</f>
        <v>9150</v>
      </c>
      <c r="J539" t="str">
        <f ca="1">IF(Table2[[#This Row],[Revenue]]&lt;10000, "Low", IF(Table2[[#This Row],[Revenue]]&lt;=20000, "Medium", "High"))</f>
        <v>Low</v>
      </c>
      <c r="K539" t="s">
        <v>2030</v>
      </c>
    </row>
    <row r="540" spans="1:11" x14ac:dyDescent="0.3">
      <c r="A540" s="1">
        <v>45134</v>
      </c>
      <c r="B540" t="s">
        <v>511</v>
      </c>
      <c r="C540" t="s">
        <v>2026</v>
      </c>
      <c r="D540">
        <v>4540888</v>
      </c>
      <c r="E54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40">
        <f t="shared" ca="1" si="8"/>
        <v>55</v>
      </c>
      <c r="G540">
        <f ca="1">Table2[[#This Row],[cost]]*Table2[[#This Row],[No.ofUnits]]</f>
        <v>6600</v>
      </c>
      <c r="H54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40">
        <f ca="1">Table2[[#This Row],[No.ofUnits]]*Table2[[#This Row],[Price]]</f>
        <v>9900</v>
      </c>
      <c r="J540" t="str">
        <f ca="1">IF(Table2[[#This Row],[Revenue]]&lt;10000, "Low", IF(Table2[[#This Row],[Revenue]]&lt;=20000, "Medium", "High"))</f>
        <v>Low</v>
      </c>
      <c r="K540" t="s">
        <v>2029</v>
      </c>
    </row>
    <row r="541" spans="1:11" x14ac:dyDescent="0.3">
      <c r="A541" s="1">
        <v>45134</v>
      </c>
      <c r="B541" t="s">
        <v>509</v>
      </c>
      <c r="C541" t="s">
        <v>2021</v>
      </c>
      <c r="D541">
        <v>3443765</v>
      </c>
      <c r="E54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41">
        <f t="shared" ca="1" si="8"/>
        <v>40</v>
      </c>
      <c r="G541">
        <f ca="1">Table2[[#This Row],[cost]]*Table2[[#This Row],[No.ofUnits]]</f>
        <v>2800</v>
      </c>
      <c r="H54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41">
        <f ca="1">Table2[[#This Row],[No.ofUnits]]*Table2[[#This Row],[Price]]</f>
        <v>6000</v>
      </c>
      <c r="J541" t="str">
        <f ca="1">IF(Table2[[#This Row],[Revenue]]&lt;10000, "Low", IF(Table2[[#This Row],[Revenue]]&lt;=20000, "Medium", "High"))</f>
        <v>Low</v>
      </c>
      <c r="K541" t="s">
        <v>2029</v>
      </c>
    </row>
    <row r="542" spans="1:11" x14ac:dyDescent="0.3">
      <c r="A542" s="1">
        <v>45134</v>
      </c>
      <c r="B542" t="s">
        <v>515</v>
      </c>
      <c r="C542" t="s">
        <v>2024</v>
      </c>
      <c r="D542">
        <v>3901663</v>
      </c>
      <c r="E54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42">
        <f t="shared" ca="1" si="8"/>
        <v>62</v>
      </c>
      <c r="G542">
        <f ca="1">Table2[[#This Row],[cost]]*Table2[[#This Row],[No.ofUnits]]</f>
        <v>21700</v>
      </c>
      <c r="H54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42">
        <f ca="1">Table2[[#This Row],[No.ofUnits]]*Table2[[#This Row],[Price]]</f>
        <v>24800</v>
      </c>
      <c r="J542" t="str">
        <f ca="1">IF(Table2[[#This Row],[Revenue]]&lt;10000, "Low", IF(Table2[[#This Row],[Revenue]]&lt;=20000, "Medium", "High"))</f>
        <v>High</v>
      </c>
      <c r="K542" t="s">
        <v>2030</v>
      </c>
    </row>
    <row r="543" spans="1:11" x14ac:dyDescent="0.3">
      <c r="A543" s="1">
        <v>45135</v>
      </c>
      <c r="B543" t="s">
        <v>509</v>
      </c>
      <c r="C543" t="s">
        <v>2021</v>
      </c>
      <c r="D543">
        <v>3190366</v>
      </c>
      <c r="E54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43">
        <f t="shared" ca="1" si="8"/>
        <v>51</v>
      </c>
      <c r="G543">
        <f ca="1">Table2[[#This Row],[cost]]*Table2[[#This Row],[No.ofUnits]]</f>
        <v>3570</v>
      </c>
      <c r="H54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43">
        <f ca="1">Table2[[#This Row],[No.ofUnits]]*Table2[[#This Row],[Price]]</f>
        <v>7650</v>
      </c>
      <c r="J543" t="str">
        <f ca="1">IF(Table2[[#This Row],[Revenue]]&lt;10000, "Low", IF(Table2[[#This Row],[Revenue]]&lt;=20000, "Medium", "High"))</f>
        <v>Low</v>
      </c>
      <c r="K543" t="s">
        <v>2030</v>
      </c>
    </row>
    <row r="544" spans="1:11" x14ac:dyDescent="0.3">
      <c r="A544" s="1">
        <v>45135</v>
      </c>
      <c r="B544" t="s">
        <v>514</v>
      </c>
      <c r="C544" t="s">
        <v>2022</v>
      </c>
      <c r="D544">
        <v>3875795</v>
      </c>
      <c r="E54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44">
        <f t="shared" ca="1" si="8"/>
        <v>41</v>
      </c>
      <c r="G544">
        <f ca="1">Table2[[#This Row],[cost]]*Table2[[#This Row],[No.ofUnits]]</f>
        <v>2870</v>
      </c>
      <c r="H54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44">
        <f ca="1">Table2[[#This Row],[No.ofUnits]]*Table2[[#This Row],[Price]]</f>
        <v>4100</v>
      </c>
      <c r="J544" t="str">
        <f ca="1">IF(Table2[[#This Row],[Revenue]]&lt;10000, "Low", IF(Table2[[#This Row],[Revenue]]&lt;=20000, "Medium", "High"))</f>
        <v>Low</v>
      </c>
      <c r="K544" t="s">
        <v>2030</v>
      </c>
    </row>
    <row r="545" spans="1:11" x14ac:dyDescent="0.3">
      <c r="A545" s="1">
        <v>45135</v>
      </c>
      <c r="B545" t="s">
        <v>510</v>
      </c>
      <c r="C545" t="s">
        <v>2025</v>
      </c>
      <c r="D545">
        <v>4582160</v>
      </c>
      <c r="E54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45">
        <f t="shared" ca="1" si="8"/>
        <v>51</v>
      </c>
      <c r="G545">
        <f ca="1">Table2[[#This Row],[cost]]*Table2[[#This Row],[No.ofUnits]]</f>
        <v>5100</v>
      </c>
      <c r="H54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45">
        <f ca="1">Table2[[#This Row],[No.ofUnits]]*Table2[[#This Row],[Price]]</f>
        <v>7650</v>
      </c>
      <c r="J545" t="str">
        <f ca="1">IF(Table2[[#This Row],[Revenue]]&lt;10000, "Low", IF(Table2[[#This Row],[Revenue]]&lt;=20000, "Medium", "High"))</f>
        <v>Low</v>
      </c>
      <c r="K545" t="s">
        <v>2031</v>
      </c>
    </row>
    <row r="546" spans="1:11" x14ac:dyDescent="0.3">
      <c r="A546" s="1">
        <v>45139</v>
      </c>
      <c r="B546" t="s">
        <v>515</v>
      </c>
      <c r="C546" t="s">
        <v>2024</v>
      </c>
      <c r="D546">
        <v>5187552</v>
      </c>
      <c r="E54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46">
        <f t="shared" ca="1" si="8"/>
        <v>55</v>
      </c>
      <c r="G546">
        <f ca="1">Table2[[#This Row],[cost]]*Table2[[#This Row],[No.ofUnits]]</f>
        <v>19250</v>
      </c>
      <c r="H54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46">
        <f ca="1">Table2[[#This Row],[No.ofUnits]]*Table2[[#This Row],[Price]]</f>
        <v>22000</v>
      </c>
      <c r="J546" t="str">
        <f ca="1">IF(Table2[[#This Row],[Revenue]]&lt;10000, "Low", IF(Table2[[#This Row],[Revenue]]&lt;=20000, "Medium", "High"))</f>
        <v>High</v>
      </c>
      <c r="K546" t="s">
        <v>2029</v>
      </c>
    </row>
    <row r="547" spans="1:11" x14ac:dyDescent="0.3">
      <c r="A547" s="1">
        <v>45139</v>
      </c>
      <c r="B547" t="s">
        <v>511</v>
      </c>
      <c r="C547" t="s">
        <v>2026</v>
      </c>
      <c r="D547">
        <v>2794137</v>
      </c>
      <c r="E54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47">
        <f t="shared" ca="1" si="8"/>
        <v>73</v>
      </c>
      <c r="G547">
        <f ca="1">Table2[[#This Row],[cost]]*Table2[[#This Row],[No.ofUnits]]</f>
        <v>8760</v>
      </c>
      <c r="H54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47">
        <f ca="1">Table2[[#This Row],[No.ofUnits]]*Table2[[#This Row],[Price]]</f>
        <v>13140</v>
      </c>
      <c r="J547" t="str">
        <f ca="1">IF(Table2[[#This Row],[Revenue]]&lt;10000, "Low", IF(Table2[[#This Row],[Revenue]]&lt;=20000, "Medium", "High"))</f>
        <v>Medium</v>
      </c>
      <c r="K547" t="s">
        <v>2029</v>
      </c>
    </row>
    <row r="548" spans="1:11" x14ac:dyDescent="0.3">
      <c r="A548" s="1">
        <v>45139</v>
      </c>
      <c r="B548" t="s">
        <v>511</v>
      </c>
      <c r="C548" t="s">
        <v>2026</v>
      </c>
      <c r="D548">
        <v>4273347</v>
      </c>
      <c r="E54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48">
        <f t="shared" ca="1" si="8"/>
        <v>64</v>
      </c>
      <c r="G548">
        <f ca="1">Table2[[#This Row],[cost]]*Table2[[#This Row],[No.ofUnits]]</f>
        <v>7680</v>
      </c>
      <c r="H54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48">
        <f ca="1">Table2[[#This Row],[No.ofUnits]]*Table2[[#This Row],[Price]]</f>
        <v>11520</v>
      </c>
      <c r="J548" t="str">
        <f ca="1">IF(Table2[[#This Row],[Revenue]]&lt;10000, "Low", IF(Table2[[#This Row],[Revenue]]&lt;=20000, "Medium", "High"))</f>
        <v>Medium</v>
      </c>
      <c r="K548" t="s">
        <v>2030</v>
      </c>
    </row>
    <row r="549" spans="1:11" x14ac:dyDescent="0.3">
      <c r="A549" s="1">
        <v>45139</v>
      </c>
      <c r="B549" t="s">
        <v>510</v>
      </c>
      <c r="C549" t="s">
        <v>2025</v>
      </c>
      <c r="D549">
        <v>3421242</v>
      </c>
      <c r="E54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49">
        <f t="shared" ca="1" si="8"/>
        <v>50</v>
      </c>
      <c r="G549">
        <f ca="1">Table2[[#This Row],[cost]]*Table2[[#This Row],[No.ofUnits]]</f>
        <v>5000</v>
      </c>
      <c r="H54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49">
        <f ca="1">Table2[[#This Row],[No.ofUnits]]*Table2[[#This Row],[Price]]</f>
        <v>7500</v>
      </c>
      <c r="J549" t="str">
        <f ca="1">IF(Table2[[#This Row],[Revenue]]&lt;10000, "Low", IF(Table2[[#This Row],[Revenue]]&lt;=20000, "Medium", "High"))</f>
        <v>Low</v>
      </c>
      <c r="K549" t="s">
        <v>2029</v>
      </c>
    </row>
    <row r="550" spans="1:11" x14ac:dyDescent="0.3">
      <c r="A550" s="1">
        <v>45139</v>
      </c>
      <c r="B550" t="s">
        <v>515</v>
      </c>
      <c r="C550" t="s">
        <v>2024</v>
      </c>
      <c r="D550">
        <v>3065433</v>
      </c>
      <c r="E55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50">
        <f t="shared" ca="1" si="8"/>
        <v>75</v>
      </c>
      <c r="G550">
        <f ca="1">Table2[[#This Row],[cost]]*Table2[[#This Row],[No.ofUnits]]</f>
        <v>26250</v>
      </c>
      <c r="H55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50">
        <f ca="1">Table2[[#This Row],[No.ofUnits]]*Table2[[#This Row],[Price]]</f>
        <v>30000</v>
      </c>
      <c r="J550" t="str">
        <f ca="1">IF(Table2[[#This Row],[Revenue]]&lt;10000, "Low", IF(Table2[[#This Row],[Revenue]]&lt;=20000, "Medium", "High"))</f>
        <v>High</v>
      </c>
      <c r="K550" t="s">
        <v>2030</v>
      </c>
    </row>
    <row r="551" spans="1:11" x14ac:dyDescent="0.3">
      <c r="A551" s="1">
        <v>45139</v>
      </c>
      <c r="B551" t="s">
        <v>514</v>
      </c>
      <c r="C551" t="s">
        <v>2022</v>
      </c>
      <c r="D551">
        <v>4663374</v>
      </c>
      <c r="E55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51">
        <f t="shared" ca="1" si="8"/>
        <v>50</v>
      </c>
      <c r="G551">
        <f ca="1">Table2[[#This Row],[cost]]*Table2[[#This Row],[No.ofUnits]]</f>
        <v>3500</v>
      </c>
      <c r="H55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51">
        <f ca="1">Table2[[#This Row],[No.ofUnits]]*Table2[[#This Row],[Price]]</f>
        <v>5000</v>
      </c>
      <c r="J551" t="str">
        <f ca="1">IF(Table2[[#This Row],[Revenue]]&lt;10000, "Low", IF(Table2[[#This Row],[Revenue]]&lt;=20000, "Medium", "High"))</f>
        <v>Low</v>
      </c>
      <c r="K551" t="s">
        <v>2031</v>
      </c>
    </row>
    <row r="552" spans="1:11" x14ac:dyDescent="0.3">
      <c r="A552" s="1">
        <v>45139</v>
      </c>
      <c r="B552" t="s">
        <v>510</v>
      </c>
      <c r="C552" t="s">
        <v>2025</v>
      </c>
      <c r="D552">
        <v>3500352</v>
      </c>
      <c r="E55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52">
        <f t="shared" ca="1" si="8"/>
        <v>75</v>
      </c>
      <c r="G552">
        <f ca="1">Table2[[#This Row],[cost]]*Table2[[#This Row],[No.ofUnits]]</f>
        <v>7500</v>
      </c>
      <c r="H55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52">
        <f ca="1">Table2[[#This Row],[No.ofUnits]]*Table2[[#This Row],[Price]]</f>
        <v>11250</v>
      </c>
      <c r="J552" t="str">
        <f ca="1">IF(Table2[[#This Row],[Revenue]]&lt;10000, "Low", IF(Table2[[#This Row],[Revenue]]&lt;=20000, "Medium", "High"))</f>
        <v>Medium</v>
      </c>
      <c r="K552" t="s">
        <v>2030</v>
      </c>
    </row>
    <row r="553" spans="1:11" x14ac:dyDescent="0.3">
      <c r="A553" s="1">
        <v>45141</v>
      </c>
      <c r="B553" t="s">
        <v>514</v>
      </c>
      <c r="C553" t="s">
        <v>2022</v>
      </c>
      <c r="D553">
        <v>4337307</v>
      </c>
      <c r="E55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53">
        <f t="shared" ca="1" si="8"/>
        <v>70</v>
      </c>
      <c r="G553">
        <f ca="1">Table2[[#This Row],[cost]]*Table2[[#This Row],[No.ofUnits]]</f>
        <v>4900</v>
      </c>
      <c r="H55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53">
        <f ca="1">Table2[[#This Row],[No.ofUnits]]*Table2[[#This Row],[Price]]</f>
        <v>7000</v>
      </c>
      <c r="J553" t="str">
        <f ca="1">IF(Table2[[#This Row],[Revenue]]&lt;10000, "Low", IF(Table2[[#This Row],[Revenue]]&lt;=20000, "Medium", "High"))</f>
        <v>Low</v>
      </c>
      <c r="K553" t="s">
        <v>2030</v>
      </c>
    </row>
    <row r="554" spans="1:11" x14ac:dyDescent="0.3">
      <c r="A554" s="1">
        <v>45141</v>
      </c>
      <c r="B554" t="s">
        <v>512</v>
      </c>
      <c r="C554" t="s">
        <v>2027</v>
      </c>
      <c r="D554">
        <v>4890431</v>
      </c>
      <c r="E55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54">
        <f t="shared" ca="1" si="8"/>
        <v>49</v>
      </c>
      <c r="G554">
        <f ca="1">Table2[[#This Row],[cost]]*Table2[[#This Row],[No.ofUnits]]</f>
        <v>7350</v>
      </c>
      <c r="H55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54">
        <f ca="1">Table2[[#This Row],[No.ofUnits]]*Table2[[#This Row],[Price]]</f>
        <v>12250</v>
      </c>
      <c r="J554" t="str">
        <f ca="1">IF(Table2[[#This Row],[Revenue]]&lt;10000, "Low", IF(Table2[[#This Row],[Revenue]]&lt;=20000, "Medium", "High"))</f>
        <v>Medium</v>
      </c>
      <c r="K554" t="s">
        <v>2031</v>
      </c>
    </row>
    <row r="555" spans="1:11" x14ac:dyDescent="0.3">
      <c r="A555" s="1">
        <v>45142</v>
      </c>
      <c r="B555" t="s">
        <v>514</v>
      </c>
      <c r="C555" t="s">
        <v>2022</v>
      </c>
      <c r="D555">
        <v>4549317</v>
      </c>
      <c r="E55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55">
        <f t="shared" ca="1" si="8"/>
        <v>41</v>
      </c>
      <c r="G555">
        <f ca="1">Table2[[#This Row],[cost]]*Table2[[#This Row],[No.ofUnits]]</f>
        <v>2870</v>
      </c>
      <c r="H55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55">
        <f ca="1">Table2[[#This Row],[No.ofUnits]]*Table2[[#This Row],[Price]]</f>
        <v>4100</v>
      </c>
      <c r="J555" t="str">
        <f ca="1">IF(Table2[[#This Row],[Revenue]]&lt;10000, "Low", IF(Table2[[#This Row],[Revenue]]&lt;=20000, "Medium", "High"))</f>
        <v>Low</v>
      </c>
      <c r="K555" t="s">
        <v>2029</v>
      </c>
    </row>
    <row r="556" spans="1:11" x14ac:dyDescent="0.3">
      <c r="A556" s="1">
        <v>45143</v>
      </c>
      <c r="B556" t="s">
        <v>511</v>
      </c>
      <c r="C556" t="s">
        <v>2026</v>
      </c>
      <c r="D556">
        <v>5110752</v>
      </c>
      <c r="E55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56">
        <f t="shared" ca="1" si="8"/>
        <v>40</v>
      </c>
      <c r="G556">
        <f ca="1">Table2[[#This Row],[cost]]*Table2[[#This Row],[No.ofUnits]]</f>
        <v>4800</v>
      </c>
      <c r="H55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56">
        <f ca="1">Table2[[#This Row],[No.ofUnits]]*Table2[[#This Row],[Price]]</f>
        <v>7200</v>
      </c>
      <c r="J556" t="str">
        <f ca="1">IF(Table2[[#This Row],[Revenue]]&lt;10000, "Low", IF(Table2[[#This Row],[Revenue]]&lt;=20000, "Medium", "High"))</f>
        <v>Low</v>
      </c>
      <c r="K556" t="s">
        <v>2030</v>
      </c>
    </row>
    <row r="557" spans="1:11" x14ac:dyDescent="0.3">
      <c r="A557" s="1">
        <v>45143</v>
      </c>
      <c r="B557" t="s">
        <v>511</v>
      </c>
      <c r="C557" t="s">
        <v>2026</v>
      </c>
      <c r="D557">
        <v>4332044</v>
      </c>
      <c r="E55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57">
        <f t="shared" ca="1" si="8"/>
        <v>62</v>
      </c>
      <c r="G557">
        <f ca="1">Table2[[#This Row],[cost]]*Table2[[#This Row],[No.ofUnits]]</f>
        <v>7440</v>
      </c>
      <c r="H55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57">
        <f ca="1">Table2[[#This Row],[No.ofUnits]]*Table2[[#This Row],[Price]]</f>
        <v>11160</v>
      </c>
      <c r="J557" t="str">
        <f ca="1">IF(Table2[[#This Row],[Revenue]]&lt;10000, "Low", IF(Table2[[#This Row],[Revenue]]&lt;=20000, "Medium", "High"))</f>
        <v>Medium</v>
      </c>
      <c r="K557" t="s">
        <v>2029</v>
      </c>
    </row>
    <row r="558" spans="1:11" x14ac:dyDescent="0.3">
      <c r="A558" s="1">
        <v>45144</v>
      </c>
      <c r="B558" t="s">
        <v>514</v>
      </c>
      <c r="C558" t="s">
        <v>2022</v>
      </c>
      <c r="D558">
        <v>3275545</v>
      </c>
      <c r="E55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58">
        <f t="shared" ca="1" si="8"/>
        <v>45</v>
      </c>
      <c r="G558">
        <f ca="1">Table2[[#This Row],[cost]]*Table2[[#This Row],[No.ofUnits]]</f>
        <v>3150</v>
      </c>
      <c r="H55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58">
        <f ca="1">Table2[[#This Row],[No.ofUnits]]*Table2[[#This Row],[Price]]</f>
        <v>4500</v>
      </c>
      <c r="J558" t="str">
        <f ca="1">IF(Table2[[#This Row],[Revenue]]&lt;10000, "Low", IF(Table2[[#This Row],[Revenue]]&lt;=20000, "Medium", "High"))</f>
        <v>Low</v>
      </c>
      <c r="K558" t="s">
        <v>2029</v>
      </c>
    </row>
    <row r="559" spans="1:11" x14ac:dyDescent="0.3">
      <c r="A559" s="1">
        <v>45145</v>
      </c>
      <c r="B559" t="s">
        <v>512</v>
      </c>
      <c r="C559" t="s">
        <v>2027</v>
      </c>
      <c r="D559">
        <v>3903892</v>
      </c>
      <c r="E55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59">
        <f t="shared" ca="1" si="8"/>
        <v>62</v>
      </c>
      <c r="G559">
        <f ca="1">Table2[[#This Row],[cost]]*Table2[[#This Row],[No.ofUnits]]</f>
        <v>9300</v>
      </c>
      <c r="H55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59">
        <f ca="1">Table2[[#This Row],[No.ofUnits]]*Table2[[#This Row],[Price]]</f>
        <v>15500</v>
      </c>
      <c r="J559" t="str">
        <f ca="1">IF(Table2[[#This Row],[Revenue]]&lt;10000, "Low", IF(Table2[[#This Row],[Revenue]]&lt;=20000, "Medium", "High"))</f>
        <v>Medium</v>
      </c>
      <c r="K559" t="s">
        <v>2029</v>
      </c>
    </row>
    <row r="560" spans="1:11" x14ac:dyDescent="0.3">
      <c r="A560" s="1">
        <v>45145</v>
      </c>
      <c r="B560" t="s">
        <v>513</v>
      </c>
      <c r="C560" t="s">
        <v>2023</v>
      </c>
      <c r="D560">
        <v>3475357</v>
      </c>
      <c r="E56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560">
        <f t="shared" ca="1" si="8"/>
        <v>66</v>
      </c>
      <c r="G560">
        <f ca="1">Table2[[#This Row],[cost]]*Table2[[#This Row],[No.ofUnits]]</f>
        <v>3300</v>
      </c>
      <c r="H56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560">
        <f ca="1">Table2[[#This Row],[No.ofUnits]]*Table2[[#This Row],[Price]]</f>
        <v>5940</v>
      </c>
      <c r="J560" t="str">
        <f ca="1">IF(Table2[[#This Row],[Revenue]]&lt;10000, "Low", IF(Table2[[#This Row],[Revenue]]&lt;=20000, "Medium", "High"))</f>
        <v>Low</v>
      </c>
      <c r="K560" t="s">
        <v>2031</v>
      </c>
    </row>
    <row r="561" spans="1:11" x14ac:dyDescent="0.3">
      <c r="A561" s="1">
        <v>45145</v>
      </c>
      <c r="B561" t="s">
        <v>509</v>
      </c>
      <c r="C561" t="s">
        <v>2021</v>
      </c>
      <c r="D561">
        <v>3311420</v>
      </c>
      <c r="E56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61">
        <f t="shared" ca="1" si="8"/>
        <v>59</v>
      </c>
      <c r="G561">
        <f ca="1">Table2[[#This Row],[cost]]*Table2[[#This Row],[No.ofUnits]]</f>
        <v>4130</v>
      </c>
      <c r="H56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61">
        <f ca="1">Table2[[#This Row],[No.ofUnits]]*Table2[[#This Row],[Price]]</f>
        <v>8850</v>
      </c>
      <c r="J561" t="str">
        <f ca="1">IF(Table2[[#This Row],[Revenue]]&lt;10000, "Low", IF(Table2[[#This Row],[Revenue]]&lt;=20000, "Medium", "High"))</f>
        <v>Low</v>
      </c>
      <c r="K561" t="s">
        <v>2029</v>
      </c>
    </row>
    <row r="562" spans="1:11" x14ac:dyDescent="0.3">
      <c r="A562" s="1">
        <v>45145</v>
      </c>
      <c r="B562" t="s">
        <v>513</v>
      </c>
      <c r="C562" t="s">
        <v>2023</v>
      </c>
      <c r="D562">
        <v>4244805</v>
      </c>
      <c r="E56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562">
        <f t="shared" ca="1" si="8"/>
        <v>55</v>
      </c>
      <c r="G562">
        <f ca="1">Table2[[#This Row],[cost]]*Table2[[#This Row],[No.ofUnits]]</f>
        <v>2750</v>
      </c>
      <c r="H56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562">
        <f ca="1">Table2[[#This Row],[No.ofUnits]]*Table2[[#This Row],[Price]]</f>
        <v>4950</v>
      </c>
      <c r="J562" t="str">
        <f ca="1">IF(Table2[[#This Row],[Revenue]]&lt;10000, "Low", IF(Table2[[#This Row],[Revenue]]&lt;=20000, "Medium", "High"))</f>
        <v>Low</v>
      </c>
      <c r="K562" t="s">
        <v>2031</v>
      </c>
    </row>
    <row r="563" spans="1:11" x14ac:dyDescent="0.3">
      <c r="A563" s="1">
        <v>45146</v>
      </c>
      <c r="B563" t="s">
        <v>510</v>
      </c>
      <c r="C563" t="s">
        <v>2025</v>
      </c>
      <c r="D563">
        <v>4483328</v>
      </c>
      <c r="E56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63">
        <f t="shared" ca="1" si="8"/>
        <v>41</v>
      </c>
      <c r="G563">
        <f ca="1">Table2[[#This Row],[cost]]*Table2[[#This Row],[No.ofUnits]]</f>
        <v>4100</v>
      </c>
      <c r="H56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63">
        <f ca="1">Table2[[#This Row],[No.ofUnits]]*Table2[[#This Row],[Price]]</f>
        <v>6150</v>
      </c>
      <c r="J563" t="str">
        <f ca="1">IF(Table2[[#This Row],[Revenue]]&lt;10000, "Low", IF(Table2[[#This Row],[Revenue]]&lt;=20000, "Medium", "High"))</f>
        <v>Low</v>
      </c>
      <c r="K563" t="s">
        <v>2029</v>
      </c>
    </row>
    <row r="564" spans="1:11" x14ac:dyDescent="0.3">
      <c r="A564" s="1">
        <v>45146</v>
      </c>
      <c r="B564" t="s">
        <v>514</v>
      </c>
      <c r="C564" t="s">
        <v>2022</v>
      </c>
      <c r="D564">
        <v>3301545</v>
      </c>
      <c r="E56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64">
        <f t="shared" ca="1" si="8"/>
        <v>61</v>
      </c>
      <c r="G564">
        <f ca="1">Table2[[#This Row],[cost]]*Table2[[#This Row],[No.ofUnits]]</f>
        <v>4270</v>
      </c>
      <c r="H56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64">
        <f ca="1">Table2[[#This Row],[No.ofUnits]]*Table2[[#This Row],[Price]]</f>
        <v>6100</v>
      </c>
      <c r="J564" t="str">
        <f ca="1">IF(Table2[[#This Row],[Revenue]]&lt;10000, "Low", IF(Table2[[#This Row],[Revenue]]&lt;=20000, "Medium", "High"))</f>
        <v>Low</v>
      </c>
      <c r="K564" t="s">
        <v>2029</v>
      </c>
    </row>
    <row r="565" spans="1:11" x14ac:dyDescent="0.3">
      <c r="A565" s="1">
        <v>45146</v>
      </c>
      <c r="B565" t="s">
        <v>515</v>
      </c>
      <c r="C565" t="s">
        <v>2024</v>
      </c>
      <c r="D565">
        <v>4829515</v>
      </c>
      <c r="E56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65">
        <f t="shared" ca="1" si="8"/>
        <v>61</v>
      </c>
      <c r="G565">
        <f ca="1">Table2[[#This Row],[cost]]*Table2[[#This Row],[No.ofUnits]]</f>
        <v>21350</v>
      </c>
      <c r="H56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65">
        <f ca="1">Table2[[#This Row],[No.ofUnits]]*Table2[[#This Row],[Price]]</f>
        <v>24400</v>
      </c>
      <c r="J565" t="str">
        <f ca="1">IF(Table2[[#This Row],[Revenue]]&lt;10000, "Low", IF(Table2[[#This Row],[Revenue]]&lt;=20000, "Medium", "High"))</f>
        <v>High</v>
      </c>
      <c r="K565" t="s">
        <v>2031</v>
      </c>
    </row>
    <row r="566" spans="1:11" x14ac:dyDescent="0.3">
      <c r="A566" s="1">
        <v>45147</v>
      </c>
      <c r="B566" t="s">
        <v>512</v>
      </c>
      <c r="C566" t="s">
        <v>2027</v>
      </c>
      <c r="D566">
        <v>4351392</v>
      </c>
      <c r="E56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66">
        <f t="shared" ca="1" si="8"/>
        <v>48</v>
      </c>
      <c r="G566">
        <f ca="1">Table2[[#This Row],[cost]]*Table2[[#This Row],[No.ofUnits]]</f>
        <v>7200</v>
      </c>
      <c r="H56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66">
        <f ca="1">Table2[[#This Row],[No.ofUnits]]*Table2[[#This Row],[Price]]</f>
        <v>12000</v>
      </c>
      <c r="J566" t="str">
        <f ca="1">IF(Table2[[#This Row],[Revenue]]&lt;10000, "Low", IF(Table2[[#This Row],[Revenue]]&lt;=20000, "Medium", "High"))</f>
        <v>Medium</v>
      </c>
      <c r="K566" t="s">
        <v>2029</v>
      </c>
    </row>
    <row r="567" spans="1:11" x14ac:dyDescent="0.3">
      <c r="A567" s="1">
        <v>45147</v>
      </c>
      <c r="B567" t="s">
        <v>509</v>
      </c>
      <c r="C567" t="s">
        <v>2021</v>
      </c>
      <c r="D567">
        <v>4247724</v>
      </c>
      <c r="E56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67">
        <f t="shared" ca="1" si="8"/>
        <v>48</v>
      </c>
      <c r="G567">
        <f ca="1">Table2[[#This Row],[cost]]*Table2[[#This Row],[No.ofUnits]]</f>
        <v>3360</v>
      </c>
      <c r="H56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67">
        <f ca="1">Table2[[#This Row],[No.ofUnits]]*Table2[[#This Row],[Price]]</f>
        <v>7200</v>
      </c>
      <c r="J567" t="str">
        <f ca="1">IF(Table2[[#This Row],[Revenue]]&lt;10000, "Low", IF(Table2[[#This Row],[Revenue]]&lt;=20000, "Medium", "High"))</f>
        <v>Low</v>
      </c>
      <c r="K567" t="s">
        <v>2030</v>
      </c>
    </row>
    <row r="568" spans="1:11" x14ac:dyDescent="0.3">
      <c r="A568" s="1">
        <v>45148</v>
      </c>
      <c r="B568" t="s">
        <v>509</v>
      </c>
      <c r="C568" t="s">
        <v>2021</v>
      </c>
      <c r="D568">
        <v>3451140</v>
      </c>
      <c r="E56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68">
        <f t="shared" ca="1" si="8"/>
        <v>55</v>
      </c>
      <c r="G568">
        <f ca="1">Table2[[#This Row],[cost]]*Table2[[#This Row],[No.ofUnits]]</f>
        <v>3850</v>
      </c>
      <c r="H56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68">
        <f ca="1">Table2[[#This Row],[No.ofUnits]]*Table2[[#This Row],[Price]]</f>
        <v>8250</v>
      </c>
      <c r="J568" t="str">
        <f ca="1">IF(Table2[[#This Row],[Revenue]]&lt;10000, "Low", IF(Table2[[#This Row],[Revenue]]&lt;=20000, "Medium", "High"))</f>
        <v>Low</v>
      </c>
      <c r="K568" t="s">
        <v>2030</v>
      </c>
    </row>
    <row r="569" spans="1:11" x14ac:dyDescent="0.3">
      <c r="A569" s="1">
        <v>45148</v>
      </c>
      <c r="B569" t="s">
        <v>509</v>
      </c>
      <c r="C569" t="s">
        <v>2021</v>
      </c>
      <c r="D569">
        <v>4523247</v>
      </c>
      <c r="E56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69">
        <f t="shared" ca="1" si="8"/>
        <v>79</v>
      </c>
      <c r="G569">
        <f ca="1">Table2[[#This Row],[cost]]*Table2[[#This Row],[No.ofUnits]]</f>
        <v>5530</v>
      </c>
      <c r="H56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69">
        <f ca="1">Table2[[#This Row],[No.ofUnits]]*Table2[[#This Row],[Price]]</f>
        <v>11850</v>
      </c>
      <c r="J569" t="str">
        <f ca="1">IF(Table2[[#This Row],[Revenue]]&lt;10000, "Low", IF(Table2[[#This Row],[Revenue]]&lt;=20000, "Medium", "High"))</f>
        <v>Medium</v>
      </c>
      <c r="K569" t="s">
        <v>2029</v>
      </c>
    </row>
    <row r="570" spans="1:11" x14ac:dyDescent="0.3">
      <c r="A570" s="1">
        <v>45149</v>
      </c>
      <c r="B570" t="s">
        <v>514</v>
      </c>
      <c r="C570" t="s">
        <v>2022</v>
      </c>
      <c r="D570">
        <v>2629458</v>
      </c>
      <c r="E57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70">
        <f t="shared" ca="1" si="8"/>
        <v>59</v>
      </c>
      <c r="G570">
        <f ca="1">Table2[[#This Row],[cost]]*Table2[[#This Row],[No.ofUnits]]</f>
        <v>4130</v>
      </c>
      <c r="H57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70">
        <f ca="1">Table2[[#This Row],[No.ofUnits]]*Table2[[#This Row],[Price]]</f>
        <v>5900</v>
      </c>
      <c r="J570" t="str">
        <f ca="1">IF(Table2[[#This Row],[Revenue]]&lt;10000, "Low", IF(Table2[[#This Row],[Revenue]]&lt;=20000, "Medium", "High"))</f>
        <v>Low</v>
      </c>
      <c r="K570" t="s">
        <v>2030</v>
      </c>
    </row>
    <row r="571" spans="1:11" x14ac:dyDescent="0.3">
      <c r="A571" s="1">
        <v>45149</v>
      </c>
      <c r="B571" t="s">
        <v>511</v>
      </c>
      <c r="C571" t="s">
        <v>2026</v>
      </c>
      <c r="D571">
        <v>3754764</v>
      </c>
      <c r="E57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71">
        <f t="shared" ca="1" si="8"/>
        <v>77</v>
      </c>
      <c r="G571">
        <f ca="1">Table2[[#This Row],[cost]]*Table2[[#This Row],[No.ofUnits]]</f>
        <v>9240</v>
      </c>
      <c r="H57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71">
        <f ca="1">Table2[[#This Row],[No.ofUnits]]*Table2[[#This Row],[Price]]</f>
        <v>13860</v>
      </c>
      <c r="J571" t="str">
        <f ca="1">IF(Table2[[#This Row],[Revenue]]&lt;10000, "Low", IF(Table2[[#This Row],[Revenue]]&lt;=20000, "Medium", "High"))</f>
        <v>Medium</v>
      </c>
      <c r="K571" t="s">
        <v>2030</v>
      </c>
    </row>
    <row r="572" spans="1:11" x14ac:dyDescent="0.3">
      <c r="A572" s="1">
        <v>45149</v>
      </c>
      <c r="B572" t="s">
        <v>510</v>
      </c>
      <c r="C572" t="s">
        <v>2025</v>
      </c>
      <c r="D572">
        <v>3528980</v>
      </c>
      <c r="E57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72">
        <f t="shared" ca="1" si="8"/>
        <v>46</v>
      </c>
      <c r="G572">
        <f ca="1">Table2[[#This Row],[cost]]*Table2[[#This Row],[No.ofUnits]]</f>
        <v>4600</v>
      </c>
      <c r="H57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72">
        <f ca="1">Table2[[#This Row],[No.ofUnits]]*Table2[[#This Row],[Price]]</f>
        <v>6900</v>
      </c>
      <c r="J572" t="str">
        <f ca="1">IF(Table2[[#This Row],[Revenue]]&lt;10000, "Low", IF(Table2[[#This Row],[Revenue]]&lt;=20000, "Medium", "High"))</f>
        <v>Low</v>
      </c>
      <c r="K572" t="s">
        <v>2030</v>
      </c>
    </row>
    <row r="573" spans="1:11" x14ac:dyDescent="0.3">
      <c r="A573" s="1">
        <v>45149</v>
      </c>
      <c r="B573" t="s">
        <v>511</v>
      </c>
      <c r="C573" t="s">
        <v>2026</v>
      </c>
      <c r="D573">
        <v>3019074</v>
      </c>
      <c r="E57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73">
        <f t="shared" ca="1" si="8"/>
        <v>66</v>
      </c>
      <c r="G573">
        <f ca="1">Table2[[#This Row],[cost]]*Table2[[#This Row],[No.ofUnits]]</f>
        <v>7920</v>
      </c>
      <c r="H57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73">
        <f ca="1">Table2[[#This Row],[No.ofUnits]]*Table2[[#This Row],[Price]]</f>
        <v>11880</v>
      </c>
      <c r="J573" t="str">
        <f ca="1">IF(Table2[[#This Row],[Revenue]]&lt;10000, "Low", IF(Table2[[#This Row],[Revenue]]&lt;=20000, "Medium", "High"))</f>
        <v>Medium</v>
      </c>
      <c r="K573" t="s">
        <v>2030</v>
      </c>
    </row>
    <row r="574" spans="1:11" x14ac:dyDescent="0.3">
      <c r="A574" s="1">
        <v>45149</v>
      </c>
      <c r="B574" t="s">
        <v>512</v>
      </c>
      <c r="C574" t="s">
        <v>2027</v>
      </c>
      <c r="D574">
        <v>3140816</v>
      </c>
      <c r="E57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74">
        <f t="shared" ca="1" si="8"/>
        <v>74</v>
      </c>
      <c r="G574">
        <f ca="1">Table2[[#This Row],[cost]]*Table2[[#This Row],[No.ofUnits]]</f>
        <v>11100</v>
      </c>
      <c r="H57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74">
        <f ca="1">Table2[[#This Row],[No.ofUnits]]*Table2[[#This Row],[Price]]</f>
        <v>18500</v>
      </c>
      <c r="J574" t="str">
        <f ca="1">IF(Table2[[#This Row],[Revenue]]&lt;10000, "Low", IF(Table2[[#This Row],[Revenue]]&lt;=20000, "Medium", "High"))</f>
        <v>Medium</v>
      </c>
      <c r="K574" t="s">
        <v>2029</v>
      </c>
    </row>
    <row r="575" spans="1:11" x14ac:dyDescent="0.3">
      <c r="A575" s="1">
        <v>45149</v>
      </c>
      <c r="B575" t="s">
        <v>512</v>
      </c>
      <c r="C575" t="s">
        <v>2027</v>
      </c>
      <c r="D575">
        <v>3614028</v>
      </c>
      <c r="E57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75">
        <f t="shared" ca="1" si="8"/>
        <v>54</v>
      </c>
      <c r="G575">
        <f ca="1">Table2[[#This Row],[cost]]*Table2[[#This Row],[No.ofUnits]]</f>
        <v>8100</v>
      </c>
      <c r="H57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75">
        <f ca="1">Table2[[#This Row],[No.ofUnits]]*Table2[[#This Row],[Price]]</f>
        <v>13500</v>
      </c>
      <c r="J575" t="str">
        <f ca="1">IF(Table2[[#This Row],[Revenue]]&lt;10000, "Low", IF(Table2[[#This Row],[Revenue]]&lt;=20000, "Medium", "High"))</f>
        <v>Medium</v>
      </c>
      <c r="K575" t="s">
        <v>2030</v>
      </c>
    </row>
    <row r="576" spans="1:11" x14ac:dyDescent="0.3">
      <c r="A576" s="1">
        <v>45150</v>
      </c>
      <c r="B576" t="s">
        <v>512</v>
      </c>
      <c r="C576" t="s">
        <v>2027</v>
      </c>
      <c r="D576">
        <v>4604997</v>
      </c>
      <c r="E57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76">
        <f t="shared" ca="1" si="8"/>
        <v>40</v>
      </c>
      <c r="G576">
        <f ca="1">Table2[[#This Row],[cost]]*Table2[[#This Row],[No.ofUnits]]</f>
        <v>6000</v>
      </c>
      <c r="H57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76">
        <f ca="1">Table2[[#This Row],[No.ofUnits]]*Table2[[#This Row],[Price]]</f>
        <v>10000</v>
      </c>
      <c r="J576" t="str">
        <f ca="1">IF(Table2[[#This Row],[Revenue]]&lt;10000, "Low", IF(Table2[[#This Row],[Revenue]]&lt;=20000, "Medium", "High"))</f>
        <v>Medium</v>
      </c>
      <c r="K576" t="s">
        <v>2030</v>
      </c>
    </row>
    <row r="577" spans="1:11" x14ac:dyDescent="0.3">
      <c r="A577" s="1">
        <v>45150</v>
      </c>
      <c r="B577" t="s">
        <v>512</v>
      </c>
      <c r="C577" t="s">
        <v>2027</v>
      </c>
      <c r="D577">
        <v>4934610</v>
      </c>
      <c r="E57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77">
        <f t="shared" ca="1" si="8"/>
        <v>75</v>
      </c>
      <c r="G577">
        <f ca="1">Table2[[#This Row],[cost]]*Table2[[#This Row],[No.ofUnits]]</f>
        <v>11250</v>
      </c>
      <c r="H57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77">
        <f ca="1">Table2[[#This Row],[No.ofUnits]]*Table2[[#This Row],[Price]]</f>
        <v>18750</v>
      </c>
      <c r="J577" t="str">
        <f ca="1">IF(Table2[[#This Row],[Revenue]]&lt;10000, "Low", IF(Table2[[#This Row],[Revenue]]&lt;=20000, "Medium", "High"))</f>
        <v>Medium</v>
      </c>
      <c r="K577" t="s">
        <v>2030</v>
      </c>
    </row>
    <row r="578" spans="1:11" x14ac:dyDescent="0.3">
      <c r="A578" s="1">
        <v>45150</v>
      </c>
      <c r="B578" t="s">
        <v>514</v>
      </c>
      <c r="C578" t="s">
        <v>2022</v>
      </c>
      <c r="D578">
        <v>3988875</v>
      </c>
      <c r="E57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78">
        <f t="shared" ref="F578:F641" ca="1" si="9">RANDBETWEEN(40,80)</f>
        <v>70</v>
      </c>
      <c r="G578">
        <f ca="1">Table2[[#This Row],[cost]]*Table2[[#This Row],[No.ofUnits]]</f>
        <v>4900</v>
      </c>
      <c r="H57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78">
        <f ca="1">Table2[[#This Row],[No.ofUnits]]*Table2[[#This Row],[Price]]</f>
        <v>7000</v>
      </c>
      <c r="J578" t="str">
        <f ca="1">IF(Table2[[#This Row],[Revenue]]&lt;10000, "Low", IF(Table2[[#This Row],[Revenue]]&lt;=20000, "Medium", "High"))</f>
        <v>Low</v>
      </c>
      <c r="K578" t="s">
        <v>2031</v>
      </c>
    </row>
    <row r="579" spans="1:11" x14ac:dyDescent="0.3">
      <c r="A579" s="1">
        <v>45150</v>
      </c>
      <c r="B579" t="s">
        <v>512</v>
      </c>
      <c r="C579" t="s">
        <v>2027</v>
      </c>
      <c r="D579">
        <v>4206039</v>
      </c>
      <c r="E57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79">
        <f t="shared" ca="1" si="9"/>
        <v>60</v>
      </c>
      <c r="G579">
        <f ca="1">Table2[[#This Row],[cost]]*Table2[[#This Row],[No.ofUnits]]</f>
        <v>9000</v>
      </c>
      <c r="H57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79">
        <f ca="1">Table2[[#This Row],[No.ofUnits]]*Table2[[#This Row],[Price]]</f>
        <v>15000</v>
      </c>
      <c r="J579" t="str">
        <f ca="1">IF(Table2[[#This Row],[Revenue]]&lt;10000, "Low", IF(Table2[[#This Row],[Revenue]]&lt;=20000, "Medium", "High"))</f>
        <v>Medium</v>
      </c>
      <c r="K579" t="s">
        <v>2030</v>
      </c>
    </row>
    <row r="580" spans="1:11" x14ac:dyDescent="0.3">
      <c r="A580" s="1">
        <v>45151</v>
      </c>
      <c r="B580" t="s">
        <v>515</v>
      </c>
      <c r="C580" t="s">
        <v>2024</v>
      </c>
      <c r="D580">
        <v>4619265</v>
      </c>
      <c r="E58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80">
        <f t="shared" ca="1" si="9"/>
        <v>43</v>
      </c>
      <c r="G580">
        <f ca="1">Table2[[#This Row],[cost]]*Table2[[#This Row],[No.ofUnits]]</f>
        <v>15050</v>
      </c>
      <c r="H58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80">
        <f ca="1">Table2[[#This Row],[No.ofUnits]]*Table2[[#This Row],[Price]]</f>
        <v>17200</v>
      </c>
      <c r="J580" t="str">
        <f ca="1">IF(Table2[[#This Row],[Revenue]]&lt;10000, "Low", IF(Table2[[#This Row],[Revenue]]&lt;=20000, "Medium", "High"))</f>
        <v>Medium</v>
      </c>
      <c r="K580" t="s">
        <v>2030</v>
      </c>
    </row>
    <row r="581" spans="1:11" x14ac:dyDescent="0.3">
      <c r="A581" s="1">
        <v>45151</v>
      </c>
      <c r="B581" t="s">
        <v>511</v>
      </c>
      <c r="C581" t="s">
        <v>2026</v>
      </c>
      <c r="D581">
        <v>4136598</v>
      </c>
      <c r="E58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81">
        <f t="shared" ca="1" si="9"/>
        <v>41</v>
      </c>
      <c r="G581">
        <f ca="1">Table2[[#This Row],[cost]]*Table2[[#This Row],[No.ofUnits]]</f>
        <v>4920</v>
      </c>
      <c r="H58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81">
        <f ca="1">Table2[[#This Row],[No.ofUnits]]*Table2[[#This Row],[Price]]</f>
        <v>7380</v>
      </c>
      <c r="J581" t="str">
        <f ca="1">IF(Table2[[#This Row],[Revenue]]&lt;10000, "Low", IF(Table2[[#This Row],[Revenue]]&lt;=20000, "Medium", "High"))</f>
        <v>Low</v>
      </c>
      <c r="K581" t="s">
        <v>2031</v>
      </c>
    </row>
    <row r="582" spans="1:11" x14ac:dyDescent="0.3">
      <c r="A582" s="1">
        <v>45151</v>
      </c>
      <c r="B582" t="s">
        <v>512</v>
      </c>
      <c r="C582" t="s">
        <v>2027</v>
      </c>
      <c r="D582">
        <v>3269376</v>
      </c>
      <c r="E58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82">
        <f t="shared" ca="1" si="9"/>
        <v>56</v>
      </c>
      <c r="G582">
        <f ca="1">Table2[[#This Row],[cost]]*Table2[[#This Row],[No.ofUnits]]</f>
        <v>8400</v>
      </c>
      <c r="H58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82">
        <f ca="1">Table2[[#This Row],[No.ofUnits]]*Table2[[#This Row],[Price]]</f>
        <v>14000</v>
      </c>
      <c r="J582" t="str">
        <f ca="1">IF(Table2[[#This Row],[Revenue]]&lt;10000, "Low", IF(Table2[[#This Row],[Revenue]]&lt;=20000, "Medium", "High"))</f>
        <v>Medium</v>
      </c>
      <c r="K582" t="s">
        <v>2031</v>
      </c>
    </row>
    <row r="583" spans="1:11" x14ac:dyDescent="0.3">
      <c r="A583" s="1">
        <v>45151</v>
      </c>
      <c r="B583" t="s">
        <v>515</v>
      </c>
      <c r="C583" t="s">
        <v>2024</v>
      </c>
      <c r="D583">
        <v>3003935</v>
      </c>
      <c r="E58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83">
        <f t="shared" ca="1" si="9"/>
        <v>64</v>
      </c>
      <c r="G583">
        <f ca="1">Table2[[#This Row],[cost]]*Table2[[#This Row],[No.ofUnits]]</f>
        <v>22400</v>
      </c>
      <c r="H58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83">
        <f ca="1">Table2[[#This Row],[No.ofUnits]]*Table2[[#This Row],[Price]]</f>
        <v>25600</v>
      </c>
      <c r="J583" t="str">
        <f ca="1">IF(Table2[[#This Row],[Revenue]]&lt;10000, "Low", IF(Table2[[#This Row],[Revenue]]&lt;=20000, "Medium", "High"))</f>
        <v>High</v>
      </c>
      <c r="K583" t="s">
        <v>2029</v>
      </c>
    </row>
    <row r="584" spans="1:11" x14ac:dyDescent="0.3">
      <c r="A584" s="1">
        <v>45151</v>
      </c>
      <c r="B584" t="s">
        <v>513</v>
      </c>
      <c r="C584" t="s">
        <v>2023</v>
      </c>
      <c r="D584">
        <v>4551480</v>
      </c>
      <c r="E58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584">
        <f t="shared" ca="1" si="9"/>
        <v>53</v>
      </c>
      <c r="G584">
        <f ca="1">Table2[[#This Row],[cost]]*Table2[[#This Row],[No.ofUnits]]</f>
        <v>2650</v>
      </c>
      <c r="H58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584">
        <f ca="1">Table2[[#This Row],[No.ofUnits]]*Table2[[#This Row],[Price]]</f>
        <v>4770</v>
      </c>
      <c r="J584" t="str">
        <f ca="1">IF(Table2[[#This Row],[Revenue]]&lt;10000, "Low", IF(Table2[[#This Row],[Revenue]]&lt;=20000, "Medium", "High"))</f>
        <v>Low</v>
      </c>
      <c r="K584" t="s">
        <v>2030</v>
      </c>
    </row>
    <row r="585" spans="1:11" x14ac:dyDescent="0.3">
      <c r="A585" s="1">
        <v>45151</v>
      </c>
      <c r="B585" t="s">
        <v>512</v>
      </c>
      <c r="C585" t="s">
        <v>2027</v>
      </c>
      <c r="D585">
        <v>4082309</v>
      </c>
      <c r="E58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85">
        <f t="shared" ca="1" si="9"/>
        <v>67</v>
      </c>
      <c r="G585">
        <f ca="1">Table2[[#This Row],[cost]]*Table2[[#This Row],[No.ofUnits]]</f>
        <v>10050</v>
      </c>
      <c r="H58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85">
        <f ca="1">Table2[[#This Row],[No.ofUnits]]*Table2[[#This Row],[Price]]</f>
        <v>16750</v>
      </c>
      <c r="J585" t="str">
        <f ca="1">IF(Table2[[#This Row],[Revenue]]&lt;10000, "Low", IF(Table2[[#This Row],[Revenue]]&lt;=20000, "Medium", "High"))</f>
        <v>Medium</v>
      </c>
      <c r="K585" t="s">
        <v>2031</v>
      </c>
    </row>
    <row r="586" spans="1:11" x14ac:dyDescent="0.3">
      <c r="A586" s="1">
        <v>45152</v>
      </c>
      <c r="B586" t="s">
        <v>509</v>
      </c>
      <c r="C586" t="s">
        <v>2021</v>
      </c>
      <c r="D586">
        <v>4116805</v>
      </c>
      <c r="E58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86">
        <f t="shared" ca="1" si="9"/>
        <v>45</v>
      </c>
      <c r="G586">
        <f ca="1">Table2[[#This Row],[cost]]*Table2[[#This Row],[No.ofUnits]]</f>
        <v>3150</v>
      </c>
      <c r="H58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86">
        <f ca="1">Table2[[#This Row],[No.ofUnits]]*Table2[[#This Row],[Price]]</f>
        <v>6750</v>
      </c>
      <c r="J586" t="str">
        <f ca="1">IF(Table2[[#This Row],[Revenue]]&lt;10000, "Low", IF(Table2[[#This Row],[Revenue]]&lt;=20000, "Medium", "High"))</f>
        <v>Low</v>
      </c>
      <c r="K586" t="s">
        <v>2031</v>
      </c>
    </row>
    <row r="587" spans="1:11" x14ac:dyDescent="0.3">
      <c r="A587" s="1">
        <v>45152</v>
      </c>
      <c r="B587" t="s">
        <v>513</v>
      </c>
      <c r="C587" t="s">
        <v>2023</v>
      </c>
      <c r="D587">
        <v>4213163</v>
      </c>
      <c r="E58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587">
        <f t="shared" ca="1" si="9"/>
        <v>63</v>
      </c>
      <c r="G587">
        <f ca="1">Table2[[#This Row],[cost]]*Table2[[#This Row],[No.ofUnits]]</f>
        <v>3150</v>
      </c>
      <c r="H58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587">
        <f ca="1">Table2[[#This Row],[No.ofUnits]]*Table2[[#This Row],[Price]]</f>
        <v>5670</v>
      </c>
      <c r="J587" t="str">
        <f ca="1">IF(Table2[[#This Row],[Revenue]]&lt;10000, "Low", IF(Table2[[#This Row],[Revenue]]&lt;=20000, "Medium", "High"))</f>
        <v>Low</v>
      </c>
      <c r="K587" t="s">
        <v>2031</v>
      </c>
    </row>
    <row r="588" spans="1:11" x14ac:dyDescent="0.3">
      <c r="A588" s="1">
        <v>45152</v>
      </c>
      <c r="B588" t="s">
        <v>510</v>
      </c>
      <c r="C588" t="s">
        <v>2025</v>
      </c>
      <c r="D588">
        <v>3698640</v>
      </c>
      <c r="E58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88">
        <f t="shared" ca="1" si="9"/>
        <v>59</v>
      </c>
      <c r="G588">
        <f ca="1">Table2[[#This Row],[cost]]*Table2[[#This Row],[No.ofUnits]]</f>
        <v>5900</v>
      </c>
      <c r="H58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88">
        <f ca="1">Table2[[#This Row],[No.ofUnits]]*Table2[[#This Row],[Price]]</f>
        <v>8850</v>
      </c>
      <c r="J588" t="str">
        <f ca="1">IF(Table2[[#This Row],[Revenue]]&lt;10000, "Low", IF(Table2[[#This Row],[Revenue]]&lt;=20000, "Medium", "High"))</f>
        <v>Low</v>
      </c>
      <c r="K588" t="s">
        <v>2031</v>
      </c>
    </row>
    <row r="589" spans="1:11" x14ac:dyDescent="0.3">
      <c r="A589" s="1">
        <v>45152</v>
      </c>
      <c r="B589" t="s">
        <v>515</v>
      </c>
      <c r="C589" t="s">
        <v>2024</v>
      </c>
      <c r="D589">
        <v>3937875</v>
      </c>
      <c r="E58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589">
        <f t="shared" ca="1" si="9"/>
        <v>68</v>
      </c>
      <c r="G589">
        <f ca="1">Table2[[#This Row],[cost]]*Table2[[#This Row],[No.ofUnits]]</f>
        <v>23800</v>
      </c>
      <c r="H58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589">
        <f ca="1">Table2[[#This Row],[No.ofUnits]]*Table2[[#This Row],[Price]]</f>
        <v>27200</v>
      </c>
      <c r="J589" t="str">
        <f ca="1">IF(Table2[[#This Row],[Revenue]]&lt;10000, "Low", IF(Table2[[#This Row],[Revenue]]&lt;=20000, "Medium", "High"))</f>
        <v>High</v>
      </c>
      <c r="K589" t="s">
        <v>2031</v>
      </c>
    </row>
    <row r="590" spans="1:11" x14ac:dyDescent="0.3">
      <c r="A590" s="1">
        <v>45153</v>
      </c>
      <c r="B590" t="s">
        <v>512</v>
      </c>
      <c r="C590" t="s">
        <v>2027</v>
      </c>
      <c r="D590">
        <v>5370988</v>
      </c>
      <c r="E59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90">
        <f t="shared" ca="1" si="9"/>
        <v>60</v>
      </c>
      <c r="G590">
        <f ca="1">Table2[[#This Row],[cost]]*Table2[[#This Row],[No.ofUnits]]</f>
        <v>9000</v>
      </c>
      <c r="H59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90">
        <f ca="1">Table2[[#This Row],[No.ofUnits]]*Table2[[#This Row],[Price]]</f>
        <v>15000</v>
      </c>
      <c r="J590" t="str">
        <f ca="1">IF(Table2[[#This Row],[Revenue]]&lt;10000, "Low", IF(Table2[[#This Row],[Revenue]]&lt;=20000, "Medium", "High"))</f>
        <v>Medium</v>
      </c>
      <c r="K590" t="s">
        <v>2031</v>
      </c>
    </row>
    <row r="591" spans="1:11" x14ac:dyDescent="0.3">
      <c r="A591" s="1">
        <v>45153</v>
      </c>
      <c r="B591" t="s">
        <v>510</v>
      </c>
      <c r="C591" t="s">
        <v>2025</v>
      </c>
      <c r="D591">
        <v>4871738</v>
      </c>
      <c r="E59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91">
        <f t="shared" ca="1" si="9"/>
        <v>44</v>
      </c>
      <c r="G591">
        <f ca="1">Table2[[#This Row],[cost]]*Table2[[#This Row],[No.ofUnits]]</f>
        <v>4400</v>
      </c>
      <c r="H59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91">
        <f ca="1">Table2[[#This Row],[No.ofUnits]]*Table2[[#This Row],[Price]]</f>
        <v>6600</v>
      </c>
      <c r="J591" t="str">
        <f ca="1">IF(Table2[[#This Row],[Revenue]]&lt;10000, "Low", IF(Table2[[#This Row],[Revenue]]&lt;=20000, "Medium", "High"))</f>
        <v>Low</v>
      </c>
      <c r="K591" t="s">
        <v>2030</v>
      </c>
    </row>
    <row r="592" spans="1:11" x14ac:dyDescent="0.3">
      <c r="A592" s="1">
        <v>45153</v>
      </c>
      <c r="B592" t="s">
        <v>510</v>
      </c>
      <c r="C592" t="s">
        <v>2025</v>
      </c>
      <c r="D592">
        <v>5042428</v>
      </c>
      <c r="E59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92">
        <f t="shared" ca="1" si="9"/>
        <v>59</v>
      </c>
      <c r="G592">
        <f ca="1">Table2[[#This Row],[cost]]*Table2[[#This Row],[No.ofUnits]]</f>
        <v>5900</v>
      </c>
      <c r="H59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92">
        <f ca="1">Table2[[#This Row],[No.ofUnits]]*Table2[[#This Row],[Price]]</f>
        <v>8850</v>
      </c>
      <c r="J592" t="str">
        <f ca="1">IF(Table2[[#This Row],[Revenue]]&lt;10000, "Low", IF(Table2[[#This Row],[Revenue]]&lt;=20000, "Medium", "High"))</f>
        <v>Low</v>
      </c>
      <c r="K592" t="s">
        <v>2030</v>
      </c>
    </row>
    <row r="593" spans="1:11" x14ac:dyDescent="0.3">
      <c r="A593" s="1">
        <v>45154</v>
      </c>
      <c r="B593" t="s">
        <v>512</v>
      </c>
      <c r="C593" t="s">
        <v>2027</v>
      </c>
      <c r="D593">
        <v>4380475</v>
      </c>
      <c r="E59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93">
        <f t="shared" ca="1" si="9"/>
        <v>41</v>
      </c>
      <c r="G593">
        <f ca="1">Table2[[#This Row],[cost]]*Table2[[#This Row],[No.ofUnits]]</f>
        <v>6150</v>
      </c>
      <c r="H59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93">
        <f ca="1">Table2[[#This Row],[No.ofUnits]]*Table2[[#This Row],[Price]]</f>
        <v>10250</v>
      </c>
      <c r="J593" t="str">
        <f ca="1">IF(Table2[[#This Row],[Revenue]]&lt;10000, "Low", IF(Table2[[#This Row],[Revenue]]&lt;=20000, "Medium", "High"))</f>
        <v>Medium</v>
      </c>
      <c r="K593" t="s">
        <v>2029</v>
      </c>
    </row>
    <row r="594" spans="1:11" x14ac:dyDescent="0.3">
      <c r="A594" s="1">
        <v>45155</v>
      </c>
      <c r="B594" t="s">
        <v>511</v>
      </c>
      <c r="C594" t="s">
        <v>2026</v>
      </c>
      <c r="D594">
        <v>3444966</v>
      </c>
      <c r="E59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94">
        <f t="shared" ca="1" si="9"/>
        <v>58</v>
      </c>
      <c r="G594">
        <f ca="1">Table2[[#This Row],[cost]]*Table2[[#This Row],[No.ofUnits]]</f>
        <v>6960</v>
      </c>
      <c r="H59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94">
        <f ca="1">Table2[[#This Row],[No.ofUnits]]*Table2[[#This Row],[Price]]</f>
        <v>10440</v>
      </c>
      <c r="J594" t="str">
        <f ca="1">IF(Table2[[#This Row],[Revenue]]&lt;10000, "Low", IF(Table2[[#This Row],[Revenue]]&lt;=20000, "Medium", "High"))</f>
        <v>Medium</v>
      </c>
      <c r="K594" t="s">
        <v>2029</v>
      </c>
    </row>
    <row r="595" spans="1:11" x14ac:dyDescent="0.3">
      <c r="A595" s="1">
        <v>45155</v>
      </c>
      <c r="B595" t="s">
        <v>511</v>
      </c>
      <c r="C595" t="s">
        <v>2026</v>
      </c>
      <c r="D595">
        <v>3934800</v>
      </c>
      <c r="E59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595">
        <f t="shared" ca="1" si="9"/>
        <v>63</v>
      </c>
      <c r="G595">
        <f ca="1">Table2[[#This Row],[cost]]*Table2[[#This Row],[No.ofUnits]]</f>
        <v>7560</v>
      </c>
      <c r="H59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595">
        <f ca="1">Table2[[#This Row],[No.ofUnits]]*Table2[[#This Row],[Price]]</f>
        <v>11340</v>
      </c>
      <c r="J595" t="str">
        <f ca="1">IF(Table2[[#This Row],[Revenue]]&lt;10000, "Low", IF(Table2[[#This Row],[Revenue]]&lt;=20000, "Medium", "High"))</f>
        <v>Medium</v>
      </c>
      <c r="K595" t="s">
        <v>2031</v>
      </c>
    </row>
    <row r="596" spans="1:11" x14ac:dyDescent="0.3">
      <c r="A596" s="1">
        <v>45155</v>
      </c>
      <c r="B596" t="s">
        <v>510</v>
      </c>
      <c r="C596" t="s">
        <v>2025</v>
      </c>
      <c r="D596">
        <v>3139946</v>
      </c>
      <c r="E59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596">
        <f t="shared" ca="1" si="9"/>
        <v>60</v>
      </c>
      <c r="G596">
        <f ca="1">Table2[[#This Row],[cost]]*Table2[[#This Row],[No.ofUnits]]</f>
        <v>6000</v>
      </c>
      <c r="H59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96">
        <f ca="1">Table2[[#This Row],[No.ofUnits]]*Table2[[#This Row],[Price]]</f>
        <v>9000</v>
      </c>
      <c r="J596" t="str">
        <f ca="1">IF(Table2[[#This Row],[Revenue]]&lt;10000, "Low", IF(Table2[[#This Row],[Revenue]]&lt;=20000, "Medium", "High"))</f>
        <v>Low</v>
      </c>
      <c r="K596" t="s">
        <v>2029</v>
      </c>
    </row>
    <row r="597" spans="1:11" x14ac:dyDescent="0.3">
      <c r="A597" s="1">
        <v>45156</v>
      </c>
      <c r="B597" t="s">
        <v>512</v>
      </c>
      <c r="C597" t="s">
        <v>2027</v>
      </c>
      <c r="D597">
        <v>3590808</v>
      </c>
      <c r="E59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597">
        <f t="shared" ca="1" si="9"/>
        <v>48</v>
      </c>
      <c r="G597">
        <f ca="1">Table2[[#This Row],[cost]]*Table2[[#This Row],[No.ofUnits]]</f>
        <v>7200</v>
      </c>
      <c r="H59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597">
        <f ca="1">Table2[[#This Row],[No.ofUnits]]*Table2[[#This Row],[Price]]</f>
        <v>12000</v>
      </c>
      <c r="J597" t="str">
        <f ca="1">IF(Table2[[#This Row],[Revenue]]&lt;10000, "Low", IF(Table2[[#This Row],[Revenue]]&lt;=20000, "Medium", "High"))</f>
        <v>Medium</v>
      </c>
      <c r="K597" t="s">
        <v>2030</v>
      </c>
    </row>
    <row r="598" spans="1:11" x14ac:dyDescent="0.3">
      <c r="A598" s="1">
        <v>45156</v>
      </c>
      <c r="B598" t="s">
        <v>514</v>
      </c>
      <c r="C598" t="s">
        <v>2022</v>
      </c>
      <c r="D598">
        <v>2750912</v>
      </c>
      <c r="E59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98">
        <f t="shared" ca="1" si="9"/>
        <v>74</v>
      </c>
      <c r="G598">
        <f ca="1">Table2[[#This Row],[cost]]*Table2[[#This Row],[No.ofUnits]]</f>
        <v>5180</v>
      </c>
      <c r="H59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598">
        <f ca="1">Table2[[#This Row],[No.ofUnits]]*Table2[[#This Row],[Price]]</f>
        <v>7400</v>
      </c>
      <c r="J598" t="str">
        <f ca="1">IF(Table2[[#This Row],[Revenue]]&lt;10000, "Low", IF(Table2[[#This Row],[Revenue]]&lt;=20000, "Medium", "High"))</f>
        <v>Low</v>
      </c>
      <c r="K598" t="s">
        <v>2029</v>
      </c>
    </row>
    <row r="599" spans="1:11" x14ac:dyDescent="0.3">
      <c r="A599" s="1">
        <v>45156</v>
      </c>
      <c r="B599" t="s">
        <v>509</v>
      </c>
      <c r="C599" t="s">
        <v>2021</v>
      </c>
      <c r="D599">
        <v>4717416</v>
      </c>
      <c r="E59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599">
        <f t="shared" ca="1" si="9"/>
        <v>77</v>
      </c>
      <c r="G599">
        <f ca="1">Table2[[#This Row],[cost]]*Table2[[#This Row],[No.ofUnits]]</f>
        <v>5390</v>
      </c>
      <c r="H59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599">
        <f ca="1">Table2[[#This Row],[No.ofUnits]]*Table2[[#This Row],[Price]]</f>
        <v>11550</v>
      </c>
      <c r="J599" t="str">
        <f ca="1">IF(Table2[[#This Row],[Revenue]]&lt;10000, "Low", IF(Table2[[#This Row],[Revenue]]&lt;=20000, "Medium", "High"))</f>
        <v>Medium</v>
      </c>
      <c r="K599" t="s">
        <v>2029</v>
      </c>
    </row>
    <row r="600" spans="1:11" x14ac:dyDescent="0.3">
      <c r="A600" s="1">
        <v>45156</v>
      </c>
      <c r="B600" t="s">
        <v>515</v>
      </c>
      <c r="C600" t="s">
        <v>2024</v>
      </c>
      <c r="D600">
        <v>3525990</v>
      </c>
      <c r="E60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00">
        <f t="shared" ca="1" si="9"/>
        <v>55</v>
      </c>
      <c r="G600">
        <f ca="1">Table2[[#This Row],[cost]]*Table2[[#This Row],[No.ofUnits]]</f>
        <v>19250</v>
      </c>
      <c r="H60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00">
        <f ca="1">Table2[[#This Row],[No.ofUnits]]*Table2[[#This Row],[Price]]</f>
        <v>22000</v>
      </c>
      <c r="J600" t="str">
        <f ca="1">IF(Table2[[#This Row],[Revenue]]&lt;10000, "Low", IF(Table2[[#This Row],[Revenue]]&lt;=20000, "Medium", "High"))</f>
        <v>High</v>
      </c>
      <c r="K600" t="s">
        <v>2029</v>
      </c>
    </row>
    <row r="601" spans="1:11" x14ac:dyDescent="0.3">
      <c r="A601" s="1">
        <v>45157</v>
      </c>
      <c r="B601" t="s">
        <v>514</v>
      </c>
      <c r="C601" t="s">
        <v>2022</v>
      </c>
      <c r="D601">
        <v>3380520</v>
      </c>
      <c r="E60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01">
        <f t="shared" ca="1" si="9"/>
        <v>41</v>
      </c>
      <c r="G601">
        <f ca="1">Table2[[#This Row],[cost]]*Table2[[#This Row],[No.ofUnits]]</f>
        <v>2870</v>
      </c>
      <c r="H60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01">
        <f ca="1">Table2[[#This Row],[No.ofUnits]]*Table2[[#This Row],[Price]]</f>
        <v>4100</v>
      </c>
      <c r="J601" t="str">
        <f ca="1">IF(Table2[[#This Row],[Revenue]]&lt;10000, "Low", IF(Table2[[#This Row],[Revenue]]&lt;=20000, "Medium", "High"))</f>
        <v>Low</v>
      </c>
      <c r="K601" t="s">
        <v>2031</v>
      </c>
    </row>
    <row r="602" spans="1:11" x14ac:dyDescent="0.3">
      <c r="A602" s="1">
        <v>45157</v>
      </c>
      <c r="B602" t="s">
        <v>511</v>
      </c>
      <c r="C602" t="s">
        <v>2026</v>
      </c>
      <c r="D602">
        <v>3326904</v>
      </c>
      <c r="E60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02">
        <f t="shared" ca="1" si="9"/>
        <v>72</v>
      </c>
      <c r="G602">
        <f ca="1">Table2[[#This Row],[cost]]*Table2[[#This Row],[No.ofUnits]]</f>
        <v>8640</v>
      </c>
      <c r="H60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02">
        <f ca="1">Table2[[#This Row],[No.ofUnits]]*Table2[[#This Row],[Price]]</f>
        <v>12960</v>
      </c>
      <c r="J602" t="str">
        <f ca="1">IF(Table2[[#This Row],[Revenue]]&lt;10000, "Low", IF(Table2[[#This Row],[Revenue]]&lt;=20000, "Medium", "High"))</f>
        <v>Medium</v>
      </c>
      <c r="K602" t="s">
        <v>2029</v>
      </c>
    </row>
    <row r="603" spans="1:11" x14ac:dyDescent="0.3">
      <c r="A603" s="1">
        <v>45158</v>
      </c>
      <c r="B603" t="s">
        <v>515</v>
      </c>
      <c r="C603" t="s">
        <v>2024</v>
      </c>
      <c r="D603">
        <v>4278582</v>
      </c>
      <c r="E60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03">
        <f t="shared" ca="1" si="9"/>
        <v>56</v>
      </c>
      <c r="G603">
        <f ca="1">Table2[[#This Row],[cost]]*Table2[[#This Row],[No.ofUnits]]</f>
        <v>19600</v>
      </c>
      <c r="H60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03">
        <f ca="1">Table2[[#This Row],[No.ofUnits]]*Table2[[#This Row],[Price]]</f>
        <v>22400</v>
      </c>
      <c r="J603" t="str">
        <f ca="1">IF(Table2[[#This Row],[Revenue]]&lt;10000, "Low", IF(Table2[[#This Row],[Revenue]]&lt;=20000, "Medium", "High"))</f>
        <v>High</v>
      </c>
      <c r="K603" t="s">
        <v>2029</v>
      </c>
    </row>
    <row r="604" spans="1:11" x14ac:dyDescent="0.3">
      <c r="A604" s="1">
        <v>45159</v>
      </c>
      <c r="B604" t="s">
        <v>512</v>
      </c>
      <c r="C604" t="s">
        <v>2027</v>
      </c>
      <c r="D604">
        <v>3144268</v>
      </c>
      <c r="E60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04">
        <f t="shared" ca="1" si="9"/>
        <v>46</v>
      </c>
      <c r="G604">
        <f ca="1">Table2[[#This Row],[cost]]*Table2[[#This Row],[No.ofUnits]]</f>
        <v>6900</v>
      </c>
      <c r="H60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04">
        <f ca="1">Table2[[#This Row],[No.ofUnits]]*Table2[[#This Row],[Price]]</f>
        <v>11500</v>
      </c>
      <c r="J604" t="str">
        <f ca="1">IF(Table2[[#This Row],[Revenue]]&lt;10000, "Low", IF(Table2[[#This Row],[Revenue]]&lt;=20000, "Medium", "High"))</f>
        <v>Medium</v>
      </c>
      <c r="K604" t="s">
        <v>2029</v>
      </c>
    </row>
    <row r="605" spans="1:11" x14ac:dyDescent="0.3">
      <c r="A605" s="1">
        <v>45159</v>
      </c>
      <c r="B605" t="s">
        <v>513</v>
      </c>
      <c r="C605" t="s">
        <v>2023</v>
      </c>
      <c r="D605">
        <v>5212974</v>
      </c>
      <c r="E60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05">
        <f t="shared" ca="1" si="9"/>
        <v>59</v>
      </c>
      <c r="G605">
        <f ca="1">Table2[[#This Row],[cost]]*Table2[[#This Row],[No.ofUnits]]</f>
        <v>2950</v>
      </c>
      <c r="H60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05">
        <f ca="1">Table2[[#This Row],[No.ofUnits]]*Table2[[#This Row],[Price]]</f>
        <v>5310</v>
      </c>
      <c r="J605" t="str">
        <f ca="1">IF(Table2[[#This Row],[Revenue]]&lt;10000, "Low", IF(Table2[[#This Row],[Revenue]]&lt;=20000, "Medium", "High"))</f>
        <v>Low</v>
      </c>
      <c r="K605" t="s">
        <v>2029</v>
      </c>
    </row>
    <row r="606" spans="1:11" x14ac:dyDescent="0.3">
      <c r="A606" s="1">
        <v>45159</v>
      </c>
      <c r="B606" t="s">
        <v>511</v>
      </c>
      <c r="C606" t="s">
        <v>2026</v>
      </c>
      <c r="D606">
        <v>3075620</v>
      </c>
      <c r="E60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06">
        <f t="shared" ca="1" si="9"/>
        <v>47</v>
      </c>
      <c r="G606">
        <f ca="1">Table2[[#This Row],[cost]]*Table2[[#This Row],[No.ofUnits]]</f>
        <v>5640</v>
      </c>
      <c r="H60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06">
        <f ca="1">Table2[[#This Row],[No.ofUnits]]*Table2[[#This Row],[Price]]</f>
        <v>8460</v>
      </c>
      <c r="J606" t="str">
        <f ca="1">IF(Table2[[#This Row],[Revenue]]&lt;10000, "Low", IF(Table2[[#This Row],[Revenue]]&lt;=20000, "Medium", "High"))</f>
        <v>Low</v>
      </c>
      <c r="K606" t="s">
        <v>2031</v>
      </c>
    </row>
    <row r="607" spans="1:11" x14ac:dyDescent="0.3">
      <c r="A607" s="1">
        <v>45159</v>
      </c>
      <c r="B607" t="s">
        <v>511</v>
      </c>
      <c r="C607" t="s">
        <v>2026</v>
      </c>
      <c r="D607">
        <v>3788424</v>
      </c>
      <c r="E60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07">
        <f t="shared" ca="1" si="9"/>
        <v>78</v>
      </c>
      <c r="G607">
        <f ca="1">Table2[[#This Row],[cost]]*Table2[[#This Row],[No.ofUnits]]</f>
        <v>9360</v>
      </c>
      <c r="H60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07">
        <f ca="1">Table2[[#This Row],[No.ofUnits]]*Table2[[#This Row],[Price]]</f>
        <v>14040</v>
      </c>
      <c r="J607" t="str">
        <f ca="1">IF(Table2[[#This Row],[Revenue]]&lt;10000, "Low", IF(Table2[[#This Row],[Revenue]]&lt;=20000, "Medium", "High"))</f>
        <v>Medium</v>
      </c>
      <c r="K607" t="s">
        <v>2030</v>
      </c>
    </row>
    <row r="608" spans="1:11" x14ac:dyDescent="0.3">
      <c r="A608" s="1">
        <v>45159</v>
      </c>
      <c r="B608" t="s">
        <v>515</v>
      </c>
      <c r="C608" t="s">
        <v>2024</v>
      </c>
      <c r="D608">
        <v>3679506</v>
      </c>
      <c r="E60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08">
        <f t="shared" ca="1" si="9"/>
        <v>70</v>
      </c>
      <c r="G608">
        <f ca="1">Table2[[#This Row],[cost]]*Table2[[#This Row],[No.ofUnits]]</f>
        <v>24500</v>
      </c>
      <c r="H60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08">
        <f ca="1">Table2[[#This Row],[No.ofUnits]]*Table2[[#This Row],[Price]]</f>
        <v>28000</v>
      </c>
      <c r="J608" t="str">
        <f ca="1">IF(Table2[[#This Row],[Revenue]]&lt;10000, "Low", IF(Table2[[#This Row],[Revenue]]&lt;=20000, "Medium", "High"))</f>
        <v>High</v>
      </c>
      <c r="K608" t="s">
        <v>2030</v>
      </c>
    </row>
    <row r="609" spans="1:11" x14ac:dyDescent="0.3">
      <c r="A609" s="1">
        <v>45159</v>
      </c>
      <c r="B609" t="s">
        <v>511</v>
      </c>
      <c r="C609" t="s">
        <v>2026</v>
      </c>
      <c r="D609">
        <v>2952600</v>
      </c>
      <c r="E60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09">
        <f t="shared" ca="1" si="9"/>
        <v>68</v>
      </c>
      <c r="G609">
        <f ca="1">Table2[[#This Row],[cost]]*Table2[[#This Row],[No.ofUnits]]</f>
        <v>8160</v>
      </c>
      <c r="H60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09">
        <f ca="1">Table2[[#This Row],[No.ofUnits]]*Table2[[#This Row],[Price]]</f>
        <v>12240</v>
      </c>
      <c r="J609" t="str">
        <f ca="1">IF(Table2[[#This Row],[Revenue]]&lt;10000, "Low", IF(Table2[[#This Row],[Revenue]]&lt;=20000, "Medium", "High"))</f>
        <v>Medium</v>
      </c>
      <c r="K609" t="s">
        <v>2030</v>
      </c>
    </row>
    <row r="610" spans="1:11" x14ac:dyDescent="0.3">
      <c r="A610" s="1">
        <v>45159</v>
      </c>
      <c r="B610" t="s">
        <v>511</v>
      </c>
      <c r="C610" t="s">
        <v>2026</v>
      </c>
      <c r="D610">
        <v>2727837</v>
      </c>
      <c r="E61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10">
        <f t="shared" ca="1" si="9"/>
        <v>41</v>
      </c>
      <c r="G610">
        <f ca="1">Table2[[#This Row],[cost]]*Table2[[#This Row],[No.ofUnits]]</f>
        <v>4920</v>
      </c>
      <c r="H61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10">
        <f ca="1">Table2[[#This Row],[No.ofUnits]]*Table2[[#This Row],[Price]]</f>
        <v>7380</v>
      </c>
      <c r="J610" t="str">
        <f ca="1">IF(Table2[[#This Row],[Revenue]]&lt;10000, "Low", IF(Table2[[#This Row],[Revenue]]&lt;=20000, "Medium", "High"))</f>
        <v>Low</v>
      </c>
      <c r="K610" t="s">
        <v>2029</v>
      </c>
    </row>
    <row r="611" spans="1:11" x14ac:dyDescent="0.3">
      <c r="A611" s="1">
        <v>45160</v>
      </c>
      <c r="B611" t="s">
        <v>509</v>
      </c>
      <c r="C611" t="s">
        <v>2021</v>
      </c>
      <c r="D611">
        <v>5065600</v>
      </c>
      <c r="E61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11">
        <f t="shared" ca="1" si="9"/>
        <v>77</v>
      </c>
      <c r="G611">
        <f ca="1">Table2[[#This Row],[cost]]*Table2[[#This Row],[No.ofUnits]]</f>
        <v>5390</v>
      </c>
      <c r="H61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11">
        <f ca="1">Table2[[#This Row],[No.ofUnits]]*Table2[[#This Row],[Price]]</f>
        <v>11550</v>
      </c>
      <c r="J611" t="str">
        <f ca="1">IF(Table2[[#This Row],[Revenue]]&lt;10000, "Low", IF(Table2[[#This Row],[Revenue]]&lt;=20000, "Medium", "High"))</f>
        <v>Medium</v>
      </c>
      <c r="K611" t="s">
        <v>2029</v>
      </c>
    </row>
    <row r="612" spans="1:11" x14ac:dyDescent="0.3">
      <c r="A612" s="1">
        <v>45160</v>
      </c>
      <c r="B612" t="s">
        <v>515</v>
      </c>
      <c r="C612" t="s">
        <v>2024</v>
      </c>
      <c r="D612">
        <v>4722930</v>
      </c>
      <c r="E61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12">
        <f t="shared" ca="1" si="9"/>
        <v>59</v>
      </c>
      <c r="G612">
        <f ca="1">Table2[[#This Row],[cost]]*Table2[[#This Row],[No.ofUnits]]</f>
        <v>20650</v>
      </c>
      <c r="H61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12">
        <f ca="1">Table2[[#This Row],[No.ofUnits]]*Table2[[#This Row],[Price]]</f>
        <v>23600</v>
      </c>
      <c r="J612" t="str">
        <f ca="1">IF(Table2[[#This Row],[Revenue]]&lt;10000, "Low", IF(Table2[[#This Row],[Revenue]]&lt;=20000, "Medium", "High"))</f>
        <v>High</v>
      </c>
      <c r="K612" t="s">
        <v>2029</v>
      </c>
    </row>
    <row r="613" spans="1:11" x14ac:dyDescent="0.3">
      <c r="A613" s="1">
        <v>45162</v>
      </c>
      <c r="B613" t="s">
        <v>512</v>
      </c>
      <c r="C613" t="s">
        <v>2027</v>
      </c>
      <c r="D613">
        <v>3359135</v>
      </c>
      <c r="E61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13">
        <f t="shared" ca="1" si="9"/>
        <v>78</v>
      </c>
      <c r="G613">
        <f ca="1">Table2[[#This Row],[cost]]*Table2[[#This Row],[No.ofUnits]]</f>
        <v>11700</v>
      </c>
      <c r="H61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13">
        <f ca="1">Table2[[#This Row],[No.ofUnits]]*Table2[[#This Row],[Price]]</f>
        <v>19500</v>
      </c>
      <c r="J613" t="str">
        <f ca="1">IF(Table2[[#This Row],[Revenue]]&lt;10000, "Low", IF(Table2[[#This Row],[Revenue]]&lt;=20000, "Medium", "High"))</f>
        <v>Medium</v>
      </c>
      <c r="K613" t="s">
        <v>2031</v>
      </c>
    </row>
    <row r="614" spans="1:11" x14ac:dyDescent="0.3">
      <c r="A614" s="1">
        <v>45162</v>
      </c>
      <c r="B614" t="s">
        <v>512</v>
      </c>
      <c r="C614" t="s">
        <v>2027</v>
      </c>
      <c r="D614">
        <v>5055400</v>
      </c>
      <c r="E61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14">
        <f t="shared" ca="1" si="9"/>
        <v>53</v>
      </c>
      <c r="G614">
        <f ca="1">Table2[[#This Row],[cost]]*Table2[[#This Row],[No.ofUnits]]</f>
        <v>7950</v>
      </c>
      <c r="H61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14">
        <f ca="1">Table2[[#This Row],[No.ofUnits]]*Table2[[#This Row],[Price]]</f>
        <v>13250</v>
      </c>
      <c r="J614" t="str">
        <f ca="1">IF(Table2[[#This Row],[Revenue]]&lt;10000, "Low", IF(Table2[[#This Row],[Revenue]]&lt;=20000, "Medium", "High"))</f>
        <v>Medium</v>
      </c>
      <c r="K614" t="s">
        <v>2031</v>
      </c>
    </row>
    <row r="615" spans="1:11" x14ac:dyDescent="0.3">
      <c r="A615" s="1">
        <v>45162</v>
      </c>
      <c r="B615" t="s">
        <v>510</v>
      </c>
      <c r="C615" t="s">
        <v>2025</v>
      </c>
      <c r="D615">
        <v>5017720</v>
      </c>
      <c r="E61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15">
        <f t="shared" ca="1" si="9"/>
        <v>40</v>
      </c>
      <c r="G615">
        <f ca="1">Table2[[#This Row],[cost]]*Table2[[#This Row],[No.ofUnits]]</f>
        <v>4000</v>
      </c>
      <c r="H61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15">
        <f ca="1">Table2[[#This Row],[No.ofUnits]]*Table2[[#This Row],[Price]]</f>
        <v>6000</v>
      </c>
      <c r="J615" t="str">
        <f ca="1">IF(Table2[[#This Row],[Revenue]]&lt;10000, "Low", IF(Table2[[#This Row],[Revenue]]&lt;=20000, "Medium", "High"))</f>
        <v>Low</v>
      </c>
      <c r="K615" t="s">
        <v>2029</v>
      </c>
    </row>
    <row r="616" spans="1:11" x14ac:dyDescent="0.3">
      <c r="A616" s="1">
        <v>45162</v>
      </c>
      <c r="B616" t="s">
        <v>511</v>
      </c>
      <c r="C616" t="s">
        <v>2026</v>
      </c>
      <c r="D616">
        <v>4516260</v>
      </c>
      <c r="E61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16">
        <f t="shared" ca="1" si="9"/>
        <v>74</v>
      </c>
      <c r="G616">
        <f ca="1">Table2[[#This Row],[cost]]*Table2[[#This Row],[No.ofUnits]]</f>
        <v>8880</v>
      </c>
      <c r="H61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16">
        <f ca="1">Table2[[#This Row],[No.ofUnits]]*Table2[[#This Row],[Price]]</f>
        <v>13320</v>
      </c>
      <c r="J616" t="str">
        <f ca="1">IF(Table2[[#This Row],[Revenue]]&lt;10000, "Low", IF(Table2[[#This Row],[Revenue]]&lt;=20000, "Medium", "High"))</f>
        <v>Medium</v>
      </c>
      <c r="K616" t="s">
        <v>2031</v>
      </c>
    </row>
    <row r="617" spans="1:11" x14ac:dyDescent="0.3">
      <c r="A617" s="1">
        <v>45162</v>
      </c>
      <c r="B617" t="s">
        <v>511</v>
      </c>
      <c r="C617" t="s">
        <v>2026</v>
      </c>
      <c r="D617">
        <v>3605940</v>
      </c>
      <c r="E61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17">
        <f t="shared" ca="1" si="9"/>
        <v>66</v>
      </c>
      <c r="G617">
        <f ca="1">Table2[[#This Row],[cost]]*Table2[[#This Row],[No.ofUnits]]</f>
        <v>7920</v>
      </c>
      <c r="H61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17">
        <f ca="1">Table2[[#This Row],[No.ofUnits]]*Table2[[#This Row],[Price]]</f>
        <v>11880</v>
      </c>
      <c r="J617" t="str">
        <f ca="1">IF(Table2[[#This Row],[Revenue]]&lt;10000, "Low", IF(Table2[[#This Row],[Revenue]]&lt;=20000, "Medium", "High"))</f>
        <v>Medium</v>
      </c>
      <c r="K617" t="s">
        <v>2030</v>
      </c>
    </row>
    <row r="618" spans="1:11" x14ac:dyDescent="0.3">
      <c r="A618" s="1">
        <v>45163</v>
      </c>
      <c r="B618" t="s">
        <v>515</v>
      </c>
      <c r="C618" t="s">
        <v>2024</v>
      </c>
      <c r="D618">
        <v>2662200</v>
      </c>
      <c r="E61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18">
        <f t="shared" ca="1" si="9"/>
        <v>47</v>
      </c>
      <c r="G618">
        <f ca="1">Table2[[#This Row],[cost]]*Table2[[#This Row],[No.ofUnits]]</f>
        <v>16450</v>
      </c>
      <c r="H61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18">
        <f ca="1">Table2[[#This Row],[No.ofUnits]]*Table2[[#This Row],[Price]]</f>
        <v>18800</v>
      </c>
      <c r="J618" t="str">
        <f ca="1">IF(Table2[[#This Row],[Revenue]]&lt;10000, "Low", IF(Table2[[#This Row],[Revenue]]&lt;=20000, "Medium", "High"))</f>
        <v>Medium</v>
      </c>
      <c r="K618" t="s">
        <v>2030</v>
      </c>
    </row>
    <row r="619" spans="1:11" x14ac:dyDescent="0.3">
      <c r="A619" s="1">
        <v>45163</v>
      </c>
      <c r="B619" t="s">
        <v>512</v>
      </c>
      <c r="C619" t="s">
        <v>2027</v>
      </c>
      <c r="D619">
        <v>3490168</v>
      </c>
      <c r="E61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19">
        <f t="shared" ca="1" si="9"/>
        <v>54</v>
      </c>
      <c r="G619">
        <f ca="1">Table2[[#This Row],[cost]]*Table2[[#This Row],[No.ofUnits]]</f>
        <v>8100</v>
      </c>
      <c r="H61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19">
        <f ca="1">Table2[[#This Row],[No.ofUnits]]*Table2[[#This Row],[Price]]</f>
        <v>13500</v>
      </c>
      <c r="J619" t="str">
        <f ca="1">IF(Table2[[#This Row],[Revenue]]&lt;10000, "Low", IF(Table2[[#This Row],[Revenue]]&lt;=20000, "Medium", "High"))</f>
        <v>Medium</v>
      </c>
      <c r="K619" t="s">
        <v>2030</v>
      </c>
    </row>
    <row r="620" spans="1:11" x14ac:dyDescent="0.3">
      <c r="A620" s="1">
        <v>45163</v>
      </c>
      <c r="B620" t="s">
        <v>511</v>
      </c>
      <c r="C620" t="s">
        <v>2026</v>
      </c>
      <c r="D620">
        <v>3439062</v>
      </c>
      <c r="E62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20">
        <f t="shared" ca="1" si="9"/>
        <v>76</v>
      </c>
      <c r="G620">
        <f ca="1">Table2[[#This Row],[cost]]*Table2[[#This Row],[No.ofUnits]]</f>
        <v>9120</v>
      </c>
      <c r="H62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20">
        <f ca="1">Table2[[#This Row],[No.ofUnits]]*Table2[[#This Row],[Price]]</f>
        <v>13680</v>
      </c>
      <c r="J620" t="str">
        <f ca="1">IF(Table2[[#This Row],[Revenue]]&lt;10000, "Low", IF(Table2[[#This Row],[Revenue]]&lt;=20000, "Medium", "High"))</f>
        <v>Medium</v>
      </c>
      <c r="K620" t="s">
        <v>2031</v>
      </c>
    </row>
    <row r="621" spans="1:11" x14ac:dyDescent="0.3">
      <c r="A621" s="1">
        <v>45163</v>
      </c>
      <c r="B621" t="s">
        <v>513</v>
      </c>
      <c r="C621" t="s">
        <v>2023</v>
      </c>
      <c r="D621">
        <v>2919198</v>
      </c>
      <c r="E62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21">
        <f t="shared" ca="1" si="9"/>
        <v>42</v>
      </c>
      <c r="G621">
        <f ca="1">Table2[[#This Row],[cost]]*Table2[[#This Row],[No.ofUnits]]</f>
        <v>2100</v>
      </c>
      <c r="H62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21">
        <f ca="1">Table2[[#This Row],[No.ofUnits]]*Table2[[#This Row],[Price]]</f>
        <v>3780</v>
      </c>
      <c r="J621" t="str">
        <f ca="1">IF(Table2[[#This Row],[Revenue]]&lt;10000, "Low", IF(Table2[[#This Row],[Revenue]]&lt;=20000, "Medium", "High"))</f>
        <v>Low</v>
      </c>
      <c r="K621" t="s">
        <v>2031</v>
      </c>
    </row>
    <row r="622" spans="1:11" x14ac:dyDescent="0.3">
      <c r="A622" s="1">
        <v>45164</v>
      </c>
      <c r="B622" t="s">
        <v>513</v>
      </c>
      <c r="C622" t="s">
        <v>2023</v>
      </c>
      <c r="D622">
        <v>2851140</v>
      </c>
      <c r="E62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22">
        <f t="shared" ca="1" si="9"/>
        <v>69</v>
      </c>
      <c r="G622">
        <f ca="1">Table2[[#This Row],[cost]]*Table2[[#This Row],[No.ofUnits]]</f>
        <v>3450</v>
      </c>
      <c r="H62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22">
        <f ca="1">Table2[[#This Row],[No.ofUnits]]*Table2[[#This Row],[Price]]</f>
        <v>6210</v>
      </c>
      <c r="J622" t="str">
        <f ca="1">IF(Table2[[#This Row],[Revenue]]&lt;10000, "Low", IF(Table2[[#This Row],[Revenue]]&lt;=20000, "Medium", "High"))</f>
        <v>Low</v>
      </c>
      <c r="K622" t="s">
        <v>2030</v>
      </c>
    </row>
    <row r="623" spans="1:11" x14ac:dyDescent="0.3">
      <c r="A623" s="1">
        <v>45164</v>
      </c>
      <c r="B623" t="s">
        <v>510</v>
      </c>
      <c r="C623" t="s">
        <v>2025</v>
      </c>
      <c r="D623">
        <v>3167100</v>
      </c>
      <c r="E62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23">
        <f t="shared" ca="1" si="9"/>
        <v>64</v>
      </c>
      <c r="G623">
        <f ca="1">Table2[[#This Row],[cost]]*Table2[[#This Row],[No.ofUnits]]</f>
        <v>6400</v>
      </c>
      <c r="H62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23">
        <f ca="1">Table2[[#This Row],[No.ofUnits]]*Table2[[#This Row],[Price]]</f>
        <v>9600</v>
      </c>
      <c r="J623" t="str">
        <f ca="1">IF(Table2[[#This Row],[Revenue]]&lt;10000, "Low", IF(Table2[[#This Row],[Revenue]]&lt;=20000, "Medium", "High"))</f>
        <v>Low</v>
      </c>
      <c r="K623" t="s">
        <v>2030</v>
      </c>
    </row>
    <row r="624" spans="1:11" x14ac:dyDescent="0.3">
      <c r="A624" s="1">
        <v>45165</v>
      </c>
      <c r="B624" t="s">
        <v>509</v>
      </c>
      <c r="C624" t="s">
        <v>2021</v>
      </c>
      <c r="D624">
        <v>4061981</v>
      </c>
      <c r="E62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24">
        <f t="shared" ca="1" si="9"/>
        <v>44</v>
      </c>
      <c r="G624">
        <f ca="1">Table2[[#This Row],[cost]]*Table2[[#This Row],[No.ofUnits]]</f>
        <v>3080</v>
      </c>
      <c r="H62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24">
        <f ca="1">Table2[[#This Row],[No.ofUnits]]*Table2[[#This Row],[Price]]</f>
        <v>6600</v>
      </c>
      <c r="J624" t="str">
        <f ca="1">IF(Table2[[#This Row],[Revenue]]&lt;10000, "Low", IF(Table2[[#This Row],[Revenue]]&lt;=20000, "Medium", "High"))</f>
        <v>Low</v>
      </c>
      <c r="K624" t="s">
        <v>2029</v>
      </c>
    </row>
    <row r="625" spans="1:11" x14ac:dyDescent="0.3">
      <c r="A625" s="1">
        <v>45165</v>
      </c>
      <c r="B625" t="s">
        <v>509</v>
      </c>
      <c r="C625" t="s">
        <v>2021</v>
      </c>
      <c r="D625">
        <v>4725424</v>
      </c>
      <c r="E62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25">
        <f t="shared" ca="1" si="9"/>
        <v>55</v>
      </c>
      <c r="G625">
        <f ca="1">Table2[[#This Row],[cost]]*Table2[[#This Row],[No.ofUnits]]</f>
        <v>3850</v>
      </c>
      <c r="H62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25">
        <f ca="1">Table2[[#This Row],[No.ofUnits]]*Table2[[#This Row],[Price]]</f>
        <v>8250</v>
      </c>
      <c r="J625" t="str">
        <f ca="1">IF(Table2[[#This Row],[Revenue]]&lt;10000, "Low", IF(Table2[[#This Row],[Revenue]]&lt;=20000, "Medium", "High"))</f>
        <v>Low</v>
      </c>
      <c r="K625" t="s">
        <v>2029</v>
      </c>
    </row>
    <row r="626" spans="1:11" x14ac:dyDescent="0.3">
      <c r="A626" s="1">
        <v>45165</v>
      </c>
      <c r="B626" t="s">
        <v>513</v>
      </c>
      <c r="C626" t="s">
        <v>2023</v>
      </c>
      <c r="D626">
        <v>3569735</v>
      </c>
      <c r="E62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26">
        <f t="shared" ca="1" si="9"/>
        <v>47</v>
      </c>
      <c r="G626">
        <f ca="1">Table2[[#This Row],[cost]]*Table2[[#This Row],[No.ofUnits]]</f>
        <v>2350</v>
      </c>
      <c r="H62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26">
        <f ca="1">Table2[[#This Row],[No.ofUnits]]*Table2[[#This Row],[Price]]</f>
        <v>4230</v>
      </c>
      <c r="J626" t="str">
        <f ca="1">IF(Table2[[#This Row],[Revenue]]&lt;10000, "Low", IF(Table2[[#This Row],[Revenue]]&lt;=20000, "Medium", "High"))</f>
        <v>Low</v>
      </c>
      <c r="K626" t="s">
        <v>2029</v>
      </c>
    </row>
    <row r="627" spans="1:11" x14ac:dyDescent="0.3">
      <c r="A627" s="1">
        <v>45165</v>
      </c>
      <c r="B627" t="s">
        <v>513</v>
      </c>
      <c r="C627" t="s">
        <v>2023</v>
      </c>
      <c r="D627">
        <v>3370688</v>
      </c>
      <c r="E62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27">
        <f t="shared" ca="1" si="9"/>
        <v>61</v>
      </c>
      <c r="G627">
        <f ca="1">Table2[[#This Row],[cost]]*Table2[[#This Row],[No.ofUnits]]</f>
        <v>3050</v>
      </c>
      <c r="H62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27">
        <f ca="1">Table2[[#This Row],[No.ofUnits]]*Table2[[#This Row],[Price]]</f>
        <v>5490</v>
      </c>
      <c r="J627" t="str">
        <f ca="1">IF(Table2[[#This Row],[Revenue]]&lt;10000, "Low", IF(Table2[[#This Row],[Revenue]]&lt;=20000, "Medium", "High"))</f>
        <v>Low</v>
      </c>
      <c r="K627" t="s">
        <v>2029</v>
      </c>
    </row>
    <row r="628" spans="1:11" x14ac:dyDescent="0.3">
      <c r="A628" s="1">
        <v>45165</v>
      </c>
      <c r="B628" t="s">
        <v>514</v>
      </c>
      <c r="C628" t="s">
        <v>2022</v>
      </c>
      <c r="D628">
        <v>2847240</v>
      </c>
      <c r="E62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28">
        <f t="shared" ca="1" si="9"/>
        <v>66</v>
      </c>
      <c r="G628">
        <f ca="1">Table2[[#This Row],[cost]]*Table2[[#This Row],[No.ofUnits]]</f>
        <v>4620</v>
      </c>
      <c r="H62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28">
        <f ca="1">Table2[[#This Row],[No.ofUnits]]*Table2[[#This Row],[Price]]</f>
        <v>6600</v>
      </c>
      <c r="J628" t="str">
        <f ca="1">IF(Table2[[#This Row],[Revenue]]&lt;10000, "Low", IF(Table2[[#This Row],[Revenue]]&lt;=20000, "Medium", "High"))</f>
        <v>Low</v>
      </c>
      <c r="K628" t="s">
        <v>2030</v>
      </c>
    </row>
    <row r="629" spans="1:11" x14ac:dyDescent="0.3">
      <c r="A629" s="1">
        <v>45165</v>
      </c>
      <c r="B629" t="s">
        <v>510</v>
      </c>
      <c r="C629" t="s">
        <v>2025</v>
      </c>
      <c r="D629">
        <v>2850711</v>
      </c>
      <c r="E62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29">
        <f t="shared" ca="1" si="9"/>
        <v>59</v>
      </c>
      <c r="G629">
        <f ca="1">Table2[[#This Row],[cost]]*Table2[[#This Row],[No.ofUnits]]</f>
        <v>5900</v>
      </c>
      <c r="H62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29">
        <f ca="1">Table2[[#This Row],[No.ofUnits]]*Table2[[#This Row],[Price]]</f>
        <v>8850</v>
      </c>
      <c r="J629" t="str">
        <f ca="1">IF(Table2[[#This Row],[Revenue]]&lt;10000, "Low", IF(Table2[[#This Row],[Revenue]]&lt;=20000, "Medium", "High"))</f>
        <v>Low</v>
      </c>
      <c r="K629" t="s">
        <v>2029</v>
      </c>
    </row>
    <row r="630" spans="1:11" x14ac:dyDescent="0.3">
      <c r="A630" s="1">
        <v>45165</v>
      </c>
      <c r="B630" t="s">
        <v>509</v>
      </c>
      <c r="C630" t="s">
        <v>2021</v>
      </c>
      <c r="D630">
        <v>3000480</v>
      </c>
      <c r="E63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30">
        <f t="shared" ca="1" si="9"/>
        <v>54</v>
      </c>
      <c r="G630">
        <f ca="1">Table2[[#This Row],[cost]]*Table2[[#This Row],[No.ofUnits]]</f>
        <v>3780</v>
      </c>
      <c r="H63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30">
        <f ca="1">Table2[[#This Row],[No.ofUnits]]*Table2[[#This Row],[Price]]</f>
        <v>8100</v>
      </c>
      <c r="J630" t="str">
        <f ca="1">IF(Table2[[#This Row],[Revenue]]&lt;10000, "Low", IF(Table2[[#This Row],[Revenue]]&lt;=20000, "Medium", "High"))</f>
        <v>Low</v>
      </c>
      <c r="K630" t="s">
        <v>2031</v>
      </c>
    </row>
    <row r="631" spans="1:11" x14ac:dyDescent="0.3">
      <c r="A631" s="1">
        <v>45166</v>
      </c>
      <c r="B631" t="s">
        <v>513</v>
      </c>
      <c r="C631" t="s">
        <v>2023</v>
      </c>
      <c r="D631">
        <v>3267550</v>
      </c>
      <c r="E63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31">
        <f t="shared" ca="1" si="9"/>
        <v>59</v>
      </c>
      <c r="G631">
        <f ca="1">Table2[[#This Row],[cost]]*Table2[[#This Row],[No.ofUnits]]</f>
        <v>2950</v>
      </c>
      <c r="H63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31">
        <f ca="1">Table2[[#This Row],[No.ofUnits]]*Table2[[#This Row],[Price]]</f>
        <v>5310</v>
      </c>
      <c r="J631" t="str">
        <f ca="1">IF(Table2[[#This Row],[Revenue]]&lt;10000, "Low", IF(Table2[[#This Row],[Revenue]]&lt;=20000, "Medium", "High"))</f>
        <v>Low</v>
      </c>
      <c r="K631" t="s">
        <v>2031</v>
      </c>
    </row>
    <row r="632" spans="1:11" x14ac:dyDescent="0.3">
      <c r="A632" s="1">
        <v>45166</v>
      </c>
      <c r="B632" t="s">
        <v>512</v>
      </c>
      <c r="C632" t="s">
        <v>2027</v>
      </c>
      <c r="D632">
        <v>2850568</v>
      </c>
      <c r="E63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32">
        <f t="shared" ca="1" si="9"/>
        <v>42</v>
      </c>
      <c r="G632">
        <f ca="1">Table2[[#This Row],[cost]]*Table2[[#This Row],[No.ofUnits]]</f>
        <v>6300</v>
      </c>
      <c r="H63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32">
        <f ca="1">Table2[[#This Row],[No.ofUnits]]*Table2[[#This Row],[Price]]</f>
        <v>10500</v>
      </c>
      <c r="J632" t="str">
        <f ca="1">IF(Table2[[#This Row],[Revenue]]&lt;10000, "Low", IF(Table2[[#This Row],[Revenue]]&lt;=20000, "Medium", "High"))</f>
        <v>Medium</v>
      </c>
      <c r="K632" t="s">
        <v>2029</v>
      </c>
    </row>
    <row r="633" spans="1:11" x14ac:dyDescent="0.3">
      <c r="A633" s="1">
        <v>45166</v>
      </c>
      <c r="B633" t="s">
        <v>510</v>
      </c>
      <c r="C633" t="s">
        <v>2025</v>
      </c>
      <c r="D633">
        <v>3918642</v>
      </c>
      <c r="E63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33">
        <f t="shared" ca="1" si="9"/>
        <v>79</v>
      </c>
      <c r="G633">
        <f ca="1">Table2[[#This Row],[cost]]*Table2[[#This Row],[No.ofUnits]]</f>
        <v>7900</v>
      </c>
      <c r="H63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33">
        <f ca="1">Table2[[#This Row],[No.ofUnits]]*Table2[[#This Row],[Price]]</f>
        <v>11850</v>
      </c>
      <c r="J633" t="str">
        <f ca="1">IF(Table2[[#This Row],[Revenue]]&lt;10000, "Low", IF(Table2[[#This Row],[Revenue]]&lt;=20000, "Medium", "High"))</f>
        <v>Medium</v>
      </c>
      <c r="K633" t="s">
        <v>2030</v>
      </c>
    </row>
    <row r="634" spans="1:11" x14ac:dyDescent="0.3">
      <c r="A634" s="1">
        <v>45166</v>
      </c>
      <c r="B634" t="s">
        <v>513</v>
      </c>
      <c r="C634" t="s">
        <v>2023</v>
      </c>
      <c r="D634">
        <v>3610266</v>
      </c>
      <c r="E63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34">
        <f t="shared" ca="1" si="9"/>
        <v>59</v>
      </c>
      <c r="G634">
        <f ca="1">Table2[[#This Row],[cost]]*Table2[[#This Row],[No.ofUnits]]</f>
        <v>2950</v>
      </c>
      <c r="H63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34">
        <f ca="1">Table2[[#This Row],[No.ofUnits]]*Table2[[#This Row],[Price]]</f>
        <v>5310</v>
      </c>
      <c r="J634" t="str">
        <f ca="1">IF(Table2[[#This Row],[Revenue]]&lt;10000, "Low", IF(Table2[[#This Row],[Revenue]]&lt;=20000, "Medium", "High"))</f>
        <v>Low</v>
      </c>
      <c r="K634" t="s">
        <v>2030</v>
      </c>
    </row>
    <row r="635" spans="1:11" x14ac:dyDescent="0.3">
      <c r="A635" s="1">
        <v>45170</v>
      </c>
      <c r="B635" t="s">
        <v>513</v>
      </c>
      <c r="C635" t="s">
        <v>2023</v>
      </c>
      <c r="D635">
        <v>2747524</v>
      </c>
      <c r="E63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35">
        <f t="shared" ca="1" si="9"/>
        <v>75</v>
      </c>
      <c r="G635">
        <f ca="1">Table2[[#This Row],[cost]]*Table2[[#This Row],[No.ofUnits]]</f>
        <v>3750</v>
      </c>
      <c r="H63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35">
        <f ca="1">Table2[[#This Row],[No.ofUnits]]*Table2[[#This Row],[Price]]</f>
        <v>6750</v>
      </c>
      <c r="J635" t="str">
        <f ca="1">IF(Table2[[#This Row],[Revenue]]&lt;10000, "Low", IF(Table2[[#This Row],[Revenue]]&lt;=20000, "Medium", "High"))</f>
        <v>Low</v>
      </c>
      <c r="K635" t="s">
        <v>2031</v>
      </c>
    </row>
    <row r="636" spans="1:11" x14ac:dyDescent="0.3">
      <c r="A636" s="1">
        <v>45170</v>
      </c>
      <c r="B636" t="s">
        <v>515</v>
      </c>
      <c r="C636" t="s">
        <v>2024</v>
      </c>
      <c r="D636">
        <v>3949081</v>
      </c>
      <c r="E63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36">
        <f t="shared" ca="1" si="9"/>
        <v>68</v>
      </c>
      <c r="G636">
        <f ca="1">Table2[[#This Row],[cost]]*Table2[[#This Row],[No.ofUnits]]</f>
        <v>23800</v>
      </c>
      <c r="H63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36">
        <f ca="1">Table2[[#This Row],[No.ofUnits]]*Table2[[#This Row],[Price]]</f>
        <v>27200</v>
      </c>
      <c r="J636" t="str">
        <f ca="1">IF(Table2[[#This Row],[Revenue]]&lt;10000, "Low", IF(Table2[[#This Row],[Revenue]]&lt;=20000, "Medium", "High"))</f>
        <v>High</v>
      </c>
      <c r="K636" t="s">
        <v>2031</v>
      </c>
    </row>
    <row r="637" spans="1:11" x14ac:dyDescent="0.3">
      <c r="A637" s="1">
        <v>45170</v>
      </c>
      <c r="B637" t="s">
        <v>513</v>
      </c>
      <c r="C637" t="s">
        <v>2023</v>
      </c>
      <c r="D637">
        <v>2595288</v>
      </c>
      <c r="E63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37">
        <f t="shared" ca="1" si="9"/>
        <v>66</v>
      </c>
      <c r="G637">
        <f ca="1">Table2[[#This Row],[cost]]*Table2[[#This Row],[No.ofUnits]]</f>
        <v>3300</v>
      </c>
      <c r="H63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37">
        <f ca="1">Table2[[#This Row],[No.ofUnits]]*Table2[[#This Row],[Price]]</f>
        <v>5940</v>
      </c>
      <c r="J637" t="str">
        <f ca="1">IF(Table2[[#This Row],[Revenue]]&lt;10000, "Low", IF(Table2[[#This Row],[Revenue]]&lt;=20000, "Medium", "High"))</f>
        <v>Low</v>
      </c>
      <c r="K637" t="s">
        <v>2029</v>
      </c>
    </row>
    <row r="638" spans="1:11" x14ac:dyDescent="0.3">
      <c r="A638" s="1">
        <v>45170</v>
      </c>
      <c r="B638" t="s">
        <v>512</v>
      </c>
      <c r="C638" t="s">
        <v>2027</v>
      </c>
      <c r="D638">
        <v>4701034</v>
      </c>
      <c r="E63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38">
        <f t="shared" ca="1" si="9"/>
        <v>66</v>
      </c>
      <c r="G638">
        <f ca="1">Table2[[#This Row],[cost]]*Table2[[#This Row],[No.ofUnits]]</f>
        <v>9900</v>
      </c>
      <c r="H63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38">
        <f ca="1">Table2[[#This Row],[No.ofUnits]]*Table2[[#This Row],[Price]]</f>
        <v>16500</v>
      </c>
      <c r="J638" t="str">
        <f ca="1">IF(Table2[[#This Row],[Revenue]]&lt;10000, "Low", IF(Table2[[#This Row],[Revenue]]&lt;=20000, "Medium", "High"))</f>
        <v>Medium</v>
      </c>
      <c r="K638" t="s">
        <v>2029</v>
      </c>
    </row>
    <row r="639" spans="1:11" x14ac:dyDescent="0.3">
      <c r="A639" s="1">
        <v>45170</v>
      </c>
      <c r="B639" t="s">
        <v>515</v>
      </c>
      <c r="C639" t="s">
        <v>2024</v>
      </c>
      <c r="D639">
        <v>4326484</v>
      </c>
      <c r="E63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39">
        <f t="shared" ca="1" si="9"/>
        <v>52</v>
      </c>
      <c r="G639">
        <f ca="1">Table2[[#This Row],[cost]]*Table2[[#This Row],[No.ofUnits]]</f>
        <v>18200</v>
      </c>
      <c r="H63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39">
        <f ca="1">Table2[[#This Row],[No.ofUnits]]*Table2[[#This Row],[Price]]</f>
        <v>20800</v>
      </c>
      <c r="J639" t="str">
        <f ca="1">IF(Table2[[#This Row],[Revenue]]&lt;10000, "Low", IF(Table2[[#This Row],[Revenue]]&lt;=20000, "Medium", "High"))</f>
        <v>High</v>
      </c>
      <c r="K639" t="s">
        <v>2029</v>
      </c>
    </row>
    <row r="640" spans="1:11" x14ac:dyDescent="0.3">
      <c r="A640" s="1">
        <v>45171</v>
      </c>
      <c r="B640" t="s">
        <v>510</v>
      </c>
      <c r="C640" t="s">
        <v>2025</v>
      </c>
      <c r="D640">
        <v>3242295</v>
      </c>
      <c r="E64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40">
        <f t="shared" ca="1" si="9"/>
        <v>70</v>
      </c>
      <c r="G640">
        <f ca="1">Table2[[#This Row],[cost]]*Table2[[#This Row],[No.ofUnits]]</f>
        <v>7000</v>
      </c>
      <c r="H64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40">
        <f ca="1">Table2[[#This Row],[No.ofUnits]]*Table2[[#This Row],[Price]]</f>
        <v>10500</v>
      </c>
      <c r="J640" t="str">
        <f ca="1">IF(Table2[[#This Row],[Revenue]]&lt;10000, "Low", IF(Table2[[#This Row],[Revenue]]&lt;=20000, "Medium", "High"))</f>
        <v>Medium</v>
      </c>
      <c r="K640" t="s">
        <v>2031</v>
      </c>
    </row>
    <row r="641" spans="1:11" x14ac:dyDescent="0.3">
      <c r="A641" s="1">
        <v>45171</v>
      </c>
      <c r="B641" t="s">
        <v>512</v>
      </c>
      <c r="C641" t="s">
        <v>2027</v>
      </c>
      <c r="D641">
        <v>3392928</v>
      </c>
      <c r="E64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41">
        <f t="shared" ca="1" si="9"/>
        <v>44</v>
      </c>
      <c r="G641">
        <f ca="1">Table2[[#This Row],[cost]]*Table2[[#This Row],[No.ofUnits]]</f>
        <v>6600</v>
      </c>
      <c r="H64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41">
        <f ca="1">Table2[[#This Row],[No.ofUnits]]*Table2[[#This Row],[Price]]</f>
        <v>11000</v>
      </c>
      <c r="J641" t="str">
        <f ca="1">IF(Table2[[#This Row],[Revenue]]&lt;10000, "Low", IF(Table2[[#This Row],[Revenue]]&lt;=20000, "Medium", "High"))</f>
        <v>Medium</v>
      </c>
      <c r="K641" t="s">
        <v>2030</v>
      </c>
    </row>
    <row r="642" spans="1:11" x14ac:dyDescent="0.3">
      <c r="A642" s="1">
        <v>45171</v>
      </c>
      <c r="B642" t="s">
        <v>510</v>
      </c>
      <c r="C642" t="s">
        <v>2025</v>
      </c>
      <c r="D642">
        <v>3918600</v>
      </c>
      <c r="E64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42">
        <f t="shared" ref="F642:F705" ca="1" si="10">RANDBETWEEN(40,80)</f>
        <v>67</v>
      </c>
      <c r="G642">
        <f ca="1">Table2[[#This Row],[cost]]*Table2[[#This Row],[No.ofUnits]]</f>
        <v>6700</v>
      </c>
      <c r="H64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42">
        <f ca="1">Table2[[#This Row],[No.ofUnits]]*Table2[[#This Row],[Price]]</f>
        <v>10050</v>
      </c>
      <c r="J642" t="str">
        <f ca="1">IF(Table2[[#This Row],[Revenue]]&lt;10000, "Low", IF(Table2[[#This Row],[Revenue]]&lt;=20000, "Medium", "High"))</f>
        <v>Medium</v>
      </c>
      <c r="K642" t="s">
        <v>2031</v>
      </c>
    </row>
    <row r="643" spans="1:11" x14ac:dyDescent="0.3">
      <c r="A643" s="1">
        <v>45171</v>
      </c>
      <c r="B643" t="s">
        <v>514</v>
      </c>
      <c r="C643" t="s">
        <v>2022</v>
      </c>
      <c r="D643">
        <v>4440085</v>
      </c>
      <c r="E64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43">
        <f t="shared" ca="1" si="10"/>
        <v>78</v>
      </c>
      <c r="G643">
        <f ca="1">Table2[[#This Row],[cost]]*Table2[[#This Row],[No.ofUnits]]</f>
        <v>5460</v>
      </c>
      <c r="H64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43">
        <f ca="1">Table2[[#This Row],[No.ofUnits]]*Table2[[#This Row],[Price]]</f>
        <v>7800</v>
      </c>
      <c r="J643" t="str">
        <f ca="1">IF(Table2[[#This Row],[Revenue]]&lt;10000, "Low", IF(Table2[[#This Row],[Revenue]]&lt;=20000, "Medium", "High"))</f>
        <v>Low</v>
      </c>
      <c r="K643" t="s">
        <v>2031</v>
      </c>
    </row>
    <row r="644" spans="1:11" x14ac:dyDescent="0.3">
      <c r="A644" s="1">
        <v>45171</v>
      </c>
      <c r="B644" t="s">
        <v>510</v>
      </c>
      <c r="C644" t="s">
        <v>2025</v>
      </c>
      <c r="D644">
        <v>2883147</v>
      </c>
      <c r="E64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44">
        <f t="shared" ca="1" si="10"/>
        <v>80</v>
      </c>
      <c r="G644">
        <f ca="1">Table2[[#This Row],[cost]]*Table2[[#This Row],[No.ofUnits]]</f>
        <v>8000</v>
      </c>
      <c r="H64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44">
        <f ca="1">Table2[[#This Row],[No.ofUnits]]*Table2[[#This Row],[Price]]</f>
        <v>12000</v>
      </c>
      <c r="J644" t="str">
        <f ca="1">IF(Table2[[#This Row],[Revenue]]&lt;10000, "Low", IF(Table2[[#This Row],[Revenue]]&lt;=20000, "Medium", "High"))</f>
        <v>Medium</v>
      </c>
      <c r="K644" t="s">
        <v>2030</v>
      </c>
    </row>
    <row r="645" spans="1:11" x14ac:dyDescent="0.3">
      <c r="A645" s="1">
        <v>45172</v>
      </c>
      <c r="B645" t="s">
        <v>513</v>
      </c>
      <c r="C645" t="s">
        <v>2023</v>
      </c>
      <c r="D645">
        <v>2607834</v>
      </c>
      <c r="E64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45">
        <f t="shared" ca="1" si="10"/>
        <v>70</v>
      </c>
      <c r="G645">
        <f ca="1">Table2[[#This Row],[cost]]*Table2[[#This Row],[No.ofUnits]]</f>
        <v>3500</v>
      </c>
      <c r="H64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45">
        <f ca="1">Table2[[#This Row],[No.ofUnits]]*Table2[[#This Row],[Price]]</f>
        <v>6300</v>
      </c>
      <c r="J645" t="str">
        <f ca="1">IF(Table2[[#This Row],[Revenue]]&lt;10000, "Low", IF(Table2[[#This Row],[Revenue]]&lt;=20000, "Medium", "High"))</f>
        <v>Low</v>
      </c>
      <c r="K645" t="s">
        <v>2030</v>
      </c>
    </row>
    <row r="646" spans="1:11" x14ac:dyDescent="0.3">
      <c r="A646" s="1">
        <v>45172</v>
      </c>
      <c r="B646" t="s">
        <v>511</v>
      </c>
      <c r="C646" t="s">
        <v>2026</v>
      </c>
      <c r="D646">
        <v>4311710</v>
      </c>
      <c r="E64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46">
        <f t="shared" ca="1" si="10"/>
        <v>48</v>
      </c>
      <c r="G646">
        <f ca="1">Table2[[#This Row],[cost]]*Table2[[#This Row],[No.ofUnits]]</f>
        <v>5760</v>
      </c>
      <c r="H64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46">
        <f ca="1">Table2[[#This Row],[No.ofUnits]]*Table2[[#This Row],[Price]]</f>
        <v>8640</v>
      </c>
      <c r="J646" t="str">
        <f ca="1">IF(Table2[[#This Row],[Revenue]]&lt;10000, "Low", IF(Table2[[#This Row],[Revenue]]&lt;=20000, "Medium", "High"))</f>
        <v>Low</v>
      </c>
      <c r="K646" t="s">
        <v>2030</v>
      </c>
    </row>
    <row r="647" spans="1:11" x14ac:dyDescent="0.3">
      <c r="A647" s="1">
        <v>45172</v>
      </c>
      <c r="B647" t="s">
        <v>510</v>
      </c>
      <c r="C647" t="s">
        <v>2025</v>
      </c>
      <c r="D647">
        <v>4022400</v>
      </c>
      <c r="E64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47">
        <f t="shared" ca="1" si="10"/>
        <v>61</v>
      </c>
      <c r="G647">
        <f ca="1">Table2[[#This Row],[cost]]*Table2[[#This Row],[No.ofUnits]]</f>
        <v>6100</v>
      </c>
      <c r="H64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47">
        <f ca="1">Table2[[#This Row],[No.ofUnits]]*Table2[[#This Row],[Price]]</f>
        <v>9150</v>
      </c>
      <c r="J647" t="str">
        <f ca="1">IF(Table2[[#This Row],[Revenue]]&lt;10000, "Low", IF(Table2[[#This Row],[Revenue]]&lt;=20000, "Medium", "High"))</f>
        <v>Low</v>
      </c>
      <c r="K647" t="s">
        <v>2030</v>
      </c>
    </row>
    <row r="648" spans="1:11" x14ac:dyDescent="0.3">
      <c r="A648" s="1">
        <v>45172</v>
      </c>
      <c r="B648" t="s">
        <v>515</v>
      </c>
      <c r="C648" t="s">
        <v>2024</v>
      </c>
      <c r="D648">
        <v>3089406</v>
      </c>
      <c r="E64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48">
        <f t="shared" ca="1" si="10"/>
        <v>57</v>
      </c>
      <c r="G648">
        <f ca="1">Table2[[#This Row],[cost]]*Table2[[#This Row],[No.ofUnits]]</f>
        <v>19950</v>
      </c>
      <c r="H64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48">
        <f ca="1">Table2[[#This Row],[No.ofUnits]]*Table2[[#This Row],[Price]]</f>
        <v>22800</v>
      </c>
      <c r="J648" t="str">
        <f ca="1">IF(Table2[[#This Row],[Revenue]]&lt;10000, "Low", IF(Table2[[#This Row],[Revenue]]&lt;=20000, "Medium", "High"))</f>
        <v>High</v>
      </c>
      <c r="K648" t="s">
        <v>2029</v>
      </c>
    </row>
    <row r="649" spans="1:11" x14ac:dyDescent="0.3">
      <c r="A649" s="1">
        <v>45172</v>
      </c>
      <c r="B649" t="s">
        <v>509</v>
      </c>
      <c r="C649" t="s">
        <v>2021</v>
      </c>
      <c r="D649">
        <v>4619228</v>
      </c>
      <c r="E64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49">
        <f t="shared" ca="1" si="10"/>
        <v>73</v>
      </c>
      <c r="G649">
        <f ca="1">Table2[[#This Row],[cost]]*Table2[[#This Row],[No.ofUnits]]</f>
        <v>5110</v>
      </c>
      <c r="H64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49">
        <f ca="1">Table2[[#This Row],[No.ofUnits]]*Table2[[#This Row],[Price]]</f>
        <v>10950</v>
      </c>
      <c r="J649" t="str">
        <f ca="1">IF(Table2[[#This Row],[Revenue]]&lt;10000, "Low", IF(Table2[[#This Row],[Revenue]]&lt;=20000, "Medium", "High"))</f>
        <v>Medium</v>
      </c>
      <c r="K649" t="s">
        <v>2031</v>
      </c>
    </row>
    <row r="650" spans="1:11" x14ac:dyDescent="0.3">
      <c r="A650" s="1">
        <v>45172</v>
      </c>
      <c r="B650" t="s">
        <v>515</v>
      </c>
      <c r="C650" t="s">
        <v>2024</v>
      </c>
      <c r="D650">
        <v>5091590</v>
      </c>
      <c r="E65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50">
        <f t="shared" ca="1" si="10"/>
        <v>53</v>
      </c>
      <c r="G650">
        <f ca="1">Table2[[#This Row],[cost]]*Table2[[#This Row],[No.ofUnits]]</f>
        <v>18550</v>
      </c>
      <c r="H65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50">
        <f ca="1">Table2[[#This Row],[No.ofUnits]]*Table2[[#This Row],[Price]]</f>
        <v>21200</v>
      </c>
      <c r="J650" t="str">
        <f ca="1">IF(Table2[[#This Row],[Revenue]]&lt;10000, "Low", IF(Table2[[#This Row],[Revenue]]&lt;=20000, "Medium", "High"))</f>
        <v>High</v>
      </c>
      <c r="K650" t="s">
        <v>2031</v>
      </c>
    </row>
    <row r="651" spans="1:11" x14ac:dyDescent="0.3">
      <c r="A651" s="1">
        <v>45173</v>
      </c>
      <c r="B651" t="s">
        <v>515</v>
      </c>
      <c r="C651" t="s">
        <v>2024</v>
      </c>
      <c r="D651">
        <v>2986256</v>
      </c>
      <c r="E65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51">
        <f t="shared" ca="1" si="10"/>
        <v>41</v>
      </c>
      <c r="G651">
        <f ca="1">Table2[[#This Row],[cost]]*Table2[[#This Row],[No.ofUnits]]</f>
        <v>14350</v>
      </c>
      <c r="H65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51">
        <f ca="1">Table2[[#This Row],[No.ofUnits]]*Table2[[#This Row],[Price]]</f>
        <v>16400</v>
      </c>
      <c r="J651" t="str">
        <f ca="1">IF(Table2[[#This Row],[Revenue]]&lt;10000, "Low", IF(Table2[[#This Row],[Revenue]]&lt;=20000, "Medium", "High"))</f>
        <v>Medium</v>
      </c>
      <c r="K651" t="s">
        <v>2030</v>
      </c>
    </row>
    <row r="652" spans="1:11" x14ac:dyDescent="0.3">
      <c r="A652" s="1">
        <v>45173</v>
      </c>
      <c r="B652" t="s">
        <v>509</v>
      </c>
      <c r="C652" t="s">
        <v>2021</v>
      </c>
      <c r="D652">
        <v>3826660</v>
      </c>
      <c r="E65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52">
        <f t="shared" ca="1" si="10"/>
        <v>60</v>
      </c>
      <c r="G652">
        <f ca="1">Table2[[#This Row],[cost]]*Table2[[#This Row],[No.ofUnits]]</f>
        <v>4200</v>
      </c>
      <c r="H65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52">
        <f ca="1">Table2[[#This Row],[No.ofUnits]]*Table2[[#This Row],[Price]]</f>
        <v>9000</v>
      </c>
      <c r="J652" t="str">
        <f ca="1">IF(Table2[[#This Row],[Revenue]]&lt;10000, "Low", IF(Table2[[#This Row],[Revenue]]&lt;=20000, "Medium", "High"))</f>
        <v>Low</v>
      </c>
      <c r="K652" t="s">
        <v>2030</v>
      </c>
    </row>
    <row r="653" spans="1:11" x14ac:dyDescent="0.3">
      <c r="A653" s="1">
        <v>45173</v>
      </c>
      <c r="B653" t="s">
        <v>511</v>
      </c>
      <c r="C653" t="s">
        <v>2026</v>
      </c>
      <c r="D653">
        <v>3112770</v>
      </c>
      <c r="E65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53">
        <f t="shared" ca="1" si="10"/>
        <v>61</v>
      </c>
      <c r="G653">
        <f ca="1">Table2[[#This Row],[cost]]*Table2[[#This Row],[No.ofUnits]]</f>
        <v>7320</v>
      </c>
      <c r="H65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53">
        <f ca="1">Table2[[#This Row],[No.ofUnits]]*Table2[[#This Row],[Price]]</f>
        <v>10980</v>
      </c>
      <c r="J653" t="str">
        <f ca="1">IF(Table2[[#This Row],[Revenue]]&lt;10000, "Low", IF(Table2[[#This Row],[Revenue]]&lt;=20000, "Medium", "High"))</f>
        <v>Medium</v>
      </c>
      <c r="K653" t="s">
        <v>2031</v>
      </c>
    </row>
    <row r="654" spans="1:11" x14ac:dyDescent="0.3">
      <c r="A654" s="1">
        <v>45173</v>
      </c>
      <c r="B654" t="s">
        <v>513</v>
      </c>
      <c r="C654" t="s">
        <v>2023</v>
      </c>
      <c r="D654">
        <v>4265703</v>
      </c>
      <c r="E65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54">
        <f t="shared" ca="1" si="10"/>
        <v>54</v>
      </c>
      <c r="G654">
        <f ca="1">Table2[[#This Row],[cost]]*Table2[[#This Row],[No.ofUnits]]</f>
        <v>2700</v>
      </c>
      <c r="H65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54">
        <f ca="1">Table2[[#This Row],[No.ofUnits]]*Table2[[#This Row],[Price]]</f>
        <v>4860</v>
      </c>
      <c r="J654" t="str">
        <f ca="1">IF(Table2[[#This Row],[Revenue]]&lt;10000, "Low", IF(Table2[[#This Row],[Revenue]]&lt;=20000, "Medium", "High"))</f>
        <v>Low</v>
      </c>
      <c r="K654" t="s">
        <v>2031</v>
      </c>
    </row>
    <row r="655" spans="1:11" x14ac:dyDescent="0.3">
      <c r="A655" s="1">
        <v>45174</v>
      </c>
      <c r="B655" t="s">
        <v>512</v>
      </c>
      <c r="C655" t="s">
        <v>2027</v>
      </c>
      <c r="D655">
        <v>4442072</v>
      </c>
      <c r="E65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55">
        <f t="shared" ca="1" si="10"/>
        <v>64</v>
      </c>
      <c r="G655">
        <f ca="1">Table2[[#This Row],[cost]]*Table2[[#This Row],[No.ofUnits]]</f>
        <v>9600</v>
      </c>
      <c r="H65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55">
        <f ca="1">Table2[[#This Row],[No.ofUnits]]*Table2[[#This Row],[Price]]</f>
        <v>16000</v>
      </c>
      <c r="J655" t="str">
        <f ca="1">IF(Table2[[#This Row],[Revenue]]&lt;10000, "Low", IF(Table2[[#This Row],[Revenue]]&lt;=20000, "Medium", "High"))</f>
        <v>Medium</v>
      </c>
      <c r="K655" t="s">
        <v>2030</v>
      </c>
    </row>
    <row r="656" spans="1:11" x14ac:dyDescent="0.3">
      <c r="A656" s="1">
        <v>45174</v>
      </c>
      <c r="B656" t="s">
        <v>513</v>
      </c>
      <c r="C656" t="s">
        <v>2023</v>
      </c>
      <c r="D656">
        <v>5383630</v>
      </c>
      <c r="E65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56">
        <f t="shared" ca="1" si="10"/>
        <v>66</v>
      </c>
      <c r="G656">
        <f ca="1">Table2[[#This Row],[cost]]*Table2[[#This Row],[No.ofUnits]]</f>
        <v>3300</v>
      </c>
      <c r="H65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56">
        <f ca="1">Table2[[#This Row],[No.ofUnits]]*Table2[[#This Row],[Price]]</f>
        <v>5940</v>
      </c>
      <c r="J656" t="str">
        <f ca="1">IF(Table2[[#This Row],[Revenue]]&lt;10000, "Low", IF(Table2[[#This Row],[Revenue]]&lt;=20000, "Medium", "High"))</f>
        <v>Low</v>
      </c>
      <c r="K656" t="s">
        <v>2029</v>
      </c>
    </row>
    <row r="657" spans="1:11" x14ac:dyDescent="0.3">
      <c r="A657" s="1">
        <v>45175</v>
      </c>
      <c r="B657" t="s">
        <v>513</v>
      </c>
      <c r="C657" t="s">
        <v>2023</v>
      </c>
      <c r="D657">
        <v>4871534</v>
      </c>
      <c r="E65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57">
        <f t="shared" ca="1" si="10"/>
        <v>72</v>
      </c>
      <c r="G657">
        <f ca="1">Table2[[#This Row],[cost]]*Table2[[#This Row],[No.ofUnits]]</f>
        <v>3600</v>
      </c>
      <c r="H65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57">
        <f ca="1">Table2[[#This Row],[No.ofUnits]]*Table2[[#This Row],[Price]]</f>
        <v>6480</v>
      </c>
      <c r="J657" t="str">
        <f ca="1">IF(Table2[[#This Row],[Revenue]]&lt;10000, "Low", IF(Table2[[#This Row],[Revenue]]&lt;=20000, "Medium", "High"))</f>
        <v>Low</v>
      </c>
      <c r="K657" t="s">
        <v>2029</v>
      </c>
    </row>
    <row r="658" spans="1:11" x14ac:dyDescent="0.3">
      <c r="A658" s="1">
        <v>45175</v>
      </c>
      <c r="B658" t="s">
        <v>513</v>
      </c>
      <c r="C658" t="s">
        <v>2023</v>
      </c>
      <c r="D658">
        <v>2734350</v>
      </c>
      <c r="E65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58">
        <f t="shared" ca="1" si="10"/>
        <v>78</v>
      </c>
      <c r="G658">
        <f ca="1">Table2[[#This Row],[cost]]*Table2[[#This Row],[No.ofUnits]]</f>
        <v>3900</v>
      </c>
      <c r="H65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58">
        <f ca="1">Table2[[#This Row],[No.ofUnits]]*Table2[[#This Row],[Price]]</f>
        <v>7020</v>
      </c>
      <c r="J658" t="str">
        <f ca="1">IF(Table2[[#This Row],[Revenue]]&lt;10000, "Low", IF(Table2[[#This Row],[Revenue]]&lt;=20000, "Medium", "High"))</f>
        <v>Low</v>
      </c>
      <c r="K658" t="s">
        <v>2029</v>
      </c>
    </row>
    <row r="659" spans="1:11" x14ac:dyDescent="0.3">
      <c r="A659" s="1">
        <v>45175</v>
      </c>
      <c r="B659" t="s">
        <v>515</v>
      </c>
      <c r="C659" t="s">
        <v>2024</v>
      </c>
      <c r="D659">
        <v>3982671</v>
      </c>
      <c r="E65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59">
        <f t="shared" ca="1" si="10"/>
        <v>78</v>
      </c>
      <c r="G659">
        <f ca="1">Table2[[#This Row],[cost]]*Table2[[#This Row],[No.ofUnits]]</f>
        <v>27300</v>
      </c>
      <c r="H65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59">
        <f ca="1">Table2[[#This Row],[No.ofUnits]]*Table2[[#This Row],[Price]]</f>
        <v>31200</v>
      </c>
      <c r="J659" t="str">
        <f ca="1">IF(Table2[[#This Row],[Revenue]]&lt;10000, "Low", IF(Table2[[#This Row],[Revenue]]&lt;=20000, "Medium", "High"))</f>
        <v>High</v>
      </c>
      <c r="K659" t="s">
        <v>2031</v>
      </c>
    </row>
    <row r="660" spans="1:11" x14ac:dyDescent="0.3">
      <c r="A660" s="1">
        <v>45175</v>
      </c>
      <c r="B660" t="s">
        <v>509</v>
      </c>
      <c r="C660" t="s">
        <v>2021</v>
      </c>
      <c r="D660">
        <v>2856315</v>
      </c>
      <c r="E66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60">
        <f t="shared" ca="1" si="10"/>
        <v>54</v>
      </c>
      <c r="G660">
        <f ca="1">Table2[[#This Row],[cost]]*Table2[[#This Row],[No.ofUnits]]</f>
        <v>3780</v>
      </c>
      <c r="H66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60">
        <f ca="1">Table2[[#This Row],[No.ofUnits]]*Table2[[#This Row],[Price]]</f>
        <v>8100</v>
      </c>
      <c r="J660" t="str">
        <f ca="1">IF(Table2[[#This Row],[Revenue]]&lt;10000, "Low", IF(Table2[[#This Row],[Revenue]]&lt;=20000, "Medium", "High"))</f>
        <v>Low</v>
      </c>
      <c r="K660" t="s">
        <v>2030</v>
      </c>
    </row>
    <row r="661" spans="1:11" x14ac:dyDescent="0.3">
      <c r="A661" s="1">
        <v>45176</v>
      </c>
      <c r="B661" t="s">
        <v>510</v>
      </c>
      <c r="C661" t="s">
        <v>2025</v>
      </c>
      <c r="D661">
        <v>3416388</v>
      </c>
      <c r="E66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61">
        <f t="shared" ca="1" si="10"/>
        <v>69</v>
      </c>
      <c r="G661">
        <f ca="1">Table2[[#This Row],[cost]]*Table2[[#This Row],[No.ofUnits]]</f>
        <v>6900</v>
      </c>
      <c r="H66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61">
        <f ca="1">Table2[[#This Row],[No.ofUnits]]*Table2[[#This Row],[Price]]</f>
        <v>10350</v>
      </c>
      <c r="J661" t="str">
        <f ca="1">IF(Table2[[#This Row],[Revenue]]&lt;10000, "Low", IF(Table2[[#This Row],[Revenue]]&lt;=20000, "Medium", "High"))</f>
        <v>Medium</v>
      </c>
      <c r="K661" t="s">
        <v>2030</v>
      </c>
    </row>
    <row r="662" spans="1:11" x14ac:dyDescent="0.3">
      <c r="A662" s="1">
        <v>45176</v>
      </c>
      <c r="B662" t="s">
        <v>514</v>
      </c>
      <c r="C662" t="s">
        <v>2022</v>
      </c>
      <c r="D662">
        <v>5346100</v>
      </c>
      <c r="E66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62">
        <f t="shared" ca="1" si="10"/>
        <v>61</v>
      </c>
      <c r="G662">
        <f ca="1">Table2[[#This Row],[cost]]*Table2[[#This Row],[No.ofUnits]]</f>
        <v>4270</v>
      </c>
      <c r="H66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62">
        <f ca="1">Table2[[#This Row],[No.ofUnits]]*Table2[[#This Row],[Price]]</f>
        <v>6100</v>
      </c>
      <c r="J662" t="str">
        <f ca="1">IF(Table2[[#This Row],[Revenue]]&lt;10000, "Low", IF(Table2[[#This Row],[Revenue]]&lt;=20000, "Medium", "High"))</f>
        <v>Low</v>
      </c>
      <c r="K662" t="s">
        <v>2030</v>
      </c>
    </row>
    <row r="663" spans="1:11" x14ac:dyDescent="0.3">
      <c r="A663" s="1">
        <v>45176</v>
      </c>
      <c r="B663" t="s">
        <v>510</v>
      </c>
      <c r="C663" t="s">
        <v>2025</v>
      </c>
      <c r="D663">
        <v>4744462</v>
      </c>
      <c r="E66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63">
        <f t="shared" ca="1" si="10"/>
        <v>43</v>
      </c>
      <c r="G663">
        <f ca="1">Table2[[#This Row],[cost]]*Table2[[#This Row],[No.ofUnits]]</f>
        <v>4300</v>
      </c>
      <c r="H66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63">
        <f ca="1">Table2[[#This Row],[No.ofUnits]]*Table2[[#This Row],[Price]]</f>
        <v>6450</v>
      </c>
      <c r="J663" t="str">
        <f ca="1">IF(Table2[[#This Row],[Revenue]]&lt;10000, "Low", IF(Table2[[#This Row],[Revenue]]&lt;=20000, "Medium", "High"))</f>
        <v>Low</v>
      </c>
      <c r="K663" t="s">
        <v>2029</v>
      </c>
    </row>
    <row r="664" spans="1:11" x14ac:dyDescent="0.3">
      <c r="A664" s="1">
        <v>45177</v>
      </c>
      <c r="B664" t="s">
        <v>513</v>
      </c>
      <c r="C664" t="s">
        <v>2023</v>
      </c>
      <c r="D664">
        <v>2701800</v>
      </c>
      <c r="E66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64">
        <f t="shared" ca="1" si="10"/>
        <v>53</v>
      </c>
      <c r="G664">
        <f ca="1">Table2[[#This Row],[cost]]*Table2[[#This Row],[No.ofUnits]]</f>
        <v>2650</v>
      </c>
      <c r="H66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64">
        <f ca="1">Table2[[#This Row],[No.ofUnits]]*Table2[[#This Row],[Price]]</f>
        <v>4770</v>
      </c>
      <c r="J664" t="str">
        <f ca="1">IF(Table2[[#This Row],[Revenue]]&lt;10000, "Low", IF(Table2[[#This Row],[Revenue]]&lt;=20000, "Medium", "High"))</f>
        <v>Low</v>
      </c>
      <c r="K664" t="s">
        <v>2030</v>
      </c>
    </row>
    <row r="665" spans="1:11" x14ac:dyDescent="0.3">
      <c r="A665" s="1">
        <v>45177</v>
      </c>
      <c r="B665" t="s">
        <v>511</v>
      </c>
      <c r="C665" t="s">
        <v>2026</v>
      </c>
      <c r="D665">
        <v>3107298</v>
      </c>
      <c r="E66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65">
        <f t="shared" ca="1" si="10"/>
        <v>77</v>
      </c>
      <c r="G665">
        <f ca="1">Table2[[#This Row],[cost]]*Table2[[#This Row],[No.ofUnits]]</f>
        <v>9240</v>
      </c>
      <c r="H66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65">
        <f ca="1">Table2[[#This Row],[No.ofUnits]]*Table2[[#This Row],[Price]]</f>
        <v>13860</v>
      </c>
      <c r="J665" t="str">
        <f ca="1">IF(Table2[[#This Row],[Revenue]]&lt;10000, "Low", IF(Table2[[#This Row],[Revenue]]&lt;=20000, "Medium", "High"))</f>
        <v>Medium</v>
      </c>
      <c r="K665" t="s">
        <v>2031</v>
      </c>
    </row>
    <row r="666" spans="1:11" x14ac:dyDescent="0.3">
      <c r="A666" s="1">
        <v>45177</v>
      </c>
      <c r="B666" t="s">
        <v>514</v>
      </c>
      <c r="C666" t="s">
        <v>2022</v>
      </c>
      <c r="D666">
        <v>4898208</v>
      </c>
      <c r="E66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66">
        <f t="shared" ca="1" si="10"/>
        <v>78</v>
      </c>
      <c r="G666">
        <f ca="1">Table2[[#This Row],[cost]]*Table2[[#This Row],[No.ofUnits]]</f>
        <v>5460</v>
      </c>
      <c r="H66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66">
        <f ca="1">Table2[[#This Row],[No.ofUnits]]*Table2[[#This Row],[Price]]</f>
        <v>7800</v>
      </c>
      <c r="J666" t="str">
        <f ca="1">IF(Table2[[#This Row],[Revenue]]&lt;10000, "Low", IF(Table2[[#This Row],[Revenue]]&lt;=20000, "Medium", "High"))</f>
        <v>Low</v>
      </c>
      <c r="K666" t="s">
        <v>2031</v>
      </c>
    </row>
    <row r="667" spans="1:11" x14ac:dyDescent="0.3">
      <c r="A667" s="1">
        <v>45178</v>
      </c>
      <c r="B667" t="s">
        <v>510</v>
      </c>
      <c r="C667" t="s">
        <v>2025</v>
      </c>
      <c r="D667">
        <v>3631040</v>
      </c>
      <c r="E66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67">
        <f t="shared" ca="1" si="10"/>
        <v>64</v>
      </c>
      <c r="G667">
        <f ca="1">Table2[[#This Row],[cost]]*Table2[[#This Row],[No.ofUnits]]</f>
        <v>6400</v>
      </c>
      <c r="H66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67">
        <f ca="1">Table2[[#This Row],[No.ofUnits]]*Table2[[#This Row],[Price]]</f>
        <v>9600</v>
      </c>
      <c r="J667" t="str">
        <f ca="1">IF(Table2[[#This Row],[Revenue]]&lt;10000, "Low", IF(Table2[[#This Row],[Revenue]]&lt;=20000, "Medium", "High"))</f>
        <v>Low</v>
      </c>
      <c r="K667" t="s">
        <v>2029</v>
      </c>
    </row>
    <row r="668" spans="1:11" x14ac:dyDescent="0.3">
      <c r="A668" s="1">
        <v>45178</v>
      </c>
      <c r="B668" t="s">
        <v>512</v>
      </c>
      <c r="C668" t="s">
        <v>2027</v>
      </c>
      <c r="D668">
        <v>4621344</v>
      </c>
      <c r="E66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68">
        <f t="shared" ca="1" si="10"/>
        <v>52</v>
      </c>
      <c r="G668">
        <f ca="1">Table2[[#This Row],[cost]]*Table2[[#This Row],[No.ofUnits]]</f>
        <v>7800</v>
      </c>
      <c r="H66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68">
        <f ca="1">Table2[[#This Row],[No.ofUnits]]*Table2[[#This Row],[Price]]</f>
        <v>13000</v>
      </c>
      <c r="J668" t="str">
        <f ca="1">IF(Table2[[#This Row],[Revenue]]&lt;10000, "Low", IF(Table2[[#This Row],[Revenue]]&lt;=20000, "Medium", "High"))</f>
        <v>Medium</v>
      </c>
      <c r="K668" t="s">
        <v>2029</v>
      </c>
    </row>
    <row r="669" spans="1:11" x14ac:dyDescent="0.3">
      <c r="A669" s="1">
        <v>45178</v>
      </c>
      <c r="B669" t="s">
        <v>510</v>
      </c>
      <c r="C669" t="s">
        <v>2025</v>
      </c>
      <c r="D669">
        <v>3909515</v>
      </c>
      <c r="E66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69">
        <f t="shared" ca="1" si="10"/>
        <v>55</v>
      </c>
      <c r="G669">
        <f ca="1">Table2[[#This Row],[cost]]*Table2[[#This Row],[No.ofUnits]]</f>
        <v>5500</v>
      </c>
      <c r="H66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69">
        <f ca="1">Table2[[#This Row],[No.ofUnits]]*Table2[[#This Row],[Price]]</f>
        <v>8250</v>
      </c>
      <c r="J669" t="str">
        <f ca="1">IF(Table2[[#This Row],[Revenue]]&lt;10000, "Low", IF(Table2[[#This Row],[Revenue]]&lt;=20000, "Medium", "High"))</f>
        <v>Low</v>
      </c>
      <c r="K669" t="s">
        <v>2031</v>
      </c>
    </row>
    <row r="670" spans="1:11" x14ac:dyDescent="0.3">
      <c r="A670" s="1">
        <v>45179</v>
      </c>
      <c r="B670" t="s">
        <v>509</v>
      </c>
      <c r="C670" t="s">
        <v>2021</v>
      </c>
      <c r="D670">
        <v>2893429</v>
      </c>
      <c r="E67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70">
        <f t="shared" ca="1" si="10"/>
        <v>64</v>
      </c>
      <c r="G670">
        <f ca="1">Table2[[#This Row],[cost]]*Table2[[#This Row],[No.ofUnits]]</f>
        <v>4480</v>
      </c>
      <c r="H67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70">
        <f ca="1">Table2[[#This Row],[No.ofUnits]]*Table2[[#This Row],[Price]]</f>
        <v>9600</v>
      </c>
      <c r="J670" t="str">
        <f ca="1">IF(Table2[[#This Row],[Revenue]]&lt;10000, "Low", IF(Table2[[#This Row],[Revenue]]&lt;=20000, "Medium", "High"))</f>
        <v>Low</v>
      </c>
      <c r="K670" t="s">
        <v>2029</v>
      </c>
    </row>
    <row r="671" spans="1:11" x14ac:dyDescent="0.3">
      <c r="A671" s="1">
        <v>45179</v>
      </c>
      <c r="B671" t="s">
        <v>510</v>
      </c>
      <c r="C671" t="s">
        <v>2025</v>
      </c>
      <c r="D671">
        <v>4041653</v>
      </c>
      <c r="E67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71">
        <f t="shared" ca="1" si="10"/>
        <v>63</v>
      </c>
      <c r="G671">
        <f ca="1">Table2[[#This Row],[cost]]*Table2[[#This Row],[No.ofUnits]]</f>
        <v>6300</v>
      </c>
      <c r="H67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71">
        <f ca="1">Table2[[#This Row],[No.ofUnits]]*Table2[[#This Row],[Price]]</f>
        <v>9450</v>
      </c>
      <c r="J671" t="str">
        <f ca="1">IF(Table2[[#This Row],[Revenue]]&lt;10000, "Low", IF(Table2[[#This Row],[Revenue]]&lt;=20000, "Medium", "High"))</f>
        <v>Low</v>
      </c>
      <c r="K671" t="s">
        <v>2030</v>
      </c>
    </row>
    <row r="672" spans="1:11" x14ac:dyDescent="0.3">
      <c r="A672" s="1">
        <v>45180</v>
      </c>
      <c r="B672" t="s">
        <v>513</v>
      </c>
      <c r="C672" t="s">
        <v>2023</v>
      </c>
      <c r="D672">
        <v>4520263</v>
      </c>
      <c r="E67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72">
        <f t="shared" ca="1" si="10"/>
        <v>61</v>
      </c>
      <c r="G672">
        <f ca="1">Table2[[#This Row],[cost]]*Table2[[#This Row],[No.ofUnits]]</f>
        <v>3050</v>
      </c>
      <c r="H67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72">
        <f ca="1">Table2[[#This Row],[No.ofUnits]]*Table2[[#This Row],[Price]]</f>
        <v>5490</v>
      </c>
      <c r="J672" t="str">
        <f ca="1">IF(Table2[[#This Row],[Revenue]]&lt;10000, "Low", IF(Table2[[#This Row],[Revenue]]&lt;=20000, "Medium", "High"))</f>
        <v>Low</v>
      </c>
      <c r="K672" t="s">
        <v>2029</v>
      </c>
    </row>
    <row r="673" spans="1:11" x14ac:dyDescent="0.3">
      <c r="A673" s="1">
        <v>45180</v>
      </c>
      <c r="B673" t="s">
        <v>514</v>
      </c>
      <c r="C673" t="s">
        <v>2022</v>
      </c>
      <c r="D673">
        <v>4238644</v>
      </c>
      <c r="E67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73">
        <f t="shared" ca="1" si="10"/>
        <v>71</v>
      </c>
      <c r="G673">
        <f ca="1">Table2[[#This Row],[cost]]*Table2[[#This Row],[No.ofUnits]]</f>
        <v>4970</v>
      </c>
      <c r="H67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73">
        <f ca="1">Table2[[#This Row],[No.ofUnits]]*Table2[[#This Row],[Price]]</f>
        <v>7100</v>
      </c>
      <c r="J673" t="str">
        <f ca="1">IF(Table2[[#This Row],[Revenue]]&lt;10000, "Low", IF(Table2[[#This Row],[Revenue]]&lt;=20000, "Medium", "High"))</f>
        <v>Low</v>
      </c>
      <c r="K673" t="s">
        <v>2029</v>
      </c>
    </row>
    <row r="674" spans="1:11" x14ac:dyDescent="0.3">
      <c r="A674" s="1">
        <v>45180</v>
      </c>
      <c r="B674" t="s">
        <v>512</v>
      </c>
      <c r="C674" t="s">
        <v>2027</v>
      </c>
      <c r="D674">
        <v>2798506</v>
      </c>
      <c r="E67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74">
        <f t="shared" ca="1" si="10"/>
        <v>63</v>
      </c>
      <c r="G674">
        <f ca="1">Table2[[#This Row],[cost]]*Table2[[#This Row],[No.ofUnits]]</f>
        <v>9450</v>
      </c>
      <c r="H67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74">
        <f ca="1">Table2[[#This Row],[No.ofUnits]]*Table2[[#This Row],[Price]]</f>
        <v>15750</v>
      </c>
      <c r="J674" t="str">
        <f ca="1">IF(Table2[[#This Row],[Revenue]]&lt;10000, "Low", IF(Table2[[#This Row],[Revenue]]&lt;=20000, "Medium", "High"))</f>
        <v>Medium</v>
      </c>
      <c r="K674" t="s">
        <v>2029</v>
      </c>
    </row>
    <row r="675" spans="1:11" x14ac:dyDescent="0.3">
      <c r="A675" s="1">
        <v>45181</v>
      </c>
      <c r="B675" t="s">
        <v>514</v>
      </c>
      <c r="C675" t="s">
        <v>2022</v>
      </c>
      <c r="D675">
        <v>3212040</v>
      </c>
      <c r="E67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75">
        <f t="shared" ca="1" si="10"/>
        <v>72</v>
      </c>
      <c r="G675">
        <f ca="1">Table2[[#This Row],[cost]]*Table2[[#This Row],[No.ofUnits]]</f>
        <v>5040</v>
      </c>
      <c r="H67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75">
        <f ca="1">Table2[[#This Row],[No.ofUnits]]*Table2[[#This Row],[Price]]</f>
        <v>7200</v>
      </c>
      <c r="J675" t="str">
        <f ca="1">IF(Table2[[#This Row],[Revenue]]&lt;10000, "Low", IF(Table2[[#This Row],[Revenue]]&lt;=20000, "Medium", "High"))</f>
        <v>Low</v>
      </c>
      <c r="K675" t="s">
        <v>2030</v>
      </c>
    </row>
    <row r="676" spans="1:11" x14ac:dyDescent="0.3">
      <c r="A676" s="1">
        <v>45181</v>
      </c>
      <c r="B676" t="s">
        <v>509</v>
      </c>
      <c r="C676" t="s">
        <v>2021</v>
      </c>
      <c r="D676">
        <v>4280320</v>
      </c>
      <c r="E67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76">
        <f t="shared" ca="1" si="10"/>
        <v>40</v>
      </c>
      <c r="G676">
        <f ca="1">Table2[[#This Row],[cost]]*Table2[[#This Row],[No.ofUnits]]</f>
        <v>2800</v>
      </c>
      <c r="H67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76">
        <f ca="1">Table2[[#This Row],[No.ofUnits]]*Table2[[#This Row],[Price]]</f>
        <v>6000</v>
      </c>
      <c r="J676" t="str">
        <f ca="1">IF(Table2[[#This Row],[Revenue]]&lt;10000, "Low", IF(Table2[[#This Row],[Revenue]]&lt;=20000, "Medium", "High"))</f>
        <v>Low</v>
      </c>
      <c r="K676" t="s">
        <v>2029</v>
      </c>
    </row>
    <row r="677" spans="1:11" x14ac:dyDescent="0.3">
      <c r="A677" s="1">
        <v>45181</v>
      </c>
      <c r="B677" t="s">
        <v>512</v>
      </c>
      <c r="C677" t="s">
        <v>2027</v>
      </c>
      <c r="D677">
        <v>4244238</v>
      </c>
      <c r="E67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77">
        <f t="shared" ca="1" si="10"/>
        <v>66</v>
      </c>
      <c r="G677">
        <f ca="1">Table2[[#This Row],[cost]]*Table2[[#This Row],[No.ofUnits]]</f>
        <v>9900</v>
      </c>
      <c r="H67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77">
        <f ca="1">Table2[[#This Row],[No.ofUnits]]*Table2[[#This Row],[Price]]</f>
        <v>16500</v>
      </c>
      <c r="J677" t="str">
        <f ca="1">IF(Table2[[#This Row],[Revenue]]&lt;10000, "Low", IF(Table2[[#This Row],[Revenue]]&lt;=20000, "Medium", "High"))</f>
        <v>Medium</v>
      </c>
      <c r="K677" t="s">
        <v>2031</v>
      </c>
    </row>
    <row r="678" spans="1:11" x14ac:dyDescent="0.3">
      <c r="A678" s="1">
        <v>45181</v>
      </c>
      <c r="B678" t="s">
        <v>511</v>
      </c>
      <c r="C678" t="s">
        <v>2026</v>
      </c>
      <c r="D678">
        <v>5160590</v>
      </c>
      <c r="E67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78">
        <f t="shared" ca="1" si="10"/>
        <v>59</v>
      </c>
      <c r="G678">
        <f ca="1">Table2[[#This Row],[cost]]*Table2[[#This Row],[No.ofUnits]]</f>
        <v>7080</v>
      </c>
      <c r="H67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78">
        <f ca="1">Table2[[#This Row],[No.ofUnits]]*Table2[[#This Row],[Price]]</f>
        <v>10620</v>
      </c>
      <c r="J678" t="str">
        <f ca="1">IF(Table2[[#This Row],[Revenue]]&lt;10000, "Low", IF(Table2[[#This Row],[Revenue]]&lt;=20000, "Medium", "High"))</f>
        <v>Medium</v>
      </c>
      <c r="K678" t="s">
        <v>2029</v>
      </c>
    </row>
    <row r="679" spans="1:11" x14ac:dyDescent="0.3">
      <c r="A679" s="1">
        <v>45181</v>
      </c>
      <c r="B679" t="s">
        <v>511</v>
      </c>
      <c r="C679" t="s">
        <v>2026</v>
      </c>
      <c r="D679">
        <v>3427456</v>
      </c>
      <c r="E67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79">
        <f t="shared" ca="1" si="10"/>
        <v>59</v>
      </c>
      <c r="G679">
        <f ca="1">Table2[[#This Row],[cost]]*Table2[[#This Row],[No.ofUnits]]</f>
        <v>7080</v>
      </c>
      <c r="H67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79">
        <f ca="1">Table2[[#This Row],[No.ofUnits]]*Table2[[#This Row],[Price]]</f>
        <v>10620</v>
      </c>
      <c r="J679" t="str">
        <f ca="1">IF(Table2[[#This Row],[Revenue]]&lt;10000, "Low", IF(Table2[[#This Row],[Revenue]]&lt;=20000, "Medium", "High"))</f>
        <v>Medium</v>
      </c>
      <c r="K679" t="s">
        <v>2029</v>
      </c>
    </row>
    <row r="680" spans="1:11" x14ac:dyDescent="0.3">
      <c r="A680" s="1">
        <v>45181</v>
      </c>
      <c r="B680" t="s">
        <v>512</v>
      </c>
      <c r="C680" t="s">
        <v>2027</v>
      </c>
      <c r="D680">
        <v>4149873</v>
      </c>
      <c r="E68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80">
        <f t="shared" ca="1" si="10"/>
        <v>66</v>
      </c>
      <c r="G680">
        <f ca="1">Table2[[#This Row],[cost]]*Table2[[#This Row],[No.ofUnits]]</f>
        <v>9900</v>
      </c>
      <c r="H68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80">
        <f ca="1">Table2[[#This Row],[No.ofUnits]]*Table2[[#This Row],[Price]]</f>
        <v>16500</v>
      </c>
      <c r="J680" t="str">
        <f ca="1">IF(Table2[[#This Row],[Revenue]]&lt;10000, "Low", IF(Table2[[#This Row],[Revenue]]&lt;=20000, "Medium", "High"))</f>
        <v>Medium</v>
      </c>
      <c r="K680" t="s">
        <v>2030</v>
      </c>
    </row>
    <row r="681" spans="1:11" x14ac:dyDescent="0.3">
      <c r="A681" s="1">
        <v>45181</v>
      </c>
      <c r="B681" t="s">
        <v>510</v>
      </c>
      <c r="C681" t="s">
        <v>2025</v>
      </c>
      <c r="D681">
        <v>4189725</v>
      </c>
      <c r="E68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81">
        <f t="shared" ca="1" si="10"/>
        <v>69</v>
      </c>
      <c r="G681">
        <f ca="1">Table2[[#This Row],[cost]]*Table2[[#This Row],[No.ofUnits]]</f>
        <v>6900</v>
      </c>
      <c r="H68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81">
        <f ca="1">Table2[[#This Row],[No.ofUnits]]*Table2[[#This Row],[Price]]</f>
        <v>10350</v>
      </c>
      <c r="J681" t="str">
        <f ca="1">IF(Table2[[#This Row],[Revenue]]&lt;10000, "Low", IF(Table2[[#This Row],[Revenue]]&lt;=20000, "Medium", "High"))</f>
        <v>Medium</v>
      </c>
      <c r="K681" t="s">
        <v>2029</v>
      </c>
    </row>
    <row r="682" spans="1:11" x14ac:dyDescent="0.3">
      <c r="A682" s="1">
        <v>45181</v>
      </c>
      <c r="B682" t="s">
        <v>514</v>
      </c>
      <c r="C682" t="s">
        <v>2022</v>
      </c>
      <c r="D682">
        <v>2764164</v>
      </c>
      <c r="E68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82">
        <f t="shared" ca="1" si="10"/>
        <v>58</v>
      </c>
      <c r="G682">
        <f ca="1">Table2[[#This Row],[cost]]*Table2[[#This Row],[No.ofUnits]]</f>
        <v>4060</v>
      </c>
      <c r="H68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82">
        <f ca="1">Table2[[#This Row],[No.ofUnits]]*Table2[[#This Row],[Price]]</f>
        <v>5800</v>
      </c>
      <c r="J682" t="str">
        <f ca="1">IF(Table2[[#This Row],[Revenue]]&lt;10000, "Low", IF(Table2[[#This Row],[Revenue]]&lt;=20000, "Medium", "High"))</f>
        <v>Low</v>
      </c>
      <c r="K682" t="s">
        <v>2029</v>
      </c>
    </row>
    <row r="683" spans="1:11" x14ac:dyDescent="0.3">
      <c r="A683" s="1">
        <v>45182</v>
      </c>
      <c r="B683" t="s">
        <v>515</v>
      </c>
      <c r="C683" t="s">
        <v>2024</v>
      </c>
      <c r="D683">
        <v>4796360</v>
      </c>
      <c r="E68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83">
        <f t="shared" ca="1" si="10"/>
        <v>42</v>
      </c>
      <c r="G683">
        <f ca="1">Table2[[#This Row],[cost]]*Table2[[#This Row],[No.ofUnits]]</f>
        <v>14700</v>
      </c>
      <c r="H68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83">
        <f ca="1">Table2[[#This Row],[No.ofUnits]]*Table2[[#This Row],[Price]]</f>
        <v>16800</v>
      </c>
      <c r="J683" t="str">
        <f ca="1">IF(Table2[[#This Row],[Revenue]]&lt;10000, "Low", IF(Table2[[#This Row],[Revenue]]&lt;=20000, "Medium", "High"))</f>
        <v>Medium</v>
      </c>
      <c r="K683" t="s">
        <v>2030</v>
      </c>
    </row>
    <row r="684" spans="1:11" x14ac:dyDescent="0.3">
      <c r="A684" s="1">
        <v>45182</v>
      </c>
      <c r="B684" t="s">
        <v>514</v>
      </c>
      <c r="C684" t="s">
        <v>2022</v>
      </c>
      <c r="D684">
        <v>3759354</v>
      </c>
      <c r="E68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84">
        <f t="shared" ca="1" si="10"/>
        <v>58</v>
      </c>
      <c r="G684">
        <f ca="1">Table2[[#This Row],[cost]]*Table2[[#This Row],[No.ofUnits]]</f>
        <v>4060</v>
      </c>
      <c r="H68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84">
        <f ca="1">Table2[[#This Row],[No.ofUnits]]*Table2[[#This Row],[Price]]</f>
        <v>5800</v>
      </c>
      <c r="J684" t="str">
        <f ca="1">IF(Table2[[#This Row],[Revenue]]&lt;10000, "Low", IF(Table2[[#This Row],[Revenue]]&lt;=20000, "Medium", "High"))</f>
        <v>Low</v>
      </c>
      <c r="K684" t="s">
        <v>2029</v>
      </c>
    </row>
    <row r="685" spans="1:11" x14ac:dyDescent="0.3">
      <c r="A685" s="1">
        <v>45182</v>
      </c>
      <c r="B685" t="s">
        <v>509</v>
      </c>
      <c r="C685" t="s">
        <v>2021</v>
      </c>
      <c r="D685">
        <v>2940516</v>
      </c>
      <c r="E68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85">
        <f t="shared" ca="1" si="10"/>
        <v>63</v>
      </c>
      <c r="G685">
        <f ca="1">Table2[[#This Row],[cost]]*Table2[[#This Row],[No.ofUnits]]</f>
        <v>4410</v>
      </c>
      <c r="H68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85">
        <f ca="1">Table2[[#This Row],[No.ofUnits]]*Table2[[#This Row],[Price]]</f>
        <v>9450</v>
      </c>
      <c r="J685" t="str">
        <f ca="1">IF(Table2[[#This Row],[Revenue]]&lt;10000, "Low", IF(Table2[[#This Row],[Revenue]]&lt;=20000, "Medium", "High"))</f>
        <v>Low</v>
      </c>
      <c r="K685" t="s">
        <v>2029</v>
      </c>
    </row>
    <row r="686" spans="1:11" x14ac:dyDescent="0.3">
      <c r="A686" s="1">
        <v>45183</v>
      </c>
      <c r="B686" t="s">
        <v>510</v>
      </c>
      <c r="C686" t="s">
        <v>2025</v>
      </c>
      <c r="D686">
        <v>4482305</v>
      </c>
      <c r="E68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86">
        <f t="shared" ca="1" si="10"/>
        <v>43</v>
      </c>
      <c r="G686">
        <f ca="1">Table2[[#This Row],[cost]]*Table2[[#This Row],[No.ofUnits]]</f>
        <v>4300</v>
      </c>
      <c r="H68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86">
        <f ca="1">Table2[[#This Row],[No.ofUnits]]*Table2[[#This Row],[Price]]</f>
        <v>6450</v>
      </c>
      <c r="J686" t="str">
        <f ca="1">IF(Table2[[#This Row],[Revenue]]&lt;10000, "Low", IF(Table2[[#This Row],[Revenue]]&lt;=20000, "Medium", "High"))</f>
        <v>Low</v>
      </c>
      <c r="K686" t="s">
        <v>2030</v>
      </c>
    </row>
    <row r="687" spans="1:11" x14ac:dyDescent="0.3">
      <c r="A687" s="1">
        <v>45183</v>
      </c>
      <c r="B687" t="s">
        <v>513</v>
      </c>
      <c r="C687" t="s">
        <v>2023</v>
      </c>
      <c r="D687">
        <v>3710520</v>
      </c>
      <c r="E68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687">
        <f t="shared" ca="1" si="10"/>
        <v>63</v>
      </c>
      <c r="G687">
        <f ca="1">Table2[[#This Row],[cost]]*Table2[[#This Row],[No.ofUnits]]</f>
        <v>3150</v>
      </c>
      <c r="H68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687">
        <f ca="1">Table2[[#This Row],[No.ofUnits]]*Table2[[#This Row],[Price]]</f>
        <v>5670</v>
      </c>
      <c r="J687" t="str">
        <f ca="1">IF(Table2[[#This Row],[Revenue]]&lt;10000, "Low", IF(Table2[[#This Row],[Revenue]]&lt;=20000, "Medium", "High"))</f>
        <v>Low</v>
      </c>
      <c r="K687" t="s">
        <v>2031</v>
      </c>
    </row>
    <row r="688" spans="1:11" x14ac:dyDescent="0.3">
      <c r="A688" s="1">
        <v>45183</v>
      </c>
      <c r="B688" t="s">
        <v>514</v>
      </c>
      <c r="C688" t="s">
        <v>2022</v>
      </c>
      <c r="D688">
        <v>4594002</v>
      </c>
      <c r="E68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88">
        <f t="shared" ca="1" si="10"/>
        <v>72</v>
      </c>
      <c r="G688">
        <f ca="1">Table2[[#This Row],[cost]]*Table2[[#This Row],[No.ofUnits]]</f>
        <v>5040</v>
      </c>
      <c r="H68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88">
        <f ca="1">Table2[[#This Row],[No.ofUnits]]*Table2[[#This Row],[Price]]</f>
        <v>7200</v>
      </c>
      <c r="J688" t="str">
        <f ca="1">IF(Table2[[#This Row],[Revenue]]&lt;10000, "Low", IF(Table2[[#This Row],[Revenue]]&lt;=20000, "Medium", "High"))</f>
        <v>Low</v>
      </c>
      <c r="K688" t="s">
        <v>2030</v>
      </c>
    </row>
    <row r="689" spans="1:11" x14ac:dyDescent="0.3">
      <c r="A689" s="1">
        <v>45183</v>
      </c>
      <c r="B689" t="s">
        <v>511</v>
      </c>
      <c r="C689" t="s">
        <v>2026</v>
      </c>
      <c r="D689">
        <v>3944952</v>
      </c>
      <c r="E68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89">
        <f t="shared" ca="1" si="10"/>
        <v>60</v>
      </c>
      <c r="G689">
        <f ca="1">Table2[[#This Row],[cost]]*Table2[[#This Row],[No.ofUnits]]</f>
        <v>7200</v>
      </c>
      <c r="H68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89">
        <f ca="1">Table2[[#This Row],[No.ofUnits]]*Table2[[#This Row],[Price]]</f>
        <v>10800</v>
      </c>
      <c r="J689" t="str">
        <f ca="1">IF(Table2[[#This Row],[Revenue]]&lt;10000, "Low", IF(Table2[[#This Row],[Revenue]]&lt;=20000, "Medium", "High"))</f>
        <v>Medium</v>
      </c>
      <c r="K689" t="s">
        <v>2031</v>
      </c>
    </row>
    <row r="690" spans="1:11" x14ac:dyDescent="0.3">
      <c r="A690" s="1">
        <v>45184</v>
      </c>
      <c r="B690" t="s">
        <v>510</v>
      </c>
      <c r="C690" t="s">
        <v>2025</v>
      </c>
      <c r="D690">
        <v>3602620</v>
      </c>
      <c r="E69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90">
        <f t="shared" ca="1" si="10"/>
        <v>42</v>
      </c>
      <c r="G690">
        <f ca="1">Table2[[#This Row],[cost]]*Table2[[#This Row],[No.ofUnits]]</f>
        <v>4200</v>
      </c>
      <c r="H69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90">
        <f ca="1">Table2[[#This Row],[No.ofUnits]]*Table2[[#This Row],[Price]]</f>
        <v>6300</v>
      </c>
      <c r="J690" t="str">
        <f ca="1">IF(Table2[[#This Row],[Revenue]]&lt;10000, "Low", IF(Table2[[#This Row],[Revenue]]&lt;=20000, "Medium", "High"))</f>
        <v>Low</v>
      </c>
      <c r="K690" t="s">
        <v>2031</v>
      </c>
    </row>
    <row r="691" spans="1:11" x14ac:dyDescent="0.3">
      <c r="A691" s="1">
        <v>45185</v>
      </c>
      <c r="B691" t="s">
        <v>514</v>
      </c>
      <c r="C691" t="s">
        <v>2022</v>
      </c>
      <c r="D691">
        <v>4717258</v>
      </c>
      <c r="E69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91">
        <f t="shared" ca="1" si="10"/>
        <v>78</v>
      </c>
      <c r="G691">
        <f ca="1">Table2[[#This Row],[cost]]*Table2[[#This Row],[No.ofUnits]]</f>
        <v>5460</v>
      </c>
      <c r="H69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91">
        <f ca="1">Table2[[#This Row],[No.ofUnits]]*Table2[[#This Row],[Price]]</f>
        <v>7800</v>
      </c>
      <c r="J691" t="str">
        <f ca="1">IF(Table2[[#This Row],[Revenue]]&lt;10000, "Low", IF(Table2[[#This Row],[Revenue]]&lt;=20000, "Medium", "High"))</f>
        <v>Low</v>
      </c>
      <c r="K691" t="s">
        <v>2031</v>
      </c>
    </row>
    <row r="692" spans="1:11" x14ac:dyDescent="0.3">
      <c r="A692" s="1">
        <v>45185</v>
      </c>
      <c r="B692" t="s">
        <v>512</v>
      </c>
      <c r="C692" t="s">
        <v>2027</v>
      </c>
      <c r="D692">
        <v>4032413</v>
      </c>
      <c r="E69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92">
        <f t="shared" ca="1" si="10"/>
        <v>68</v>
      </c>
      <c r="G692">
        <f ca="1">Table2[[#This Row],[cost]]*Table2[[#This Row],[No.ofUnits]]</f>
        <v>10200</v>
      </c>
      <c r="H69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92">
        <f ca="1">Table2[[#This Row],[No.ofUnits]]*Table2[[#This Row],[Price]]</f>
        <v>17000</v>
      </c>
      <c r="J692" t="str">
        <f ca="1">IF(Table2[[#This Row],[Revenue]]&lt;10000, "Low", IF(Table2[[#This Row],[Revenue]]&lt;=20000, "Medium", "High"))</f>
        <v>Medium</v>
      </c>
      <c r="K692" t="s">
        <v>2030</v>
      </c>
    </row>
    <row r="693" spans="1:11" x14ac:dyDescent="0.3">
      <c r="A693" s="1">
        <v>45185</v>
      </c>
      <c r="B693" t="s">
        <v>511</v>
      </c>
      <c r="C693" t="s">
        <v>2026</v>
      </c>
      <c r="D693">
        <v>4207308</v>
      </c>
      <c r="E69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693">
        <f t="shared" ca="1" si="10"/>
        <v>60</v>
      </c>
      <c r="G693">
        <f ca="1">Table2[[#This Row],[cost]]*Table2[[#This Row],[No.ofUnits]]</f>
        <v>7200</v>
      </c>
      <c r="H69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693">
        <f ca="1">Table2[[#This Row],[No.ofUnits]]*Table2[[#This Row],[Price]]</f>
        <v>10800</v>
      </c>
      <c r="J693" t="str">
        <f ca="1">IF(Table2[[#This Row],[Revenue]]&lt;10000, "Low", IF(Table2[[#This Row],[Revenue]]&lt;=20000, "Medium", "High"))</f>
        <v>Medium</v>
      </c>
      <c r="K693" t="s">
        <v>2030</v>
      </c>
    </row>
    <row r="694" spans="1:11" x14ac:dyDescent="0.3">
      <c r="A694" s="1">
        <v>45186</v>
      </c>
      <c r="B694" t="s">
        <v>509</v>
      </c>
      <c r="C694" t="s">
        <v>2021</v>
      </c>
      <c r="D694">
        <v>3889958</v>
      </c>
      <c r="E69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94">
        <f t="shared" ca="1" si="10"/>
        <v>53</v>
      </c>
      <c r="G694">
        <f ca="1">Table2[[#This Row],[cost]]*Table2[[#This Row],[No.ofUnits]]</f>
        <v>3710</v>
      </c>
      <c r="H69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94">
        <f ca="1">Table2[[#This Row],[No.ofUnits]]*Table2[[#This Row],[Price]]</f>
        <v>7950</v>
      </c>
      <c r="J694" t="str">
        <f ca="1">IF(Table2[[#This Row],[Revenue]]&lt;10000, "Low", IF(Table2[[#This Row],[Revenue]]&lt;=20000, "Medium", "High"))</f>
        <v>Low</v>
      </c>
      <c r="K694" t="s">
        <v>2029</v>
      </c>
    </row>
    <row r="695" spans="1:11" x14ac:dyDescent="0.3">
      <c r="A695" s="1">
        <v>45186</v>
      </c>
      <c r="B695" t="s">
        <v>512</v>
      </c>
      <c r="C695" t="s">
        <v>2027</v>
      </c>
      <c r="D695">
        <v>2773380</v>
      </c>
      <c r="E69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95">
        <f t="shared" ca="1" si="10"/>
        <v>64</v>
      </c>
      <c r="G695">
        <f ca="1">Table2[[#This Row],[cost]]*Table2[[#This Row],[No.ofUnits]]</f>
        <v>9600</v>
      </c>
      <c r="H69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95">
        <f ca="1">Table2[[#This Row],[No.ofUnits]]*Table2[[#This Row],[Price]]</f>
        <v>16000</v>
      </c>
      <c r="J695" t="str">
        <f ca="1">IF(Table2[[#This Row],[Revenue]]&lt;10000, "Low", IF(Table2[[#This Row],[Revenue]]&lt;=20000, "Medium", "High"))</f>
        <v>Medium</v>
      </c>
      <c r="K695" t="s">
        <v>2031</v>
      </c>
    </row>
    <row r="696" spans="1:11" x14ac:dyDescent="0.3">
      <c r="A696" s="1">
        <v>45186</v>
      </c>
      <c r="B696" t="s">
        <v>515</v>
      </c>
      <c r="C696" t="s">
        <v>2024</v>
      </c>
      <c r="D696">
        <v>4019606</v>
      </c>
      <c r="E69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696">
        <f t="shared" ca="1" si="10"/>
        <v>68</v>
      </c>
      <c r="G696">
        <f ca="1">Table2[[#This Row],[cost]]*Table2[[#This Row],[No.ofUnits]]</f>
        <v>23800</v>
      </c>
      <c r="H69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696">
        <f ca="1">Table2[[#This Row],[No.ofUnits]]*Table2[[#This Row],[Price]]</f>
        <v>27200</v>
      </c>
      <c r="J696" t="str">
        <f ca="1">IF(Table2[[#This Row],[Revenue]]&lt;10000, "Low", IF(Table2[[#This Row],[Revenue]]&lt;=20000, "Medium", "High"))</f>
        <v>High</v>
      </c>
      <c r="K696" t="s">
        <v>2031</v>
      </c>
    </row>
    <row r="697" spans="1:11" x14ac:dyDescent="0.3">
      <c r="A697" s="1">
        <v>45187</v>
      </c>
      <c r="B697" t="s">
        <v>512</v>
      </c>
      <c r="C697" t="s">
        <v>2027</v>
      </c>
      <c r="D697">
        <v>3305856</v>
      </c>
      <c r="E69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697">
        <f t="shared" ca="1" si="10"/>
        <v>80</v>
      </c>
      <c r="G697">
        <f ca="1">Table2[[#This Row],[cost]]*Table2[[#This Row],[No.ofUnits]]</f>
        <v>12000</v>
      </c>
      <c r="H69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697">
        <f ca="1">Table2[[#This Row],[No.ofUnits]]*Table2[[#This Row],[Price]]</f>
        <v>20000</v>
      </c>
      <c r="J697" t="str">
        <f ca="1">IF(Table2[[#This Row],[Revenue]]&lt;10000, "Low", IF(Table2[[#This Row],[Revenue]]&lt;=20000, "Medium", "High"))</f>
        <v>Medium</v>
      </c>
      <c r="K697" t="s">
        <v>2029</v>
      </c>
    </row>
    <row r="698" spans="1:11" x14ac:dyDescent="0.3">
      <c r="A698" s="1">
        <v>45187</v>
      </c>
      <c r="B698" t="s">
        <v>510</v>
      </c>
      <c r="C698" t="s">
        <v>2025</v>
      </c>
      <c r="D698">
        <v>4579120</v>
      </c>
      <c r="E69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698">
        <f t="shared" ca="1" si="10"/>
        <v>52</v>
      </c>
      <c r="G698">
        <f ca="1">Table2[[#This Row],[cost]]*Table2[[#This Row],[No.ofUnits]]</f>
        <v>5200</v>
      </c>
      <c r="H69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698">
        <f ca="1">Table2[[#This Row],[No.ofUnits]]*Table2[[#This Row],[Price]]</f>
        <v>7800</v>
      </c>
      <c r="J698" t="str">
        <f ca="1">IF(Table2[[#This Row],[Revenue]]&lt;10000, "Low", IF(Table2[[#This Row],[Revenue]]&lt;=20000, "Medium", "High"))</f>
        <v>Low</v>
      </c>
      <c r="K698" t="s">
        <v>2030</v>
      </c>
    </row>
    <row r="699" spans="1:11" x14ac:dyDescent="0.3">
      <c r="A699" s="1">
        <v>45188</v>
      </c>
      <c r="B699" t="s">
        <v>514</v>
      </c>
      <c r="C699" t="s">
        <v>2022</v>
      </c>
      <c r="D699">
        <v>2796483</v>
      </c>
      <c r="E69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699">
        <f t="shared" ca="1" si="10"/>
        <v>76</v>
      </c>
      <c r="G699">
        <f ca="1">Table2[[#This Row],[cost]]*Table2[[#This Row],[No.ofUnits]]</f>
        <v>5320</v>
      </c>
      <c r="H69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699">
        <f ca="1">Table2[[#This Row],[No.ofUnits]]*Table2[[#This Row],[Price]]</f>
        <v>7600</v>
      </c>
      <c r="J699" t="str">
        <f ca="1">IF(Table2[[#This Row],[Revenue]]&lt;10000, "Low", IF(Table2[[#This Row],[Revenue]]&lt;=20000, "Medium", "High"))</f>
        <v>Low</v>
      </c>
      <c r="K699" t="s">
        <v>2029</v>
      </c>
    </row>
    <row r="700" spans="1:11" x14ac:dyDescent="0.3">
      <c r="A700" s="1">
        <v>45188</v>
      </c>
      <c r="B700" t="s">
        <v>511</v>
      </c>
      <c r="C700" t="s">
        <v>2026</v>
      </c>
      <c r="D700">
        <v>5286500</v>
      </c>
      <c r="E70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700">
        <f t="shared" ca="1" si="10"/>
        <v>65</v>
      </c>
      <c r="G700">
        <f ca="1">Table2[[#This Row],[cost]]*Table2[[#This Row],[No.ofUnits]]</f>
        <v>7800</v>
      </c>
      <c r="H70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700">
        <f ca="1">Table2[[#This Row],[No.ofUnits]]*Table2[[#This Row],[Price]]</f>
        <v>11700</v>
      </c>
      <c r="J700" t="str">
        <f ca="1">IF(Table2[[#This Row],[Revenue]]&lt;10000, "Low", IF(Table2[[#This Row],[Revenue]]&lt;=20000, "Medium", "High"))</f>
        <v>Medium</v>
      </c>
      <c r="K700" t="s">
        <v>2030</v>
      </c>
    </row>
    <row r="701" spans="1:11" x14ac:dyDescent="0.3">
      <c r="A701" s="1">
        <v>45188</v>
      </c>
      <c r="B701" t="s">
        <v>512</v>
      </c>
      <c r="C701" t="s">
        <v>2027</v>
      </c>
      <c r="D701">
        <v>4007038</v>
      </c>
      <c r="E70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01">
        <f t="shared" ca="1" si="10"/>
        <v>66</v>
      </c>
      <c r="G701">
        <f ca="1">Table2[[#This Row],[cost]]*Table2[[#This Row],[No.ofUnits]]</f>
        <v>9900</v>
      </c>
      <c r="H70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01">
        <f ca="1">Table2[[#This Row],[No.ofUnits]]*Table2[[#This Row],[Price]]</f>
        <v>16500</v>
      </c>
      <c r="J701" t="str">
        <f ca="1">IF(Table2[[#This Row],[Revenue]]&lt;10000, "Low", IF(Table2[[#This Row],[Revenue]]&lt;=20000, "Medium", "High"))</f>
        <v>Medium</v>
      </c>
      <c r="K701" t="s">
        <v>2031</v>
      </c>
    </row>
    <row r="702" spans="1:11" x14ac:dyDescent="0.3">
      <c r="A702" s="1">
        <v>45188</v>
      </c>
      <c r="B702" t="s">
        <v>510</v>
      </c>
      <c r="C702" t="s">
        <v>2025</v>
      </c>
      <c r="D702">
        <v>3662610</v>
      </c>
      <c r="E70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702">
        <f t="shared" ca="1" si="10"/>
        <v>49</v>
      </c>
      <c r="G702">
        <f ca="1">Table2[[#This Row],[cost]]*Table2[[#This Row],[No.ofUnits]]</f>
        <v>4900</v>
      </c>
      <c r="H70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02">
        <f ca="1">Table2[[#This Row],[No.ofUnits]]*Table2[[#This Row],[Price]]</f>
        <v>7350</v>
      </c>
      <c r="J702" t="str">
        <f ca="1">IF(Table2[[#This Row],[Revenue]]&lt;10000, "Low", IF(Table2[[#This Row],[Revenue]]&lt;=20000, "Medium", "High"))</f>
        <v>Low</v>
      </c>
      <c r="K702" t="s">
        <v>2031</v>
      </c>
    </row>
    <row r="703" spans="1:11" x14ac:dyDescent="0.3">
      <c r="A703" s="1">
        <v>45188</v>
      </c>
      <c r="B703" t="s">
        <v>512</v>
      </c>
      <c r="C703" t="s">
        <v>2027</v>
      </c>
      <c r="D703">
        <v>3944664</v>
      </c>
      <c r="E70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03">
        <f t="shared" ca="1" si="10"/>
        <v>78</v>
      </c>
      <c r="G703">
        <f ca="1">Table2[[#This Row],[cost]]*Table2[[#This Row],[No.ofUnits]]</f>
        <v>11700</v>
      </c>
      <c r="H70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03">
        <f ca="1">Table2[[#This Row],[No.ofUnits]]*Table2[[#This Row],[Price]]</f>
        <v>19500</v>
      </c>
      <c r="J703" t="str">
        <f ca="1">IF(Table2[[#This Row],[Revenue]]&lt;10000, "Low", IF(Table2[[#This Row],[Revenue]]&lt;=20000, "Medium", "High"))</f>
        <v>Medium</v>
      </c>
      <c r="K703" t="s">
        <v>2030</v>
      </c>
    </row>
    <row r="704" spans="1:11" x14ac:dyDescent="0.3">
      <c r="A704" s="1">
        <v>45189</v>
      </c>
      <c r="B704" t="s">
        <v>512</v>
      </c>
      <c r="C704" t="s">
        <v>2027</v>
      </c>
      <c r="D704">
        <v>4501430</v>
      </c>
      <c r="E70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04">
        <f t="shared" ca="1" si="10"/>
        <v>80</v>
      </c>
      <c r="G704">
        <f ca="1">Table2[[#This Row],[cost]]*Table2[[#This Row],[No.ofUnits]]</f>
        <v>12000</v>
      </c>
      <c r="H70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04">
        <f ca="1">Table2[[#This Row],[No.ofUnits]]*Table2[[#This Row],[Price]]</f>
        <v>20000</v>
      </c>
      <c r="J704" t="str">
        <f ca="1">IF(Table2[[#This Row],[Revenue]]&lt;10000, "Low", IF(Table2[[#This Row],[Revenue]]&lt;=20000, "Medium", "High"))</f>
        <v>Medium</v>
      </c>
      <c r="K704" t="s">
        <v>2029</v>
      </c>
    </row>
    <row r="705" spans="1:11" x14ac:dyDescent="0.3">
      <c r="A705" s="1">
        <v>45190</v>
      </c>
      <c r="B705" t="s">
        <v>512</v>
      </c>
      <c r="C705" t="s">
        <v>2027</v>
      </c>
      <c r="D705">
        <v>3785081</v>
      </c>
      <c r="E70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05">
        <f t="shared" ca="1" si="10"/>
        <v>69</v>
      </c>
      <c r="G705">
        <f ca="1">Table2[[#This Row],[cost]]*Table2[[#This Row],[No.ofUnits]]</f>
        <v>10350</v>
      </c>
      <c r="H70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05">
        <f ca="1">Table2[[#This Row],[No.ofUnits]]*Table2[[#This Row],[Price]]</f>
        <v>17250</v>
      </c>
      <c r="J705" t="str">
        <f ca="1">IF(Table2[[#This Row],[Revenue]]&lt;10000, "Low", IF(Table2[[#This Row],[Revenue]]&lt;=20000, "Medium", "High"))</f>
        <v>Medium</v>
      </c>
      <c r="K705" t="s">
        <v>2029</v>
      </c>
    </row>
    <row r="706" spans="1:11" x14ac:dyDescent="0.3">
      <c r="A706" s="1">
        <v>45190</v>
      </c>
      <c r="B706" t="s">
        <v>512</v>
      </c>
      <c r="C706" t="s">
        <v>2027</v>
      </c>
      <c r="D706">
        <v>3829950</v>
      </c>
      <c r="E70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06">
        <f t="shared" ref="F706:F769" ca="1" si="11">RANDBETWEEN(40,80)</f>
        <v>73</v>
      </c>
      <c r="G706">
        <f ca="1">Table2[[#This Row],[cost]]*Table2[[#This Row],[No.ofUnits]]</f>
        <v>10950</v>
      </c>
      <c r="H70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06">
        <f ca="1">Table2[[#This Row],[No.ofUnits]]*Table2[[#This Row],[Price]]</f>
        <v>18250</v>
      </c>
      <c r="J706" t="str">
        <f ca="1">IF(Table2[[#This Row],[Revenue]]&lt;10000, "Low", IF(Table2[[#This Row],[Revenue]]&lt;=20000, "Medium", "High"))</f>
        <v>Medium</v>
      </c>
      <c r="K706" t="s">
        <v>2031</v>
      </c>
    </row>
    <row r="707" spans="1:11" x14ac:dyDescent="0.3">
      <c r="A707" s="1">
        <v>45190</v>
      </c>
      <c r="B707" t="s">
        <v>515</v>
      </c>
      <c r="C707" t="s">
        <v>2024</v>
      </c>
      <c r="D707">
        <v>3326912</v>
      </c>
      <c r="E70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07">
        <f t="shared" ca="1" si="11"/>
        <v>80</v>
      </c>
      <c r="G707">
        <f ca="1">Table2[[#This Row],[cost]]*Table2[[#This Row],[No.ofUnits]]</f>
        <v>28000</v>
      </c>
      <c r="H70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07">
        <f ca="1">Table2[[#This Row],[No.ofUnits]]*Table2[[#This Row],[Price]]</f>
        <v>32000</v>
      </c>
      <c r="J707" t="str">
        <f ca="1">IF(Table2[[#This Row],[Revenue]]&lt;10000, "Low", IF(Table2[[#This Row],[Revenue]]&lt;=20000, "Medium", "High"))</f>
        <v>High</v>
      </c>
      <c r="K707" t="s">
        <v>2030</v>
      </c>
    </row>
    <row r="708" spans="1:11" x14ac:dyDescent="0.3">
      <c r="A708" s="1">
        <v>45190</v>
      </c>
      <c r="B708" t="s">
        <v>509</v>
      </c>
      <c r="C708" t="s">
        <v>2021</v>
      </c>
      <c r="D708">
        <v>3162118</v>
      </c>
      <c r="E70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08">
        <f t="shared" ca="1" si="11"/>
        <v>41</v>
      </c>
      <c r="G708">
        <f ca="1">Table2[[#This Row],[cost]]*Table2[[#This Row],[No.ofUnits]]</f>
        <v>2870</v>
      </c>
      <c r="H70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08">
        <f ca="1">Table2[[#This Row],[No.ofUnits]]*Table2[[#This Row],[Price]]</f>
        <v>6150</v>
      </c>
      <c r="J708" t="str">
        <f ca="1">IF(Table2[[#This Row],[Revenue]]&lt;10000, "Low", IF(Table2[[#This Row],[Revenue]]&lt;=20000, "Medium", "High"))</f>
        <v>Low</v>
      </c>
      <c r="K708" t="s">
        <v>2029</v>
      </c>
    </row>
    <row r="709" spans="1:11" x14ac:dyDescent="0.3">
      <c r="A709" s="1">
        <v>45190</v>
      </c>
      <c r="B709" t="s">
        <v>512</v>
      </c>
      <c r="C709" t="s">
        <v>2027</v>
      </c>
      <c r="D709">
        <v>2992192</v>
      </c>
      <c r="E70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09">
        <f t="shared" ca="1" si="11"/>
        <v>63</v>
      </c>
      <c r="G709">
        <f ca="1">Table2[[#This Row],[cost]]*Table2[[#This Row],[No.ofUnits]]</f>
        <v>9450</v>
      </c>
      <c r="H70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09">
        <f ca="1">Table2[[#This Row],[No.ofUnits]]*Table2[[#This Row],[Price]]</f>
        <v>15750</v>
      </c>
      <c r="J709" t="str">
        <f ca="1">IF(Table2[[#This Row],[Revenue]]&lt;10000, "Low", IF(Table2[[#This Row],[Revenue]]&lt;=20000, "Medium", "High"))</f>
        <v>Medium</v>
      </c>
      <c r="K709" t="s">
        <v>2031</v>
      </c>
    </row>
    <row r="710" spans="1:11" x14ac:dyDescent="0.3">
      <c r="A710" s="1">
        <v>45191</v>
      </c>
      <c r="B710" t="s">
        <v>512</v>
      </c>
      <c r="C710" t="s">
        <v>2027</v>
      </c>
      <c r="D710">
        <v>4402684</v>
      </c>
      <c r="E71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10">
        <f t="shared" ca="1" si="11"/>
        <v>60</v>
      </c>
      <c r="G710">
        <f ca="1">Table2[[#This Row],[cost]]*Table2[[#This Row],[No.ofUnits]]</f>
        <v>9000</v>
      </c>
      <c r="H71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10">
        <f ca="1">Table2[[#This Row],[No.ofUnits]]*Table2[[#This Row],[Price]]</f>
        <v>15000</v>
      </c>
      <c r="J710" t="str">
        <f ca="1">IF(Table2[[#This Row],[Revenue]]&lt;10000, "Low", IF(Table2[[#This Row],[Revenue]]&lt;=20000, "Medium", "High"))</f>
        <v>Medium</v>
      </c>
      <c r="K710" t="s">
        <v>2031</v>
      </c>
    </row>
    <row r="711" spans="1:11" x14ac:dyDescent="0.3">
      <c r="A711" s="1">
        <v>45191</v>
      </c>
      <c r="B711" t="s">
        <v>513</v>
      </c>
      <c r="C711" t="s">
        <v>2023</v>
      </c>
      <c r="D711">
        <v>4180360</v>
      </c>
      <c r="E71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11">
        <f t="shared" ca="1" si="11"/>
        <v>50</v>
      </c>
      <c r="G711">
        <f ca="1">Table2[[#This Row],[cost]]*Table2[[#This Row],[No.ofUnits]]</f>
        <v>2500</v>
      </c>
      <c r="H71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11">
        <f ca="1">Table2[[#This Row],[No.ofUnits]]*Table2[[#This Row],[Price]]</f>
        <v>4500</v>
      </c>
      <c r="J711" t="str">
        <f ca="1">IF(Table2[[#This Row],[Revenue]]&lt;10000, "Low", IF(Table2[[#This Row],[Revenue]]&lt;=20000, "Medium", "High"))</f>
        <v>Low</v>
      </c>
      <c r="K711" t="s">
        <v>2030</v>
      </c>
    </row>
    <row r="712" spans="1:11" x14ac:dyDescent="0.3">
      <c r="A712" s="1">
        <v>45191</v>
      </c>
      <c r="B712" t="s">
        <v>515</v>
      </c>
      <c r="C712" t="s">
        <v>2024</v>
      </c>
      <c r="D712">
        <v>4508952</v>
      </c>
      <c r="E71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12">
        <f t="shared" ca="1" si="11"/>
        <v>65</v>
      </c>
      <c r="G712">
        <f ca="1">Table2[[#This Row],[cost]]*Table2[[#This Row],[No.ofUnits]]</f>
        <v>22750</v>
      </c>
      <c r="H71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12">
        <f ca="1">Table2[[#This Row],[No.ofUnits]]*Table2[[#This Row],[Price]]</f>
        <v>26000</v>
      </c>
      <c r="J712" t="str">
        <f ca="1">IF(Table2[[#This Row],[Revenue]]&lt;10000, "Low", IF(Table2[[#This Row],[Revenue]]&lt;=20000, "Medium", "High"))</f>
        <v>High</v>
      </c>
      <c r="K712" t="s">
        <v>2031</v>
      </c>
    </row>
    <row r="713" spans="1:11" x14ac:dyDescent="0.3">
      <c r="A713" s="1">
        <v>45191</v>
      </c>
      <c r="B713" t="s">
        <v>509</v>
      </c>
      <c r="C713" t="s">
        <v>2021</v>
      </c>
      <c r="D713">
        <v>2642157</v>
      </c>
      <c r="E71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13">
        <f t="shared" ca="1" si="11"/>
        <v>53</v>
      </c>
      <c r="G713">
        <f ca="1">Table2[[#This Row],[cost]]*Table2[[#This Row],[No.ofUnits]]</f>
        <v>3710</v>
      </c>
      <c r="H71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13">
        <f ca="1">Table2[[#This Row],[No.ofUnits]]*Table2[[#This Row],[Price]]</f>
        <v>7950</v>
      </c>
      <c r="J713" t="str">
        <f ca="1">IF(Table2[[#This Row],[Revenue]]&lt;10000, "Low", IF(Table2[[#This Row],[Revenue]]&lt;=20000, "Medium", "High"))</f>
        <v>Low</v>
      </c>
      <c r="K713" t="s">
        <v>2029</v>
      </c>
    </row>
    <row r="714" spans="1:11" x14ac:dyDescent="0.3">
      <c r="A714" s="1">
        <v>45191</v>
      </c>
      <c r="B714" t="s">
        <v>512</v>
      </c>
      <c r="C714" t="s">
        <v>2027</v>
      </c>
      <c r="D714">
        <v>3803625</v>
      </c>
      <c r="E71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14">
        <f t="shared" ca="1" si="11"/>
        <v>58</v>
      </c>
      <c r="G714">
        <f ca="1">Table2[[#This Row],[cost]]*Table2[[#This Row],[No.ofUnits]]</f>
        <v>8700</v>
      </c>
      <c r="H71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14">
        <f ca="1">Table2[[#This Row],[No.ofUnits]]*Table2[[#This Row],[Price]]</f>
        <v>14500</v>
      </c>
      <c r="J714" t="str">
        <f ca="1">IF(Table2[[#This Row],[Revenue]]&lt;10000, "Low", IF(Table2[[#This Row],[Revenue]]&lt;=20000, "Medium", "High"))</f>
        <v>Medium</v>
      </c>
      <c r="K714" t="s">
        <v>2031</v>
      </c>
    </row>
    <row r="715" spans="1:11" x14ac:dyDescent="0.3">
      <c r="A715" s="1">
        <v>45191</v>
      </c>
      <c r="B715" t="s">
        <v>511</v>
      </c>
      <c r="C715" t="s">
        <v>2026</v>
      </c>
      <c r="D715">
        <v>4296661</v>
      </c>
      <c r="E71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715">
        <f t="shared" ca="1" si="11"/>
        <v>65</v>
      </c>
      <c r="G715">
        <f ca="1">Table2[[#This Row],[cost]]*Table2[[#This Row],[No.ofUnits]]</f>
        <v>7800</v>
      </c>
      <c r="H71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715">
        <f ca="1">Table2[[#This Row],[No.ofUnits]]*Table2[[#This Row],[Price]]</f>
        <v>11700</v>
      </c>
      <c r="J715" t="str">
        <f ca="1">IF(Table2[[#This Row],[Revenue]]&lt;10000, "Low", IF(Table2[[#This Row],[Revenue]]&lt;=20000, "Medium", "High"))</f>
        <v>Medium</v>
      </c>
      <c r="K715" t="s">
        <v>2030</v>
      </c>
    </row>
    <row r="716" spans="1:11" x14ac:dyDescent="0.3">
      <c r="A716" s="1">
        <v>45192</v>
      </c>
      <c r="B716" t="s">
        <v>512</v>
      </c>
      <c r="C716" t="s">
        <v>2027</v>
      </c>
      <c r="D716">
        <v>4354635</v>
      </c>
      <c r="E71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16">
        <f t="shared" ca="1" si="11"/>
        <v>62</v>
      </c>
      <c r="G716">
        <f ca="1">Table2[[#This Row],[cost]]*Table2[[#This Row],[No.ofUnits]]</f>
        <v>9300</v>
      </c>
      <c r="H71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16">
        <f ca="1">Table2[[#This Row],[No.ofUnits]]*Table2[[#This Row],[Price]]</f>
        <v>15500</v>
      </c>
      <c r="J716" t="str">
        <f ca="1">IF(Table2[[#This Row],[Revenue]]&lt;10000, "Low", IF(Table2[[#This Row],[Revenue]]&lt;=20000, "Medium", "High"))</f>
        <v>Medium</v>
      </c>
      <c r="K716" t="s">
        <v>2030</v>
      </c>
    </row>
    <row r="717" spans="1:11" x14ac:dyDescent="0.3">
      <c r="A717" s="1">
        <v>45192</v>
      </c>
      <c r="B717" t="s">
        <v>514</v>
      </c>
      <c r="C717" t="s">
        <v>2022</v>
      </c>
      <c r="D717">
        <v>4724910</v>
      </c>
      <c r="E71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17">
        <f t="shared" ca="1" si="11"/>
        <v>65</v>
      </c>
      <c r="G717">
        <f ca="1">Table2[[#This Row],[cost]]*Table2[[#This Row],[No.ofUnits]]</f>
        <v>4550</v>
      </c>
      <c r="H71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17">
        <f ca="1">Table2[[#This Row],[No.ofUnits]]*Table2[[#This Row],[Price]]</f>
        <v>6500</v>
      </c>
      <c r="J717" t="str">
        <f ca="1">IF(Table2[[#This Row],[Revenue]]&lt;10000, "Low", IF(Table2[[#This Row],[Revenue]]&lt;=20000, "Medium", "High"))</f>
        <v>Low</v>
      </c>
      <c r="K717" t="s">
        <v>2029</v>
      </c>
    </row>
    <row r="718" spans="1:11" x14ac:dyDescent="0.3">
      <c r="A718" s="1">
        <v>45192</v>
      </c>
      <c r="B718" t="s">
        <v>511</v>
      </c>
      <c r="C718" t="s">
        <v>2026</v>
      </c>
      <c r="D718">
        <v>3379682</v>
      </c>
      <c r="E71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718">
        <f t="shared" ca="1" si="11"/>
        <v>59</v>
      </c>
      <c r="G718">
        <f ca="1">Table2[[#This Row],[cost]]*Table2[[#This Row],[No.ofUnits]]</f>
        <v>7080</v>
      </c>
      <c r="H71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718">
        <f ca="1">Table2[[#This Row],[No.ofUnits]]*Table2[[#This Row],[Price]]</f>
        <v>10620</v>
      </c>
      <c r="J718" t="str">
        <f ca="1">IF(Table2[[#This Row],[Revenue]]&lt;10000, "Low", IF(Table2[[#This Row],[Revenue]]&lt;=20000, "Medium", "High"))</f>
        <v>Medium</v>
      </c>
      <c r="K718" t="s">
        <v>2030</v>
      </c>
    </row>
    <row r="719" spans="1:11" x14ac:dyDescent="0.3">
      <c r="A719" s="1">
        <v>45192</v>
      </c>
      <c r="B719" t="s">
        <v>514</v>
      </c>
      <c r="C719" t="s">
        <v>2022</v>
      </c>
      <c r="D719">
        <v>4725442</v>
      </c>
      <c r="E71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19">
        <f t="shared" ca="1" si="11"/>
        <v>48</v>
      </c>
      <c r="G719">
        <f ca="1">Table2[[#This Row],[cost]]*Table2[[#This Row],[No.ofUnits]]</f>
        <v>3360</v>
      </c>
      <c r="H71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19">
        <f ca="1">Table2[[#This Row],[No.ofUnits]]*Table2[[#This Row],[Price]]</f>
        <v>4800</v>
      </c>
      <c r="J719" t="str">
        <f ca="1">IF(Table2[[#This Row],[Revenue]]&lt;10000, "Low", IF(Table2[[#This Row],[Revenue]]&lt;=20000, "Medium", "High"))</f>
        <v>Low</v>
      </c>
      <c r="K719" t="s">
        <v>2031</v>
      </c>
    </row>
    <row r="720" spans="1:11" x14ac:dyDescent="0.3">
      <c r="A720" s="1">
        <v>45193</v>
      </c>
      <c r="B720" t="s">
        <v>511</v>
      </c>
      <c r="C720" t="s">
        <v>2026</v>
      </c>
      <c r="D720">
        <v>4600464</v>
      </c>
      <c r="E72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720">
        <f t="shared" ca="1" si="11"/>
        <v>46</v>
      </c>
      <c r="G720">
        <f ca="1">Table2[[#This Row],[cost]]*Table2[[#This Row],[No.ofUnits]]</f>
        <v>5520</v>
      </c>
      <c r="H72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720">
        <f ca="1">Table2[[#This Row],[No.ofUnits]]*Table2[[#This Row],[Price]]</f>
        <v>8280</v>
      </c>
      <c r="J720" t="str">
        <f ca="1">IF(Table2[[#This Row],[Revenue]]&lt;10000, "Low", IF(Table2[[#This Row],[Revenue]]&lt;=20000, "Medium", "High"))</f>
        <v>Low</v>
      </c>
      <c r="K720" t="s">
        <v>2031</v>
      </c>
    </row>
    <row r="721" spans="1:11" x14ac:dyDescent="0.3">
      <c r="A721" s="1">
        <v>45193</v>
      </c>
      <c r="B721" t="s">
        <v>515</v>
      </c>
      <c r="C721" t="s">
        <v>2024</v>
      </c>
      <c r="D721">
        <v>3339440</v>
      </c>
      <c r="E72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21">
        <f t="shared" ca="1" si="11"/>
        <v>67</v>
      </c>
      <c r="G721">
        <f ca="1">Table2[[#This Row],[cost]]*Table2[[#This Row],[No.ofUnits]]</f>
        <v>23450</v>
      </c>
      <c r="H72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21">
        <f ca="1">Table2[[#This Row],[No.ofUnits]]*Table2[[#This Row],[Price]]</f>
        <v>26800</v>
      </c>
      <c r="J721" t="str">
        <f ca="1">IF(Table2[[#This Row],[Revenue]]&lt;10000, "Low", IF(Table2[[#This Row],[Revenue]]&lt;=20000, "Medium", "High"))</f>
        <v>High</v>
      </c>
      <c r="K721" t="s">
        <v>2030</v>
      </c>
    </row>
    <row r="722" spans="1:11" x14ac:dyDescent="0.3">
      <c r="A722" s="1">
        <v>45193</v>
      </c>
      <c r="B722" t="s">
        <v>515</v>
      </c>
      <c r="C722" t="s">
        <v>2024</v>
      </c>
      <c r="D722">
        <v>4753695</v>
      </c>
      <c r="E72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22">
        <f t="shared" ca="1" si="11"/>
        <v>55</v>
      </c>
      <c r="G722">
        <f ca="1">Table2[[#This Row],[cost]]*Table2[[#This Row],[No.ofUnits]]</f>
        <v>19250</v>
      </c>
      <c r="H72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22">
        <f ca="1">Table2[[#This Row],[No.ofUnits]]*Table2[[#This Row],[Price]]</f>
        <v>22000</v>
      </c>
      <c r="J722" t="str">
        <f ca="1">IF(Table2[[#This Row],[Revenue]]&lt;10000, "Low", IF(Table2[[#This Row],[Revenue]]&lt;=20000, "Medium", "High"))</f>
        <v>High</v>
      </c>
      <c r="K722" t="s">
        <v>2030</v>
      </c>
    </row>
    <row r="723" spans="1:11" x14ac:dyDescent="0.3">
      <c r="A723" s="1">
        <v>45193</v>
      </c>
      <c r="B723" t="s">
        <v>511</v>
      </c>
      <c r="C723" t="s">
        <v>2026</v>
      </c>
      <c r="D723">
        <v>2558874</v>
      </c>
      <c r="E72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723">
        <f t="shared" ca="1" si="11"/>
        <v>68</v>
      </c>
      <c r="G723">
        <f ca="1">Table2[[#This Row],[cost]]*Table2[[#This Row],[No.ofUnits]]</f>
        <v>8160</v>
      </c>
      <c r="H72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723">
        <f ca="1">Table2[[#This Row],[No.ofUnits]]*Table2[[#This Row],[Price]]</f>
        <v>12240</v>
      </c>
      <c r="J723" t="str">
        <f ca="1">IF(Table2[[#This Row],[Revenue]]&lt;10000, "Low", IF(Table2[[#This Row],[Revenue]]&lt;=20000, "Medium", "High"))</f>
        <v>Medium</v>
      </c>
      <c r="K723" t="s">
        <v>2029</v>
      </c>
    </row>
    <row r="724" spans="1:11" x14ac:dyDescent="0.3">
      <c r="A724" s="1">
        <v>45193</v>
      </c>
      <c r="B724" t="s">
        <v>509</v>
      </c>
      <c r="C724" t="s">
        <v>2021</v>
      </c>
      <c r="D724">
        <v>4720272</v>
      </c>
      <c r="E72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24">
        <f t="shared" ca="1" si="11"/>
        <v>46</v>
      </c>
      <c r="G724">
        <f ca="1">Table2[[#This Row],[cost]]*Table2[[#This Row],[No.ofUnits]]</f>
        <v>3220</v>
      </c>
      <c r="H72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24">
        <f ca="1">Table2[[#This Row],[No.ofUnits]]*Table2[[#This Row],[Price]]</f>
        <v>6900</v>
      </c>
      <c r="J724" t="str">
        <f ca="1">IF(Table2[[#This Row],[Revenue]]&lt;10000, "Low", IF(Table2[[#This Row],[Revenue]]&lt;=20000, "Medium", "High"))</f>
        <v>Low</v>
      </c>
      <c r="K724" t="s">
        <v>2030</v>
      </c>
    </row>
    <row r="725" spans="1:11" x14ac:dyDescent="0.3">
      <c r="A725" s="1">
        <v>45194</v>
      </c>
      <c r="B725" t="s">
        <v>510</v>
      </c>
      <c r="C725" t="s">
        <v>2025</v>
      </c>
      <c r="D725">
        <v>2816046</v>
      </c>
      <c r="E72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725">
        <f t="shared" ca="1" si="11"/>
        <v>42</v>
      </c>
      <c r="G725">
        <f ca="1">Table2[[#This Row],[cost]]*Table2[[#This Row],[No.ofUnits]]</f>
        <v>4200</v>
      </c>
      <c r="H72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25">
        <f ca="1">Table2[[#This Row],[No.ofUnits]]*Table2[[#This Row],[Price]]</f>
        <v>6300</v>
      </c>
      <c r="J725" t="str">
        <f ca="1">IF(Table2[[#This Row],[Revenue]]&lt;10000, "Low", IF(Table2[[#This Row],[Revenue]]&lt;=20000, "Medium", "High"))</f>
        <v>Low</v>
      </c>
      <c r="K725" t="s">
        <v>2030</v>
      </c>
    </row>
    <row r="726" spans="1:11" x14ac:dyDescent="0.3">
      <c r="A726" s="1">
        <v>45194</v>
      </c>
      <c r="B726" t="s">
        <v>515</v>
      </c>
      <c r="C726" t="s">
        <v>2024</v>
      </c>
      <c r="D726">
        <v>4026480</v>
      </c>
      <c r="E72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26">
        <f t="shared" ca="1" si="11"/>
        <v>40</v>
      </c>
      <c r="G726">
        <f ca="1">Table2[[#This Row],[cost]]*Table2[[#This Row],[No.ofUnits]]</f>
        <v>14000</v>
      </c>
      <c r="H72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26">
        <f ca="1">Table2[[#This Row],[No.ofUnits]]*Table2[[#This Row],[Price]]</f>
        <v>16000</v>
      </c>
      <c r="J726" t="str">
        <f ca="1">IF(Table2[[#This Row],[Revenue]]&lt;10000, "Low", IF(Table2[[#This Row],[Revenue]]&lt;=20000, "Medium", "High"))</f>
        <v>Medium</v>
      </c>
      <c r="K726" t="s">
        <v>2031</v>
      </c>
    </row>
    <row r="727" spans="1:11" x14ac:dyDescent="0.3">
      <c r="A727" s="1">
        <v>45194</v>
      </c>
      <c r="B727" t="s">
        <v>514</v>
      </c>
      <c r="C727" t="s">
        <v>2022</v>
      </c>
      <c r="D727">
        <v>3341568</v>
      </c>
      <c r="E72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27">
        <f t="shared" ca="1" si="11"/>
        <v>55</v>
      </c>
      <c r="G727">
        <f ca="1">Table2[[#This Row],[cost]]*Table2[[#This Row],[No.ofUnits]]</f>
        <v>3850</v>
      </c>
      <c r="H72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27">
        <f ca="1">Table2[[#This Row],[No.ofUnits]]*Table2[[#This Row],[Price]]</f>
        <v>5500</v>
      </c>
      <c r="J727" t="str">
        <f ca="1">IF(Table2[[#This Row],[Revenue]]&lt;10000, "Low", IF(Table2[[#This Row],[Revenue]]&lt;=20000, "Medium", "High"))</f>
        <v>Low</v>
      </c>
      <c r="K727" t="s">
        <v>2031</v>
      </c>
    </row>
    <row r="728" spans="1:11" x14ac:dyDescent="0.3">
      <c r="A728" s="1">
        <v>45195</v>
      </c>
      <c r="B728" t="s">
        <v>515</v>
      </c>
      <c r="C728" t="s">
        <v>2024</v>
      </c>
      <c r="D728">
        <v>3698112</v>
      </c>
      <c r="E72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28">
        <f t="shared" ca="1" si="11"/>
        <v>75</v>
      </c>
      <c r="G728">
        <f ca="1">Table2[[#This Row],[cost]]*Table2[[#This Row],[No.ofUnits]]</f>
        <v>26250</v>
      </c>
      <c r="H72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28">
        <f ca="1">Table2[[#This Row],[No.ofUnits]]*Table2[[#This Row],[Price]]</f>
        <v>30000</v>
      </c>
      <c r="J728" t="str">
        <f ca="1">IF(Table2[[#This Row],[Revenue]]&lt;10000, "Low", IF(Table2[[#This Row],[Revenue]]&lt;=20000, "Medium", "High"))</f>
        <v>High</v>
      </c>
      <c r="K728" t="s">
        <v>2029</v>
      </c>
    </row>
    <row r="729" spans="1:11" x14ac:dyDescent="0.3">
      <c r="A729" s="1">
        <v>45195</v>
      </c>
      <c r="B729" t="s">
        <v>512</v>
      </c>
      <c r="C729" t="s">
        <v>2027</v>
      </c>
      <c r="D729">
        <v>3864255</v>
      </c>
      <c r="E72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29">
        <f t="shared" ca="1" si="11"/>
        <v>65</v>
      </c>
      <c r="G729">
        <f ca="1">Table2[[#This Row],[cost]]*Table2[[#This Row],[No.ofUnits]]</f>
        <v>9750</v>
      </c>
      <c r="H72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29">
        <f ca="1">Table2[[#This Row],[No.ofUnits]]*Table2[[#This Row],[Price]]</f>
        <v>16250</v>
      </c>
      <c r="J729" t="str">
        <f ca="1">IF(Table2[[#This Row],[Revenue]]&lt;10000, "Low", IF(Table2[[#This Row],[Revenue]]&lt;=20000, "Medium", "High"))</f>
        <v>Medium</v>
      </c>
      <c r="K729" t="s">
        <v>2031</v>
      </c>
    </row>
    <row r="730" spans="1:11" x14ac:dyDescent="0.3">
      <c r="A730" s="1">
        <v>45195</v>
      </c>
      <c r="B730" t="s">
        <v>509</v>
      </c>
      <c r="C730" t="s">
        <v>2021</v>
      </c>
      <c r="D730">
        <v>3443656</v>
      </c>
      <c r="E73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30">
        <f t="shared" ca="1" si="11"/>
        <v>45</v>
      </c>
      <c r="G730">
        <f ca="1">Table2[[#This Row],[cost]]*Table2[[#This Row],[No.ofUnits]]</f>
        <v>3150</v>
      </c>
      <c r="H73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30">
        <f ca="1">Table2[[#This Row],[No.ofUnits]]*Table2[[#This Row],[Price]]</f>
        <v>6750</v>
      </c>
      <c r="J730" t="str">
        <f ca="1">IF(Table2[[#This Row],[Revenue]]&lt;10000, "Low", IF(Table2[[#This Row],[Revenue]]&lt;=20000, "Medium", "High"))</f>
        <v>Low</v>
      </c>
      <c r="K730" t="s">
        <v>2030</v>
      </c>
    </row>
    <row r="731" spans="1:11" x14ac:dyDescent="0.3">
      <c r="A731" s="1">
        <v>45195</v>
      </c>
      <c r="B731" t="s">
        <v>515</v>
      </c>
      <c r="C731" t="s">
        <v>2024</v>
      </c>
      <c r="D731">
        <v>5077242</v>
      </c>
      <c r="E73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31">
        <f t="shared" ca="1" si="11"/>
        <v>41</v>
      </c>
      <c r="G731">
        <f ca="1">Table2[[#This Row],[cost]]*Table2[[#This Row],[No.ofUnits]]</f>
        <v>14350</v>
      </c>
      <c r="H73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31">
        <f ca="1">Table2[[#This Row],[No.ofUnits]]*Table2[[#This Row],[Price]]</f>
        <v>16400</v>
      </c>
      <c r="J731" t="str">
        <f ca="1">IF(Table2[[#This Row],[Revenue]]&lt;10000, "Low", IF(Table2[[#This Row],[Revenue]]&lt;=20000, "Medium", "High"))</f>
        <v>Medium</v>
      </c>
      <c r="K731" t="s">
        <v>2029</v>
      </c>
    </row>
    <row r="732" spans="1:11" x14ac:dyDescent="0.3">
      <c r="A732" s="1">
        <v>45195</v>
      </c>
      <c r="B732" t="s">
        <v>515</v>
      </c>
      <c r="C732" t="s">
        <v>2024</v>
      </c>
      <c r="D732">
        <v>2811650</v>
      </c>
      <c r="E73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32">
        <f t="shared" ca="1" si="11"/>
        <v>51</v>
      </c>
      <c r="G732">
        <f ca="1">Table2[[#This Row],[cost]]*Table2[[#This Row],[No.ofUnits]]</f>
        <v>17850</v>
      </c>
      <c r="H73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32">
        <f ca="1">Table2[[#This Row],[No.ofUnits]]*Table2[[#This Row],[Price]]</f>
        <v>20400</v>
      </c>
      <c r="J732" t="str">
        <f ca="1">IF(Table2[[#This Row],[Revenue]]&lt;10000, "Low", IF(Table2[[#This Row],[Revenue]]&lt;=20000, "Medium", "High"))</f>
        <v>High</v>
      </c>
      <c r="K732" t="s">
        <v>2031</v>
      </c>
    </row>
    <row r="733" spans="1:11" x14ac:dyDescent="0.3">
      <c r="A733" s="1">
        <v>45196</v>
      </c>
      <c r="B733" t="s">
        <v>512</v>
      </c>
      <c r="C733" t="s">
        <v>2027</v>
      </c>
      <c r="D733">
        <v>3564470</v>
      </c>
      <c r="E73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33">
        <f t="shared" ca="1" si="11"/>
        <v>76</v>
      </c>
      <c r="G733">
        <f ca="1">Table2[[#This Row],[cost]]*Table2[[#This Row],[No.ofUnits]]</f>
        <v>11400</v>
      </c>
      <c r="H73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33">
        <f ca="1">Table2[[#This Row],[No.ofUnits]]*Table2[[#This Row],[Price]]</f>
        <v>19000</v>
      </c>
      <c r="J733" t="str">
        <f ca="1">IF(Table2[[#This Row],[Revenue]]&lt;10000, "Low", IF(Table2[[#This Row],[Revenue]]&lt;=20000, "Medium", "High"))</f>
        <v>Medium</v>
      </c>
      <c r="K733" t="s">
        <v>2030</v>
      </c>
    </row>
    <row r="734" spans="1:11" x14ac:dyDescent="0.3">
      <c r="A734" s="1">
        <v>45196</v>
      </c>
      <c r="B734" t="s">
        <v>514</v>
      </c>
      <c r="C734" t="s">
        <v>2022</v>
      </c>
      <c r="D734">
        <v>4249422</v>
      </c>
      <c r="E73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34">
        <f t="shared" ca="1" si="11"/>
        <v>62</v>
      </c>
      <c r="G734">
        <f ca="1">Table2[[#This Row],[cost]]*Table2[[#This Row],[No.ofUnits]]</f>
        <v>4340</v>
      </c>
      <c r="H73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34">
        <f ca="1">Table2[[#This Row],[No.ofUnits]]*Table2[[#This Row],[Price]]</f>
        <v>6200</v>
      </c>
      <c r="J734" t="str">
        <f ca="1">IF(Table2[[#This Row],[Revenue]]&lt;10000, "Low", IF(Table2[[#This Row],[Revenue]]&lt;=20000, "Medium", "High"))</f>
        <v>Low</v>
      </c>
      <c r="K734" t="s">
        <v>2029</v>
      </c>
    </row>
    <row r="735" spans="1:11" x14ac:dyDescent="0.3">
      <c r="A735" s="1">
        <v>45196</v>
      </c>
      <c r="B735" t="s">
        <v>510</v>
      </c>
      <c r="C735" t="s">
        <v>2025</v>
      </c>
      <c r="D735">
        <v>3514716</v>
      </c>
      <c r="E73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735">
        <f t="shared" ca="1" si="11"/>
        <v>68</v>
      </c>
      <c r="G735">
        <f ca="1">Table2[[#This Row],[cost]]*Table2[[#This Row],[No.ofUnits]]</f>
        <v>6800</v>
      </c>
      <c r="H73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35">
        <f ca="1">Table2[[#This Row],[No.ofUnits]]*Table2[[#This Row],[Price]]</f>
        <v>10200</v>
      </c>
      <c r="J735" t="str">
        <f ca="1">IF(Table2[[#This Row],[Revenue]]&lt;10000, "Low", IF(Table2[[#This Row],[Revenue]]&lt;=20000, "Medium", "High"))</f>
        <v>Medium</v>
      </c>
      <c r="K735" t="s">
        <v>2029</v>
      </c>
    </row>
    <row r="736" spans="1:11" x14ac:dyDescent="0.3">
      <c r="A736" s="1">
        <v>45196</v>
      </c>
      <c r="B736" t="s">
        <v>515</v>
      </c>
      <c r="C736" t="s">
        <v>2024</v>
      </c>
      <c r="D736">
        <v>5005700</v>
      </c>
      <c r="E73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36">
        <f t="shared" ca="1" si="11"/>
        <v>69</v>
      </c>
      <c r="G736">
        <f ca="1">Table2[[#This Row],[cost]]*Table2[[#This Row],[No.ofUnits]]</f>
        <v>24150</v>
      </c>
      <c r="H73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36">
        <f ca="1">Table2[[#This Row],[No.ofUnits]]*Table2[[#This Row],[Price]]</f>
        <v>27600</v>
      </c>
      <c r="J736" t="str">
        <f ca="1">IF(Table2[[#This Row],[Revenue]]&lt;10000, "Low", IF(Table2[[#This Row],[Revenue]]&lt;=20000, "Medium", "High"))</f>
        <v>High</v>
      </c>
      <c r="K736" t="s">
        <v>2030</v>
      </c>
    </row>
    <row r="737" spans="1:11" x14ac:dyDescent="0.3">
      <c r="A737" s="1">
        <v>45197</v>
      </c>
      <c r="B737" t="s">
        <v>509</v>
      </c>
      <c r="C737" t="s">
        <v>2021</v>
      </c>
      <c r="D737">
        <v>2792178</v>
      </c>
      <c r="E73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37">
        <f t="shared" ca="1" si="11"/>
        <v>52</v>
      </c>
      <c r="G737">
        <f ca="1">Table2[[#This Row],[cost]]*Table2[[#This Row],[No.ofUnits]]</f>
        <v>3640</v>
      </c>
      <c r="H73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37">
        <f ca="1">Table2[[#This Row],[No.ofUnits]]*Table2[[#This Row],[Price]]</f>
        <v>7800</v>
      </c>
      <c r="J737" t="str">
        <f ca="1">IF(Table2[[#This Row],[Revenue]]&lt;10000, "Low", IF(Table2[[#This Row],[Revenue]]&lt;=20000, "Medium", "High"))</f>
        <v>Low</v>
      </c>
      <c r="K737" t="s">
        <v>2031</v>
      </c>
    </row>
    <row r="738" spans="1:11" x14ac:dyDescent="0.3">
      <c r="A738" s="1">
        <v>45200</v>
      </c>
      <c r="B738" t="s">
        <v>509</v>
      </c>
      <c r="C738" t="s">
        <v>2021</v>
      </c>
      <c r="D738">
        <v>5097666</v>
      </c>
      <c r="E73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38">
        <f t="shared" ca="1" si="11"/>
        <v>78</v>
      </c>
      <c r="G738">
        <f ca="1">Table2[[#This Row],[cost]]*Table2[[#This Row],[No.ofUnits]]</f>
        <v>5460</v>
      </c>
      <c r="H73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38">
        <f ca="1">Table2[[#This Row],[No.ofUnits]]*Table2[[#This Row],[Price]]</f>
        <v>11700</v>
      </c>
      <c r="J738" t="str">
        <f ca="1">IF(Table2[[#This Row],[Revenue]]&lt;10000, "Low", IF(Table2[[#This Row],[Revenue]]&lt;=20000, "Medium", "High"))</f>
        <v>Medium</v>
      </c>
      <c r="K738" t="s">
        <v>2029</v>
      </c>
    </row>
    <row r="739" spans="1:11" x14ac:dyDescent="0.3">
      <c r="A739" s="1">
        <v>45200</v>
      </c>
      <c r="B739" t="s">
        <v>514</v>
      </c>
      <c r="C739" t="s">
        <v>2022</v>
      </c>
      <c r="D739">
        <v>4765552</v>
      </c>
      <c r="E73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39">
        <f t="shared" ca="1" si="11"/>
        <v>52</v>
      </c>
      <c r="G739">
        <f ca="1">Table2[[#This Row],[cost]]*Table2[[#This Row],[No.ofUnits]]</f>
        <v>3640</v>
      </c>
      <c r="H73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39">
        <f ca="1">Table2[[#This Row],[No.ofUnits]]*Table2[[#This Row],[Price]]</f>
        <v>5200</v>
      </c>
      <c r="J739" t="str">
        <f ca="1">IF(Table2[[#This Row],[Revenue]]&lt;10000, "Low", IF(Table2[[#This Row],[Revenue]]&lt;=20000, "Medium", "High"))</f>
        <v>Low</v>
      </c>
      <c r="K739" t="s">
        <v>2030</v>
      </c>
    </row>
    <row r="740" spans="1:11" x14ac:dyDescent="0.3">
      <c r="A740" s="1">
        <v>45200</v>
      </c>
      <c r="B740" t="s">
        <v>515</v>
      </c>
      <c r="C740" t="s">
        <v>2024</v>
      </c>
      <c r="D740">
        <v>3758624</v>
      </c>
      <c r="E74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40">
        <f t="shared" ca="1" si="11"/>
        <v>77</v>
      </c>
      <c r="G740">
        <f ca="1">Table2[[#This Row],[cost]]*Table2[[#This Row],[No.ofUnits]]</f>
        <v>26950</v>
      </c>
      <c r="H74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40">
        <f ca="1">Table2[[#This Row],[No.ofUnits]]*Table2[[#This Row],[Price]]</f>
        <v>30800</v>
      </c>
      <c r="J740" t="str">
        <f ca="1">IF(Table2[[#This Row],[Revenue]]&lt;10000, "Low", IF(Table2[[#This Row],[Revenue]]&lt;=20000, "Medium", "High"))</f>
        <v>High</v>
      </c>
      <c r="K740" t="s">
        <v>2030</v>
      </c>
    </row>
    <row r="741" spans="1:11" x14ac:dyDescent="0.3">
      <c r="A741" s="1">
        <v>45201</v>
      </c>
      <c r="B741" t="s">
        <v>513</v>
      </c>
      <c r="C741" t="s">
        <v>2023</v>
      </c>
      <c r="D741">
        <v>4314515</v>
      </c>
      <c r="E74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41">
        <f t="shared" ca="1" si="11"/>
        <v>42</v>
      </c>
      <c r="G741">
        <f ca="1">Table2[[#This Row],[cost]]*Table2[[#This Row],[No.ofUnits]]</f>
        <v>2100</v>
      </c>
      <c r="H74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41">
        <f ca="1">Table2[[#This Row],[No.ofUnits]]*Table2[[#This Row],[Price]]</f>
        <v>3780</v>
      </c>
      <c r="J741" t="str">
        <f ca="1">IF(Table2[[#This Row],[Revenue]]&lt;10000, "Low", IF(Table2[[#This Row],[Revenue]]&lt;=20000, "Medium", "High"))</f>
        <v>Low</v>
      </c>
      <c r="K741" t="s">
        <v>2029</v>
      </c>
    </row>
    <row r="742" spans="1:11" x14ac:dyDescent="0.3">
      <c r="A742" s="1">
        <v>45201</v>
      </c>
      <c r="B742" t="s">
        <v>514</v>
      </c>
      <c r="C742" t="s">
        <v>2022</v>
      </c>
      <c r="D742">
        <v>2700246</v>
      </c>
      <c r="E74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42">
        <f t="shared" ca="1" si="11"/>
        <v>61</v>
      </c>
      <c r="G742">
        <f ca="1">Table2[[#This Row],[cost]]*Table2[[#This Row],[No.ofUnits]]</f>
        <v>4270</v>
      </c>
      <c r="H74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42">
        <f ca="1">Table2[[#This Row],[No.ofUnits]]*Table2[[#This Row],[Price]]</f>
        <v>6100</v>
      </c>
      <c r="J742" t="str">
        <f ca="1">IF(Table2[[#This Row],[Revenue]]&lt;10000, "Low", IF(Table2[[#This Row],[Revenue]]&lt;=20000, "Medium", "High"))</f>
        <v>Low</v>
      </c>
      <c r="K742" t="s">
        <v>2029</v>
      </c>
    </row>
    <row r="743" spans="1:11" x14ac:dyDescent="0.3">
      <c r="A743" s="1">
        <v>45201</v>
      </c>
      <c r="B743" t="s">
        <v>515</v>
      </c>
      <c r="C743" t="s">
        <v>2024</v>
      </c>
      <c r="D743">
        <v>3061632</v>
      </c>
      <c r="E74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43">
        <f t="shared" ca="1" si="11"/>
        <v>55</v>
      </c>
      <c r="G743">
        <f ca="1">Table2[[#This Row],[cost]]*Table2[[#This Row],[No.ofUnits]]</f>
        <v>19250</v>
      </c>
      <c r="H74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43">
        <f ca="1">Table2[[#This Row],[No.ofUnits]]*Table2[[#This Row],[Price]]</f>
        <v>22000</v>
      </c>
      <c r="J743" t="str">
        <f ca="1">IF(Table2[[#This Row],[Revenue]]&lt;10000, "Low", IF(Table2[[#This Row],[Revenue]]&lt;=20000, "Medium", "High"))</f>
        <v>High</v>
      </c>
      <c r="K743" t="s">
        <v>2029</v>
      </c>
    </row>
    <row r="744" spans="1:11" x14ac:dyDescent="0.3">
      <c r="A744" s="1">
        <v>45201</v>
      </c>
      <c r="B744" t="s">
        <v>513</v>
      </c>
      <c r="C744" t="s">
        <v>2023</v>
      </c>
      <c r="D744">
        <v>4189708</v>
      </c>
      <c r="E74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44">
        <f t="shared" ca="1" si="11"/>
        <v>57</v>
      </c>
      <c r="G744">
        <f ca="1">Table2[[#This Row],[cost]]*Table2[[#This Row],[No.ofUnits]]</f>
        <v>2850</v>
      </c>
      <c r="H74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44">
        <f ca="1">Table2[[#This Row],[No.ofUnits]]*Table2[[#This Row],[Price]]</f>
        <v>5130</v>
      </c>
      <c r="J744" t="str">
        <f ca="1">IF(Table2[[#This Row],[Revenue]]&lt;10000, "Low", IF(Table2[[#This Row],[Revenue]]&lt;=20000, "Medium", "High"))</f>
        <v>Low</v>
      </c>
      <c r="K744" t="s">
        <v>2031</v>
      </c>
    </row>
    <row r="745" spans="1:11" x14ac:dyDescent="0.3">
      <c r="A745" s="1">
        <v>45201</v>
      </c>
      <c r="B745" t="s">
        <v>511</v>
      </c>
      <c r="C745" t="s">
        <v>2026</v>
      </c>
      <c r="D745">
        <v>3735576</v>
      </c>
      <c r="E74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745">
        <f t="shared" ca="1" si="11"/>
        <v>59</v>
      </c>
      <c r="G745">
        <f ca="1">Table2[[#This Row],[cost]]*Table2[[#This Row],[No.ofUnits]]</f>
        <v>7080</v>
      </c>
      <c r="H74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745">
        <f ca="1">Table2[[#This Row],[No.ofUnits]]*Table2[[#This Row],[Price]]</f>
        <v>10620</v>
      </c>
      <c r="J745" t="str">
        <f ca="1">IF(Table2[[#This Row],[Revenue]]&lt;10000, "Low", IF(Table2[[#This Row],[Revenue]]&lt;=20000, "Medium", "High"))</f>
        <v>Medium</v>
      </c>
      <c r="K745" t="s">
        <v>2031</v>
      </c>
    </row>
    <row r="746" spans="1:11" x14ac:dyDescent="0.3">
      <c r="A746" s="1">
        <v>45202</v>
      </c>
      <c r="B746" t="s">
        <v>513</v>
      </c>
      <c r="C746" t="s">
        <v>2023</v>
      </c>
      <c r="D746">
        <v>3714615</v>
      </c>
      <c r="E74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46">
        <f t="shared" ca="1" si="11"/>
        <v>70</v>
      </c>
      <c r="G746">
        <f ca="1">Table2[[#This Row],[cost]]*Table2[[#This Row],[No.ofUnits]]</f>
        <v>3500</v>
      </c>
      <c r="H74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46">
        <f ca="1">Table2[[#This Row],[No.ofUnits]]*Table2[[#This Row],[Price]]</f>
        <v>6300</v>
      </c>
      <c r="J746" t="str">
        <f ca="1">IF(Table2[[#This Row],[Revenue]]&lt;10000, "Low", IF(Table2[[#This Row],[Revenue]]&lt;=20000, "Medium", "High"))</f>
        <v>Low</v>
      </c>
      <c r="K746" t="s">
        <v>2031</v>
      </c>
    </row>
    <row r="747" spans="1:11" x14ac:dyDescent="0.3">
      <c r="A747" s="1">
        <v>45203</v>
      </c>
      <c r="B747" t="s">
        <v>515</v>
      </c>
      <c r="C747" t="s">
        <v>2024</v>
      </c>
      <c r="D747">
        <v>4290732</v>
      </c>
      <c r="E74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47">
        <f t="shared" ca="1" si="11"/>
        <v>49</v>
      </c>
      <c r="G747">
        <f ca="1">Table2[[#This Row],[cost]]*Table2[[#This Row],[No.ofUnits]]</f>
        <v>17150</v>
      </c>
      <c r="H74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47">
        <f ca="1">Table2[[#This Row],[No.ofUnits]]*Table2[[#This Row],[Price]]</f>
        <v>19600</v>
      </c>
      <c r="J747" t="str">
        <f ca="1">IF(Table2[[#This Row],[Revenue]]&lt;10000, "Low", IF(Table2[[#This Row],[Revenue]]&lt;=20000, "Medium", "High"))</f>
        <v>Medium</v>
      </c>
      <c r="K747" t="s">
        <v>2031</v>
      </c>
    </row>
    <row r="748" spans="1:11" x14ac:dyDescent="0.3">
      <c r="A748" s="1">
        <v>45203</v>
      </c>
      <c r="B748" t="s">
        <v>509</v>
      </c>
      <c r="C748" t="s">
        <v>2021</v>
      </c>
      <c r="D748">
        <v>5154534</v>
      </c>
      <c r="E74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48">
        <f t="shared" ca="1" si="11"/>
        <v>54</v>
      </c>
      <c r="G748">
        <f ca="1">Table2[[#This Row],[cost]]*Table2[[#This Row],[No.ofUnits]]</f>
        <v>3780</v>
      </c>
      <c r="H74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48">
        <f ca="1">Table2[[#This Row],[No.ofUnits]]*Table2[[#This Row],[Price]]</f>
        <v>8100</v>
      </c>
      <c r="J748" t="str">
        <f ca="1">IF(Table2[[#This Row],[Revenue]]&lt;10000, "Low", IF(Table2[[#This Row],[Revenue]]&lt;=20000, "Medium", "High"))</f>
        <v>Low</v>
      </c>
      <c r="K748" t="s">
        <v>2030</v>
      </c>
    </row>
    <row r="749" spans="1:11" x14ac:dyDescent="0.3">
      <c r="A749" s="1">
        <v>45204</v>
      </c>
      <c r="B749" t="s">
        <v>509</v>
      </c>
      <c r="C749" t="s">
        <v>2021</v>
      </c>
      <c r="D749">
        <v>4083328</v>
      </c>
      <c r="E74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49">
        <f t="shared" ca="1" si="11"/>
        <v>75</v>
      </c>
      <c r="G749">
        <f ca="1">Table2[[#This Row],[cost]]*Table2[[#This Row],[No.ofUnits]]</f>
        <v>5250</v>
      </c>
      <c r="H74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49">
        <f ca="1">Table2[[#This Row],[No.ofUnits]]*Table2[[#This Row],[Price]]</f>
        <v>11250</v>
      </c>
      <c r="J749" t="str">
        <f ca="1">IF(Table2[[#This Row],[Revenue]]&lt;10000, "Low", IF(Table2[[#This Row],[Revenue]]&lt;=20000, "Medium", "High"))</f>
        <v>Medium</v>
      </c>
      <c r="K749" t="s">
        <v>2031</v>
      </c>
    </row>
    <row r="750" spans="1:11" x14ac:dyDescent="0.3">
      <c r="A750" s="1">
        <v>45204</v>
      </c>
      <c r="B750" t="s">
        <v>509</v>
      </c>
      <c r="C750" t="s">
        <v>2021</v>
      </c>
      <c r="D750">
        <v>3256911</v>
      </c>
      <c r="E75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50">
        <f t="shared" ca="1" si="11"/>
        <v>50</v>
      </c>
      <c r="G750">
        <f ca="1">Table2[[#This Row],[cost]]*Table2[[#This Row],[No.ofUnits]]</f>
        <v>3500</v>
      </c>
      <c r="H75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50">
        <f ca="1">Table2[[#This Row],[No.ofUnits]]*Table2[[#This Row],[Price]]</f>
        <v>7500</v>
      </c>
      <c r="J750" t="str">
        <f ca="1">IF(Table2[[#This Row],[Revenue]]&lt;10000, "Low", IF(Table2[[#This Row],[Revenue]]&lt;=20000, "Medium", "High"))</f>
        <v>Low</v>
      </c>
      <c r="K750" t="s">
        <v>2031</v>
      </c>
    </row>
    <row r="751" spans="1:11" x14ac:dyDescent="0.3">
      <c r="A751" s="1">
        <v>45204</v>
      </c>
      <c r="B751" t="s">
        <v>514</v>
      </c>
      <c r="C751" t="s">
        <v>2022</v>
      </c>
      <c r="D751">
        <v>4301765</v>
      </c>
      <c r="E75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51">
        <f t="shared" ca="1" si="11"/>
        <v>41</v>
      </c>
      <c r="G751">
        <f ca="1">Table2[[#This Row],[cost]]*Table2[[#This Row],[No.ofUnits]]</f>
        <v>2870</v>
      </c>
      <c r="H75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51">
        <f ca="1">Table2[[#This Row],[No.ofUnits]]*Table2[[#This Row],[Price]]</f>
        <v>4100</v>
      </c>
      <c r="J751" t="str">
        <f ca="1">IF(Table2[[#This Row],[Revenue]]&lt;10000, "Low", IF(Table2[[#This Row],[Revenue]]&lt;=20000, "Medium", "High"))</f>
        <v>Low</v>
      </c>
      <c r="K751" t="s">
        <v>2030</v>
      </c>
    </row>
    <row r="752" spans="1:11" x14ac:dyDescent="0.3">
      <c r="A752" s="1">
        <v>45205</v>
      </c>
      <c r="B752" t="s">
        <v>514</v>
      </c>
      <c r="C752" t="s">
        <v>2022</v>
      </c>
      <c r="D752">
        <v>4191002</v>
      </c>
      <c r="E75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52">
        <f t="shared" ca="1" si="11"/>
        <v>40</v>
      </c>
      <c r="G752">
        <f ca="1">Table2[[#This Row],[cost]]*Table2[[#This Row],[No.ofUnits]]</f>
        <v>2800</v>
      </c>
      <c r="H75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52">
        <f ca="1">Table2[[#This Row],[No.ofUnits]]*Table2[[#This Row],[Price]]</f>
        <v>4000</v>
      </c>
      <c r="J752" t="str">
        <f ca="1">IF(Table2[[#This Row],[Revenue]]&lt;10000, "Low", IF(Table2[[#This Row],[Revenue]]&lt;=20000, "Medium", "High"))</f>
        <v>Low</v>
      </c>
      <c r="K752" t="s">
        <v>2029</v>
      </c>
    </row>
    <row r="753" spans="1:11" x14ac:dyDescent="0.3">
      <c r="A753" s="1">
        <v>45205</v>
      </c>
      <c r="B753" t="s">
        <v>512</v>
      </c>
      <c r="C753" t="s">
        <v>2027</v>
      </c>
      <c r="D753">
        <v>3901688</v>
      </c>
      <c r="E75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53">
        <f t="shared" ca="1" si="11"/>
        <v>66</v>
      </c>
      <c r="G753">
        <f ca="1">Table2[[#This Row],[cost]]*Table2[[#This Row],[No.ofUnits]]</f>
        <v>9900</v>
      </c>
      <c r="H75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53">
        <f ca="1">Table2[[#This Row],[No.ofUnits]]*Table2[[#This Row],[Price]]</f>
        <v>16500</v>
      </c>
      <c r="J753" t="str">
        <f ca="1">IF(Table2[[#This Row],[Revenue]]&lt;10000, "Low", IF(Table2[[#This Row],[Revenue]]&lt;=20000, "Medium", "High"))</f>
        <v>Medium</v>
      </c>
      <c r="K753" t="s">
        <v>2029</v>
      </c>
    </row>
    <row r="754" spans="1:11" x14ac:dyDescent="0.3">
      <c r="A754" s="1">
        <v>45205</v>
      </c>
      <c r="B754" t="s">
        <v>509</v>
      </c>
      <c r="C754" t="s">
        <v>2021</v>
      </c>
      <c r="D754">
        <v>4393704</v>
      </c>
      <c r="E75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54">
        <f t="shared" ca="1" si="11"/>
        <v>75</v>
      </c>
      <c r="G754">
        <f ca="1">Table2[[#This Row],[cost]]*Table2[[#This Row],[No.ofUnits]]</f>
        <v>5250</v>
      </c>
      <c r="H75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54">
        <f ca="1">Table2[[#This Row],[No.ofUnits]]*Table2[[#This Row],[Price]]</f>
        <v>11250</v>
      </c>
      <c r="J754" t="str">
        <f ca="1">IF(Table2[[#This Row],[Revenue]]&lt;10000, "Low", IF(Table2[[#This Row],[Revenue]]&lt;=20000, "Medium", "High"))</f>
        <v>Medium</v>
      </c>
      <c r="K754" t="s">
        <v>2031</v>
      </c>
    </row>
    <row r="755" spans="1:11" x14ac:dyDescent="0.3">
      <c r="A755" s="1">
        <v>45206</v>
      </c>
      <c r="B755" t="s">
        <v>514</v>
      </c>
      <c r="C755" t="s">
        <v>2022</v>
      </c>
      <c r="D755">
        <v>3780660</v>
      </c>
      <c r="E75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55">
        <f t="shared" ca="1" si="11"/>
        <v>60</v>
      </c>
      <c r="G755">
        <f ca="1">Table2[[#This Row],[cost]]*Table2[[#This Row],[No.ofUnits]]</f>
        <v>4200</v>
      </c>
      <c r="H75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55">
        <f ca="1">Table2[[#This Row],[No.ofUnits]]*Table2[[#This Row],[Price]]</f>
        <v>6000</v>
      </c>
      <c r="J755" t="str">
        <f ca="1">IF(Table2[[#This Row],[Revenue]]&lt;10000, "Low", IF(Table2[[#This Row],[Revenue]]&lt;=20000, "Medium", "High"))</f>
        <v>Low</v>
      </c>
      <c r="K755" t="s">
        <v>2031</v>
      </c>
    </row>
    <row r="756" spans="1:11" x14ac:dyDescent="0.3">
      <c r="A756" s="1">
        <v>45206</v>
      </c>
      <c r="B756" t="s">
        <v>512</v>
      </c>
      <c r="C756" t="s">
        <v>2027</v>
      </c>
      <c r="D756">
        <v>5184432</v>
      </c>
      <c r="E75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56">
        <f t="shared" ca="1" si="11"/>
        <v>62</v>
      </c>
      <c r="G756">
        <f ca="1">Table2[[#This Row],[cost]]*Table2[[#This Row],[No.ofUnits]]</f>
        <v>9300</v>
      </c>
      <c r="H75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56">
        <f ca="1">Table2[[#This Row],[No.ofUnits]]*Table2[[#This Row],[Price]]</f>
        <v>15500</v>
      </c>
      <c r="J756" t="str">
        <f ca="1">IF(Table2[[#This Row],[Revenue]]&lt;10000, "Low", IF(Table2[[#This Row],[Revenue]]&lt;=20000, "Medium", "High"))</f>
        <v>Medium</v>
      </c>
      <c r="K756" t="s">
        <v>2031</v>
      </c>
    </row>
    <row r="757" spans="1:11" x14ac:dyDescent="0.3">
      <c r="A757" s="1">
        <v>45206</v>
      </c>
      <c r="B757" t="s">
        <v>509</v>
      </c>
      <c r="C757" t="s">
        <v>2021</v>
      </c>
      <c r="D757">
        <v>4127039</v>
      </c>
      <c r="E75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57">
        <f t="shared" ca="1" si="11"/>
        <v>80</v>
      </c>
      <c r="G757">
        <f ca="1">Table2[[#This Row],[cost]]*Table2[[#This Row],[No.ofUnits]]</f>
        <v>5600</v>
      </c>
      <c r="H75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57">
        <f ca="1">Table2[[#This Row],[No.ofUnits]]*Table2[[#This Row],[Price]]</f>
        <v>12000</v>
      </c>
      <c r="J757" t="str">
        <f ca="1">IF(Table2[[#This Row],[Revenue]]&lt;10000, "Low", IF(Table2[[#This Row],[Revenue]]&lt;=20000, "Medium", "High"))</f>
        <v>Medium</v>
      </c>
      <c r="K757" t="s">
        <v>2029</v>
      </c>
    </row>
    <row r="758" spans="1:11" x14ac:dyDescent="0.3">
      <c r="A758" s="1">
        <v>45207</v>
      </c>
      <c r="B758" t="s">
        <v>510</v>
      </c>
      <c r="C758" t="s">
        <v>2025</v>
      </c>
      <c r="D758">
        <v>3454264</v>
      </c>
      <c r="E75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758">
        <f t="shared" ca="1" si="11"/>
        <v>62</v>
      </c>
      <c r="G758">
        <f ca="1">Table2[[#This Row],[cost]]*Table2[[#This Row],[No.ofUnits]]</f>
        <v>6200</v>
      </c>
      <c r="H75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58">
        <f ca="1">Table2[[#This Row],[No.ofUnits]]*Table2[[#This Row],[Price]]</f>
        <v>9300</v>
      </c>
      <c r="J758" t="str">
        <f ca="1">IF(Table2[[#This Row],[Revenue]]&lt;10000, "Low", IF(Table2[[#This Row],[Revenue]]&lt;=20000, "Medium", "High"))</f>
        <v>Low</v>
      </c>
      <c r="K758" t="s">
        <v>2029</v>
      </c>
    </row>
    <row r="759" spans="1:11" x14ac:dyDescent="0.3">
      <c r="A759" s="1">
        <v>45207</v>
      </c>
      <c r="B759" t="s">
        <v>512</v>
      </c>
      <c r="C759" t="s">
        <v>2027</v>
      </c>
      <c r="D759">
        <v>4490976</v>
      </c>
      <c r="E75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59">
        <f t="shared" ca="1" si="11"/>
        <v>53</v>
      </c>
      <c r="G759">
        <f ca="1">Table2[[#This Row],[cost]]*Table2[[#This Row],[No.ofUnits]]</f>
        <v>7950</v>
      </c>
      <c r="H75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59">
        <f ca="1">Table2[[#This Row],[No.ofUnits]]*Table2[[#This Row],[Price]]</f>
        <v>13250</v>
      </c>
      <c r="J759" t="str">
        <f ca="1">IF(Table2[[#This Row],[Revenue]]&lt;10000, "Low", IF(Table2[[#This Row],[Revenue]]&lt;=20000, "Medium", "High"))</f>
        <v>Medium</v>
      </c>
      <c r="K759" t="s">
        <v>2029</v>
      </c>
    </row>
    <row r="760" spans="1:11" x14ac:dyDescent="0.3">
      <c r="A760" s="1">
        <v>45207</v>
      </c>
      <c r="B760" t="s">
        <v>509</v>
      </c>
      <c r="C760" t="s">
        <v>2021</v>
      </c>
      <c r="D760">
        <v>4314996</v>
      </c>
      <c r="E76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60">
        <f t="shared" ca="1" si="11"/>
        <v>60</v>
      </c>
      <c r="G760">
        <f ca="1">Table2[[#This Row],[cost]]*Table2[[#This Row],[No.ofUnits]]</f>
        <v>4200</v>
      </c>
      <c r="H76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60">
        <f ca="1">Table2[[#This Row],[No.ofUnits]]*Table2[[#This Row],[Price]]</f>
        <v>9000</v>
      </c>
      <c r="J760" t="str">
        <f ca="1">IF(Table2[[#This Row],[Revenue]]&lt;10000, "Low", IF(Table2[[#This Row],[Revenue]]&lt;=20000, "Medium", "High"))</f>
        <v>Low</v>
      </c>
      <c r="K760" t="s">
        <v>2029</v>
      </c>
    </row>
    <row r="761" spans="1:11" x14ac:dyDescent="0.3">
      <c r="A761" s="1">
        <v>45207</v>
      </c>
      <c r="B761" t="s">
        <v>513</v>
      </c>
      <c r="C761" t="s">
        <v>2023</v>
      </c>
      <c r="D761">
        <v>3495540</v>
      </c>
      <c r="E76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61">
        <f t="shared" ca="1" si="11"/>
        <v>55</v>
      </c>
      <c r="G761">
        <f ca="1">Table2[[#This Row],[cost]]*Table2[[#This Row],[No.ofUnits]]</f>
        <v>2750</v>
      </c>
      <c r="H76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61">
        <f ca="1">Table2[[#This Row],[No.ofUnits]]*Table2[[#This Row],[Price]]</f>
        <v>4950</v>
      </c>
      <c r="J761" t="str">
        <f ca="1">IF(Table2[[#This Row],[Revenue]]&lt;10000, "Low", IF(Table2[[#This Row],[Revenue]]&lt;=20000, "Medium", "High"))</f>
        <v>Low</v>
      </c>
      <c r="K761" t="s">
        <v>2029</v>
      </c>
    </row>
    <row r="762" spans="1:11" x14ac:dyDescent="0.3">
      <c r="A762" s="1">
        <v>45208</v>
      </c>
      <c r="B762" t="s">
        <v>512</v>
      </c>
      <c r="C762" t="s">
        <v>2027</v>
      </c>
      <c r="D762">
        <v>4665320</v>
      </c>
      <c r="E76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62">
        <f t="shared" ca="1" si="11"/>
        <v>40</v>
      </c>
      <c r="G762">
        <f ca="1">Table2[[#This Row],[cost]]*Table2[[#This Row],[No.ofUnits]]</f>
        <v>6000</v>
      </c>
      <c r="H76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62">
        <f ca="1">Table2[[#This Row],[No.ofUnits]]*Table2[[#This Row],[Price]]</f>
        <v>10000</v>
      </c>
      <c r="J762" t="str">
        <f ca="1">IF(Table2[[#This Row],[Revenue]]&lt;10000, "Low", IF(Table2[[#This Row],[Revenue]]&lt;=20000, "Medium", "High"))</f>
        <v>Medium</v>
      </c>
      <c r="K762" t="s">
        <v>2031</v>
      </c>
    </row>
    <row r="763" spans="1:11" x14ac:dyDescent="0.3">
      <c r="A763" s="1">
        <v>45208</v>
      </c>
      <c r="B763" t="s">
        <v>513</v>
      </c>
      <c r="C763" t="s">
        <v>2023</v>
      </c>
      <c r="D763">
        <v>4405280</v>
      </c>
      <c r="E76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63">
        <f t="shared" ca="1" si="11"/>
        <v>67</v>
      </c>
      <c r="G763">
        <f ca="1">Table2[[#This Row],[cost]]*Table2[[#This Row],[No.ofUnits]]</f>
        <v>3350</v>
      </c>
      <c r="H76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63">
        <f ca="1">Table2[[#This Row],[No.ofUnits]]*Table2[[#This Row],[Price]]</f>
        <v>6030</v>
      </c>
      <c r="J763" t="str">
        <f ca="1">IF(Table2[[#This Row],[Revenue]]&lt;10000, "Low", IF(Table2[[#This Row],[Revenue]]&lt;=20000, "Medium", "High"))</f>
        <v>Low</v>
      </c>
      <c r="K763" t="s">
        <v>2029</v>
      </c>
    </row>
    <row r="764" spans="1:11" x14ac:dyDescent="0.3">
      <c r="A764" s="1">
        <v>45208</v>
      </c>
      <c r="B764" t="s">
        <v>509</v>
      </c>
      <c r="C764" t="s">
        <v>2021</v>
      </c>
      <c r="D764">
        <v>2940774</v>
      </c>
      <c r="E76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64">
        <f t="shared" ca="1" si="11"/>
        <v>79</v>
      </c>
      <c r="G764">
        <f ca="1">Table2[[#This Row],[cost]]*Table2[[#This Row],[No.ofUnits]]</f>
        <v>5530</v>
      </c>
      <c r="H76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64">
        <f ca="1">Table2[[#This Row],[No.ofUnits]]*Table2[[#This Row],[Price]]</f>
        <v>11850</v>
      </c>
      <c r="J764" t="str">
        <f ca="1">IF(Table2[[#This Row],[Revenue]]&lt;10000, "Low", IF(Table2[[#This Row],[Revenue]]&lt;=20000, "Medium", "High"))</f>
        <v>Medium</v>
      </c>
      <c r="K764" t="s">
        <v>2030</v>
      </c>
    </row>
    <row r="765" spans="1:11" x14ac:dyDescent="0.3">
      <c r="A765" s="1">
        <v>45208</v>
      </c>
      <c r="B765" t="s">
        <v>509</v>
      </c>
      <c r="C765" t="s">
        <v>2021</v>
      </c>
      <c r="D765">
        <v>5367200</v>
      </c>
      <c r="E76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65">
        <f t="shared" ca="1" si="11"/>
        <v>47</v>
      </c>
      <c r="G765">
        <f ca="1">Table2[[#This Row],[cost]]*Table2[[#This Row],[No.ofUnits]]</f>
        <v>3290</v>
      </c>
      <c r="H76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65">
        <f ca="1">Table2[[#This Row],[No.ofUnits]]*Table2[[#This Row],[Price]]</f>
        <v>7050</v>
      </c>
      <c r="J765" t="str">
        <f ca="1">IF(Table2[[#This Row],[Revenue]]&lt;10000, "Low", IF(Table2[[#This Row],[Revenue]]&lt;=20000, "Medium", "High"))</f>
        <v>Low</v>
      </c>
      <c r="K765" t="s">
        <v>2031</v>
      </c>
    </row>
    <row r="766" spans="1:11" x14ac:dyDescent="0.3">
      <c r="A766" s="1">
        <v>45209</v>
      </c>
      <c r="B766" t="s">
        <v>509</v>
      </c>
      <c r="C766" t="s">
        <v>2021</v>
      </c>
      <c r="D766">
        <v>4176320</v>
      </c>
      <c r="E76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66">
        <f t="shared" ca="1" si="11"/>
        <v>57</v>
      </c>
      <c r="G766">
        <f ca="1">Table2[[#This Row],[cost]]*Table2[[#This Row],[No.ofUnits]]</f>
        <v>3990</v>
      </c>
      <c r="H76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66">
        <f ca="1">Table2[[#This Row],[No.ofUnits]]*Table2[[#This Row],[Price]]</f>
        <v>8550</v>
      </c>
      <c r="J766" t="str">
        <f ca="1">IF(Table2[[#This Row],[Revenue]]&lt;10000, "Low", IF(Table2[[#This Row],[Revenue]]&lt;=20000, "Medium", "High"))</f>
        <v>Low</v>
      </c>
      <c r="K766" t="s">
        <v>2031</v>
      </c>
    </row>
    <row r="767" spans="1:11" x14ac:dyDescent="0.3">
      <c r="A767" s="1">
        <v>45209</v>
      </c>
      <c r="B767" t="s">
        <v>509</v>
      </c>
      <c r="C767" t="s">
        <v>2021</v>
      </c>
      <c r="D767">
        <v>3736943</v>
      </c>
      <c r="E76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67">
        <f t="shared" ca="1" si="11"/>
        <v>73</v>
      </c>
      <c r="G767">
        <f ca="1">Table2[[#This Row],[cost]]*Table2[[#This Row],[No.ofUnits]]</f>
        <v>5110</v>
      </c>
      <c r="H76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67">
        <f ca="1">Table2[[#This Row],[No.ofUnits]]*Table2[[#This Row],[Price]]</f>
        <v>10950</v>
      </c>
      <c r="J767" t="str">
        <f ca="1">IF(Table2[[#This Row],[Revenue]]&lt;10000, "Low", IF(Table2[[#This Row],[Revenue]]&lt;=20000, "Medium", "High"))</f>
        <v>Medium</v>
      </c>
      <c r="K767" t="s">
        <v>2030</v>
      </c>
    </row>
    <row r="768" spans="1:11" x14ac:dyDescent="0.3">
      <c r="A768" s="1">
        <v>45209</v>
      </c>
      <c r="B768" t="s">
        <v>510</v>
      </c>
      <c r="C768" t="s">
        <v>2025</v>
      </c>
      <c r="D768">
        <v>4062900</v>
      </c>
      <c r="E76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768">
        <f t="shared" ca="1" si="11"/>
        <v>80</v>
      </c>
      <c r="G768">
        <f ca="1">Table2[[#This Row],[cost]]*Table2[[#This Row],[No.ofUnits]]</f>
        <v>8000</v>
      </c>
      <c r="H76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68">
        <f ca="1">Table2[[#This Row],[No.ofUnits]]*Table2[[#This Row],[Price]]</f>
        <v>12000</v>
      </c>
      <c r="J768" t="str">
        <f ca="1">IF(Table2[[#This Row],[Revenue]]&lt;10000, "Low", IF(Table2[[#This Row],[Revenue]]&lt;=20000, "Medium", "High"))</f>
        <v>Medium</v>
      </c>
      <c r="K768" t="s">
        <v>2031</v>
      </c>
    </row>
    <row r="769" spans="1:11" x14ac:dyDescent="0.3">
      <c r="A769" s="1">
        <v>45209</v>
      </c>
      <c r="B769" t="s">
        <v>514</v>
      </c>
      <c r="C769" t="s">
        <v>2022</v>
      </c>
      <c r="D769">
        <v>5160780</v>
      </c>
      <c r="E76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69">
        <f t="shared" ca="1" si="11"/>
        <v>41</v>
      </c>
      <c r="G769">
        <f ca="1">Table2[[#This Row],[cost]]*Table2[[#This Row],[No.ofUnits]]</f>
        <v>2870</v>
      </c>
      <c r="H76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69">
        <f ca="1">Table2[[#This Row],[No.ofUnits]]*Table2[[#This Row],[Price]]</f>
        <v>4100</v>
      </c>
      <c r="J769" t="str">
        <f ca="1">IF(Table2[[#This Row],[Revenue]]&lt;10000, "Low", IF(Table2[[#This Row],[Revenue]]&lt;=20000, "Medium", "High"))</f>
        <v>Low</v>
      </c>
      <c r="K769" t="s">
        <v>2031</v>
      </c>
    </row>
    <row r="770" spans="1:11" x14ac:dyDescent="0.3">
      <c r="A770" s="1">
        <v>45209</v>
      </c>
      <c r="B770" t="s">
        <v>512</v>
      </c>
      <c r="C770" t="s">
        <v>2027</v>
      </c>
      <c r="D770">
        <v>4200320</v>
      </c>
      <c r="E77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70">
        <f t="shared" ref="F770:F833" ca="1" si="12">RANDBETWEEN(40,80)</f>
        <v>79</v>
      </c>
      <c r="G770">
        <f ca="1">Table2[[#This Row],[cost]]*Table2[[#This Row],[No.ofUnits]]</f>
        <v>11850</v>
      </c>
      <c r="H77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70">
        <f ca="1">Table2[[#This Row],[No.ofUnits]]*Table2[[#This Row],[Price]]</f>
        <v>19750</v>
      </c>
      <c r="J770" t="str">
        <f ca="1">IF(Table2[[#This Row],[Revenue]]&lt;10000, "Low", IF(Table2[[#This Row],[Revenue]]&lt;=20000, "Medium", "High"))</f>
        <v>Medium</v>
      </c>
      <c r="K770" t="s">
        <v>2031</v>
      </c>
    </row>
    <row r="771" spans="1:11" x14ac:dyDescent="0.3">
      <c r="A771" s="1">
        <v>45209</v>
      </c>
      <c r="B771" t="s">
        <v>512</v>
      </c>
      <c r="C771" t="s">
        <v>2027</v>
      </c>
      <c r="D771">
        <v>4939886</v>
      </c>
      <c r="E77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71">
        <f t="shared" ca="1" si="12"/>
        <v>49</v>
      </c>
      <c r="G771">
        <f ca="1">Table2[[#This Row],[cost]]*Table2[[#This Row],[No.ofUnits]]</f>
        <v>7350</v>
      </c>
      <c r="H77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71">
        <f ca="1">Table2[[#This Row],[No.ofUnits]]*Table2[[#This Row],[Price]]</f>
        <v>12250</v>
      </c>
      <c r="J771" t="str">
        <f ca="1">IF(Table2[[#This Row],[Revenue]]&lt;10000, "Low", IF(Table2[[#This Row],[Revenue]]&lt;=20000, "Medium", "High"))</f>
        <v>Medium</v>
      </c>
      <c r="K771" t="s">
        <v>2029</v>
      </c>
    </row>
    <row r="772" spans="1:11" x14ac:dyDescent="0.3">
      <c r="A772" s="1">
        <v>45210</v>
      </c>
      <c r="B772" t="s">
        <v>510</v>
      </c>
      <c r="C772" t="s">
        <v>2025</v>
      </c>
      <c r="D772">
        <v>5377554</v>
      </c>
      <c r="E77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772">
        <f t="shared" ca="1" si="12"/>
        <v>51</v>
      </c>
      <c r="G772">
        <f ca="1">Table2[[#This Row],[cost]]*Table2[[#This Row],[No.ofUnits]]</f>
        <v>5100</v>
      </c>
      <c r="H77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72">
        <f ca="1">Table2[[#This Row],[No.ofUnits]]*Table2[[#This Row],[Price]]</f>
        <v>7650</v>
      </c>
      <c r="J772" t="str">
        <f ca="1">IF(Table2[[#This Row],[Revenue]]&lt;10000, "Low", IF(Table2[[#This Row],[Revenue]]&lt;=20000, "Medium", "High"))</f>
        <v>Low</v>
      </c>
      <c r="K772" t="s">
        <v>2029</v>
      </c>
    </row>
    <row r="773" spans="1:11" x14ac:dyDescent="0.3">
      <c r="A773" s="1">
        <v>45211</v>
      </c>
      <c r="B773" t="s">
        <v>515</v>
      </c>
      <c r="C773" t="s">
        <v>2024</v>
      </c>
      <c r="D773">
        <v>4046143</v>
      </c>
      <c r="E77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73">
        <f t="shared" ca="1" si="12"/>
        <v>55</v>
      </c>
      <c r="G773">
        <f ca="1">Table2[[#This Row],[cost]]*Table2[[#This Row],[No.ofUnits]]</f>
        <v>19250</v>
      </c>
      <c r="H77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73">
        <f ca="1">Table2[[#This Row],[No.ofUnits]]*Table2[[#This Row],[Price]]</f>
        <v>22000</v>
      </c>
      <c r="J773" t="str">
        <f ca="1">IF(Table2[[#This Row],[Revenue]]&lt;10000, "Low", IF(Table2[[#This Row],[Revenue]]&lt;=20000, "Medium", "High"))</f>
        <v>High</v>
      </c>
      <c r="K773" t="s">
        <v>2031</v>
      </c>
    </row>
    <row r="774" spans="1:11" x14ac:dyDescent="0.3">
      <c r="A774" s="1">
        <v>45211</v>
      </c>
      <c r="B774" t="s">
        <v>515</v>
      </c>
      <c r="C774" t="s">
        <v>2024</v>
      </c>
      <c r="D774">
        <v>2906612</v>
      </c>
      <c r="E77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74">
        <f t="shared" ca="1" si="12"/>
        <v>70</v>
      </c>
      <c r="G774">
        <f ca="1">Table2[[#This Row],[cost]]*Table2[[#This Row],[No.ofUnits]]</f>
        <v>24500</v>
      </c>
      <c r="H77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74">
        <f ca="1">Table2[[#This Row],[No.ofUnits]]*Table2[[#This Row],[Price]]</f>
        <v>28000</v>
      </c>
      <c r="J774" t="str">
        <f ca="1">IF(Table2[[#This Row],[Revenue]]&lt;10000, "Low", IF(Table2[[#This Row],[Revenue]]&lt;=20000, "Medium", "High"))</f>
        <v>High</v>
      </c>
      <c r="K774" t="s">
        <v>2029</v>
      </c>
    </row>
    <row r="775" spans="1:11" x14ac:dyDescent="0.3">
      <c r="A775" s="1">
        <v>45211</v>
      </c>
      <c r="B775" t="s">
        <v>514</v>
      </c>
      <c r="C775" t="s">
        <v>2022</v>
      </c>
      <c r="D775">
        <v>5098156</v>
      </c>
      <c r="E77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75">
        <f t="shared" ca="1" si="12"/>
        <v>49</v>
      </c>
      <c r="G775">
        <f ca="1">Table2[[#This Row],[cost]]*Table2[[#This Row],[No.ofUnits]]</f>
        <v>3430</v>
      </c>
      <c r="H77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75">
        <f ca="1">Table2[[#This Row],[No.ofUnits]]*Table2[[#This Row],[Price]]</f>
        <v>4900</v>
      </c>
      <c r="J775" t="str">
        <f ca="1">IF(Table2[[#This Row],[Revenue]]&lt;10000, "Low", IF(Table2[[#This Row],[Revenue]]&lt;=20000, "Medium", "High"))</f>
        <v>Low</v>
      </c>
      <c r="K775" t="s">
        <v>2031</v>
      </c>
    </row>
    <row r="776" spans="1:11" x14ac:dyDescent="0.3">
      <c r="A776" s="1">
        <v>45212</v>
      </c>
      <c r="B776" t="s">
        <v>513</v>
      </c>
      <c r="C776" t="s">
        <v>2023</v>
      </c>
      <c r="D776">
        <v>3054880</v>
      </c>
      <c r="E77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76">
        <f t="shared" ca="1" si="12"/>
        <v>79</v>
      </c>
      <c r="G776">
        <f ca="1">Table2[[#This Row],[cost]]*Table2[[#This Row],[No.ofUnits]]</f>
        <v>3950</v>
      </c>
      <c r="H77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76">
        <f ca="1">Table2[[#This Row],[No.ofUnits]]*Table2[[#This Row],[Price]]</f>
        <v>7110</v>
      </c>
      <c r="J776" t="str">
        <f ca="1">IF(Table2[[#This Row],[Revenue]]&lt;10000, "Low", IF(Table2[[#This Row],[Revenue]]&lt;=20000, "Medium", "High"))</f>
        <v>Low</v>
      </c>
      <c r="K776" t="s">
        <v>2031</v>
      </c>
    </row>
    <row r="777" spans="1:11" x14ac:dyDescent="0.3">
      <c r="A777" s="1">
        <v>45212</v>
      </c>
      <c r="B777" t="s">
        <v>512</v>
      </c>
      <c r="C777" t="s">
        <v>2027</v>
      </c>
      <c r="D777">
        <v>4184154</v>
      </c>
      <c r="E77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77">
        <f t="shared" ca="1" si="12"/>
        <v>77</v>
      </c>
      <c r="G777">
        <f ca="1">Table2[[#This Row],[cost]]*Table2[[#This Row],[No.ofUnits]]</f>
        <v>11550</v>
      </c>
      <c r="H77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77">
        <f ca="1">Table2[[#This Row],[No.ofUnits]]*Table2[[#This Row],[Price]]</f>
        <v>19250</v>
      </c>
      <c r="J777" t="str">
        <f ca="1">IF(Table2[[#This Row],[Revenue]]&lt;10000, "Low", IF(Table2[[#This Row],[Revenue]]&lt;=20000, "Medium", "High"))</f>
        <v>Medium</v>
      </c>
      <c r="K777" t="s">
        <v>2031</v>
      </c>
    </row>
    <row r="778" spans="1:11" x14ac:dyDescent="0.3">
      <c r="A778" s="1">
        <v>45212</v>
      </c>
      <c r="B778" t="s">
        <v>514</v>
      </c>
      <c r="C778" t="s">
        <v>2022</v>
      </c>
      <c r="D778">
        <v>4489320</v>
      </c>
      <c r="E77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78">
        <f t="shared" ca="1" si="12"/>
        <v>44</v>
      </c>
      <c r="G778">
        <f ca="1">Table2[[#This Row],[cost]]*Table2[[#This Row],[No.ofUnits]]</f>
        <v>3080</v>
      </c>
      <c r="H77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78">
        <f ca="1">Table2[[#This Row],[No.ofUnits]]*Table2[[#This Row],[Price]]</f>
        <v>4400</v>
      </c>
      <c r="J778" t="str">
        <f ca="1">IF(Table2[[#This Row],[Revenue]]&lt;10000, "Low", IF(Table2[[#This Row],[Revenue]]&lt;=20000, "Medium", "High"))</f>
        <v>Low</v>
      </c>
      <c r="K778" t="s">
        <v>2031</v>
      </c>
    </row>
    <row r="779" spans="1:11" x14ac:dyDescent="0.3">
      <c r="A779" s="1">
        <v>45212</v>
      </c>
      <c r="B779" t="s">
        <v>510</v>
      </c>
      <c r="C779" t="s">
        <v>2025</v>
      </c>
      <c r="D779">
        <v>3645276</v>
      </c>
      <c r="E77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779">
        <f t="shared" ca="1" si="12"/>
        <v>61</v>
      </c>
      <c r="G779">
        <f ca="1">Table2[[#This Row],[cost]]*Table2[[#This Row],[No.ofUnits]]</f>
        <v>6100</v>
      </c>
      <c r="H77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79">
        <f ca="1">Table2[[#This Row],[No.ofUnits]]*Table2[[#This Row],[Price]]</f>
        <v>9150</v>
      </c>
      <c r="J779" t="str">
        <f ca="1">IF(Table2[[#This Row],[Revenue]]&lt;10000, "Low", IF(Table2[[#This Row],[Revenue]]&lt;=20000, "Medium", "High"))</f>
        <v>Low</v>
      </c>
      <c r="K779" t="s">
        <v>2029</v>
      </c>
    </row>
    <row r="780" spans="1:11" x14ac:dyDescent="0.3">
      <c r="A780" s="1">
        <v>45213</v>
      </c>
      <c r="B780" t="s">
        <v>510</v>
      </c>
      <c r="C780" t="s">
        <v>2025</v>
      </c>
      <c r="D780">
        <v>3899514</v>
      </c>
      <c r="E78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780">
        <f t="shared" ca="1" si="12"/>
        <v>65</v>
      </c>
      <c r="G780">
        <f ca="1">Table2[[#This Row],[cost]]*Table2[[#This Row],[No.ofUnits]]</f>
        <v>6500</v>
      </c>
      <c r="H78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80">
        <f ca="1">Table2[[#This Row],[No.ofUnits]]*Table2[[#This Row],[Price]]</f>
        <v>9750</v>
      </c>
      <c r="J780" t="str">
        <f ca="1">IF(Table2[[#This Row],[Revenue]]&lt;10000, "Low", IF(Table2[[#This Row],[Revenue]]&lt;=20000, "Medium", "High"))</f>
        <v>Low</v>
      </c>
      <c r="K780" t="s">
        <v>2030</v>
      </c>
    </row>
    <row r="781" spans="1:11" x14ac:dyDescent="0.3">
      <c r="A781" s="1">
        <v>45213</v>
      </c>
      <c r="B781" t="s">
        <v>512</v>
      </c>
      <c r="C781" t="s">
        <v>2027</v>
      </c>
      <c r="D781">
        <v>4094652</v>
      </c>
      <c r="E78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81">
        <f t="shared" ca="1" si="12"/>
        <v>68</v>
      </c>
      <c r="G781">
        <f ca="1">Table2[[#This Row],[cost]]*Table2[[#This Row],[No.ofUnits]]</f>
        <v>10200</v>
      </c>
      <c r="H78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81">
        <f ca="1">Table2[[#This Row],[No.ofUnits]]*Table2[[#This Row],[Price]]</f>
        <v>17000</v>
      </c>
      <c r="J781" t="str">
        <f ca="1">IF(Table2[[#This Row],[Revenue]]&lt;10000, "Low", IF(Table2[[#This Row],[Revenue]]&lt;=20000, "Medium", "High"))</f>
        <v>Medium</v>
      </c>
      <c r="K781" t="s">
        <v>2031</v>
      </c>
    </row>
    <row r="782" spans="1:11" x14ac:dyDescent="0.3">
      <c r="A782" s="1">
        <v>45213</v>
      </c>
      <c r="B782" t="s">
        <v>513</v>
      </c>
      <c r="C782" t="s">
        <v>2023</v>
      </c>
      <c r="D782">
        <v>2654770</v>
      </c>
      <c r="E78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82">
        <f t="shared" ca="1" si="12"/>
        <v>48</v>
      </c>
      <c r="G782">
        <f ca="1">Table2[[#This Row],[cost]]*Table2[[#This Row],[No.ofUnits]]</f>
        <v>2400</v>
      </c>
      <c r="H78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82">
        <f ca="1">Table2[[#This Row],[No.ofUnits]]*Table2[[#This Row],[Price]]</f>
        <v>4320</v>
      </c>
      <c r="J782" t="str">
        <f ca="1">IF(Table2[[#This Row],[Revenue]]&lt;10000, "Low", IF(Table2[[#This Row],[Revenue]]&lt;=20000, "Medium", "High"))</f>
        <v>Low</v>
      </c>
      <c r="K782" t="s">
        <v>2029</v>
      </c>
    </row>
    <row r="783" spans="1:11" x14ac:dyDescent="0.3">
      <c r="A783" s="1">
        <v>45213</v>
      </c>
      <c r="B783" t="s">
        <v>511</v>
      </c>
      <c r="C783" t="s">
        <v>2026</v>
      </c>
      <c r="D783">
        <v>3684528</v>
      </c>
      <c r="E78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783">
        <f t="shared" ca="1" si="12"/>
        <v>50</v>
      </c>
      <c r="G783">
        <f ca="1">Table2[[#This Row],[cost]]*Table2[[#This Row],[No.ofUnits]]</f>
        <v>6000</v>
      </c>
      <c r="H78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783">
        <f ca="1">Table2[[#This Row],[No.ofUnits]]*Table2[[#This Row],[Price]]</f>
        <v>9000</v>
      </c>
      <c r="J783" t="str">
        <f ca="1">IF(Table2[[#This Row],[Revenue]]&lt;10000, "Low", IF(Table2[[#This Row],[Revenue]]&lt;=20000, "Medium", "High"))</f>
        <v>Low</v>
      </c>
      <c r="K783" t="s">
        <v>2030</v>
      </c>
    </row>
    <row r="784" spans="1:11" x14ac:dyDescent="0.3">
      <c r="A784" s="1">
        <v>45214</v>
      </c>
      <c r="B784" t="s">
        <v>512</v>
      </c>
      <c r="C784" t="s">
        <v>2027</v>
      </c>
      <c r="D784">
        <v>3746812</v>
      </c>
      <c r="E78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84">
        <f t="shared" ca="1" si="12"/>
        <v>64</v>
      </c>
      <c r="G784">
        <f ca="1">Table2[[#This Row],[cost]]*Table2[[#This Row],[No.ofUnits]]</f>
        <v>9600</v>
      </c>
      <c r="H78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84">
        <f ca="1">Table2[[#This Row],[No.ofUnits]]*Table2[[#This Row],[Price]]</f>
        <v>16000</v>
      </c>
      <c r="J784" t="str">
        <f ca="1">IF(Table2[[#This Row],[Revenue]]&lt;10000, "Low", IF(Table2[[#This Row],[Revenue]]&lt;=20000, "Medium", "High"))</f>
        <v>Medium</v>
      </c>
      <c r="K784" t="s">
        <v>2030</v>
      </c>
    </row>
    <row r="785" spans="1:11" x14ac:dyDescent="0.3">
      <c r="A785" s="1">
        <v>45214</v>
      </c>
      <c r="B785" t="s">
        <v>514</v>
      </c>
      <c r="C785" t="s">
        <v>2022</v>
      </c>
      <c r="D785">
        <v>2973462</v>
      </c>
      <c r="E78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85">
        <f t="shared" ca="1" si="12"/>
        <v>53</v>
      </c>
      <c r="G785">
        <f ca="1">Table2[[#This Row],[cost]]*Table2[[#This Row],[No.ofUnits]]</f>
        <v>3710</v>
      </c>
      <c r="H78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85">
        <f ca="1">Table2[[#This Row],[No.ofUnits]]*Table2[[#This Row],[Price]]</f>
        <v>5300</v>
      </c>
      <c r="J785" t="str">
        <f ca="1">IF(Table2[[#This Row],[Revenue]]&lt;10000, "Low", IF(Table2[[#This Row],[Revenue]]&lt;=20000, "Medium", "High"))</f>
        <v>Low</v>
      </c>
      <c r="K785" t="s">
        <v>2030</v>
      </c>
    </row>
    <row r="786" spans="1:11" x14ac:dyDescent="0.3">
      <c r="A786" s="1">
        <v>45214</v>
      </c>
      <c r="B786" t="s">
        <v>509</v>
      </c>
      <c r="C786" t="s">
        <v>2021</v>
      </c>
      <c r="D786">
        <v>4286382</v>
      </c>
      <c r="E78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86">
        <f t="shared" ca="1" si="12"/>
        <v>65</v>
      </c>
      <c r="G786">
        <f ca="1">Table2[[#This Row],[cost]]*Table2[[#This Row],[No.ofUnits]]</f>
        <v>4550</v>
      </c>
      <c r="H78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86">
        <f ca="1">Table2[[#This Row],[No.ofUnits]]*Table2[[#This Row],[Price]]</f>
        <v>9750</v>
      </c>
      <c r="J786" t="str">
        <f ca="1">IF(Table2[[#This Row],[Revenue]]&lt;10000, "Low", IF(Table2[[#This Row],[Revenue]]&lt;=20000, "Medium", "High"))</f>
        <v>Low</v>
      </c>
      <c r="K786" t="s">
        <v>2031</v>
      </c>
    </row>
    <row r="787" spans="1:11" x14ac:dyDescent="0.3">
      <c r="A787" s="1">
        <v>45214</v>
      </c>
      <c r="B787" t="s">
        <v>511</v>
      </c>
      <c r="C787" t="s">
        <v>2026</v>
      </c>
      <c r="D787">
        <v>4929197</v>
      </c>
      <c r="E78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787">
        <f t="shared" ca="1" si="12"/>
        <v>76</v>
      </c>
      <c r="G787">
        <f ca="1">Table2[[#This Row],[cost]]*Table2[[#This Row],[No.ofUnits]]</f>
        <v>9120</v>
      </c>
      <c r="H78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787">
        <f ca="1">Table2[[#This Row],[No.ofUnits]]*Table2[[#This Row],[Price]]</f>
        <v>13680</v>
      </c>
      <c r="J787" t="str">
        <f ca="1">IF(Table2[[#This Row],[Revenue]]&lt;10000, "Low", IF(Table2[[#This Row],[Revenue]]&lt;=20000, "Medium", "High"))</f>
        <v>Medium</v>
      </c>
      <c r="K787" t="s">
        <v>2030</v>
      </c>
    </row>
    <row r="788" spans="1:11" x14ac:dyDescent="0.3">
      <c r="A788" s="1">
        <v>45214</v>
      </c>
      <c r="B788" t="s">
        <v>512</v>
      </c>
      <c r="C788" t="s">
        <v>2027</v>
      </c>
      <c r="D788">
        <v>2667198</v>
      </c>
      <c r="E78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788">
        <f t="shared" ca="1" si="12"/>
        <v>74</v>
      </c>
      <c r="G788">
        <f ca="1">Table2[[#This Row],[cost]]*Table2[[#This Row],[No.ofUnits]]</f>
        <v>11100</v>
      </c>
      <c r="H78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788">
        <f ca="1">Table2[[#This Row],[No.ofUnits]]*Table2[[#This Row],[Price]]</f>
        <v>18500</v>
      </c>
      <c r="J788" t="str">
        <f ca="1">IF(Table2[[#This Row],[Revenue]]&lt;10000, "Low", IF(Table2[[#This Row],[Revenue]]&lt;=20000, "Medium", "High"))</f>
        <v>Medium</v>
      </c>
      <c r="K788" t="s">
        <v>2030</v>
      </c>
    </row>
    <row r="789" spans="1:11" x14ac:dyDescent="0.3">
      <c r="A789" s="1">
        <v>45215</v>
      </c>
      <c r="B789" t="s">
        <v>511</v>
      </c>
      <c r="C789" t="s">
        <v>2026</v>
      </c>
      <c r="D789">
        <v>4582350</v>
      </c>
      <c r="E78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789">
        <f t="shared" ca="1" si="12"/>
        <v>41</v>
      </c>
      <c r="G789">
        <f ca="1">Table2[[#This Row],[cost]]*Table2[[#This Row],[No.ofUnits]]</f>
        <v>4920</v>
      </c>
      <c r="H78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789">
        <f ca="1">Table2[[#This Row],[No.ofUnits]]*Table2[[#This Row],[Price]]</f>
        <v>7380</v>
      </c>
      <c r="J789" t="str">
        <f ca="1">IF(Table2[[#This Row],[Revenue]]&lt;10000, "Low", IF(Table2[[#This Row],[Revenue]]&lt;=20000, "Medium", "High"))</f>
        <v>Low</v>
      </c>
      <c r="K789" t="s">
        <v>2031</v>
      </c>
    </row>
    <row r="790" spans="1:11" x14ac:dyDescent="0.3">
      <c r="A790" s="1">
        <v>45215</v>
      </c>
      <c r="B790" t="s">
        <v>514</v>
      </c>
      <c r="C790" t="s">
        <v>2022</v>
      </c>
      <c r="D790">
        <v>4408270</v>
      </c>
      <c r="E79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90">
        <f t="shared" ca="1" si="12"/>
        <v>59</v>
      </c>
      <c r="G790">
        <f ca="1">Table2[[#This Row],[cost]]*Table2[[#This Row],[No.ofUnits]]</f>
        <v>4130</v>
      </c>
      <c r="H79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790">
        <f ca="1">Table2[[#This Row],[No.ofUnits]]*Table2[[#This Row],[Price]]</f>
        <v>5900</v>
      </c>
      <c r="J790" t="str">
        <f ca="1">IF(Table2[[#This Row],[Revenue]]&lt;10000, "Low", IF(Table2[[#This Row],[Revenue]]&lt;=20000, "Medium", "High"))</f>
        <v>Low</v>
      </c>
      <c r="K790" t="s">
        <v>2031</v>
      </c>
    </row>
    <row r="791" spans="1:11" x14ac:dyDescent="0.3">
      <c r="A791" s="1">
        <v>45216</v>
      </c>
      <c r="B791" t="s">
        <v>510</v>
      </c>
      <c r="C791" t="s">
        <v>2025</v>
      </c>
      <c r="D791">
        <v>3756450</v>
      </c>
      <c r="E79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791">
        <f t="shared" ca="1" si="12"/>
        <v>45</v>
      </c>
      <c r="G791">
        <f ca="1">Table2[[#This Row],[cost]]*Table2[[#This Row],[No.ofUnits]]</f>
        <v>4500</v>
      </c>
      <c r="H79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91">
        <f ca="1">Table2[[#This Row],[No.ofUnits]]*Table2[[#This Row],[Price]]</f>
        <v>6750</v>
      </c>
      <c r="J791" t="str">
        <f ca="1">IF(Table2[[#This Row],[Revenue]]&lt;10000, "Low", IF(Table2[[#This Row],[Revenue]]&lt;=20000, "Medium", "High"))</f>
        <v>Low</v>
      </c>
      <c r="K791" t="s">
        <v>2031</v>
      </c>
    </row>
    <row r="792" spans="1:11" x14ac:dyDescent="0.3">
      <c r="A792" s="1">
        <v>45216</v>
      </c>
      <c r="B792" t="s">
        <v>509</v>
      </c>
      <c r="C792" t="s">
        <v>2021</v>
      </c>
      <c r="D792">
        <v>4873618</v>
      </c>
      <c r="E79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92">
        <f t="shared" ca="1" si="12"/>
        <v>62</v>
      </c>
      <c r="G792">
        <f ca="1">Table2[[#This Row],[cost]]*Table2[[#This Row],[No.ofUnits]]</f>
        <v>4340</v>
      </c>
      <c r="H79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92">
        <f ca="1">Table2[[#This Row],[No.ofUnits]]*Table2[[#This Row],[Price]]</f>
        <v>9300</v>
      </c>
      <c r="J792" t="str">
        <f ca="1">IF(Table2[[#This Row],[Revenue]]&lt;10000, "Low", IF(Table2[[#This Row],[Revenue]]&lt;=20000, "Medium", "High"))</f>
        <v>Low</v>
      </c>
      <c r="K792" t="s">
        <v>2031</v>
      </c>
    </row>
    <row r="793" spans="1:11" x14ac:dyDescent="0.3">
      <c r="A793" s="1">
        <v>45216</v>
      </c>
      <c r="B793" t="s">
        <v>515</v>
      </c>
      <c r="C793" t="s">
        <v>2024</v>
      </c>
      <c r="D793">
        <v>3002440</v>
      </c>
      <c r="E79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93">
        <f t="shared" ca="1" si="12"/>
        <v>65</v>
      </c>
      <c r="G793">
        <f ca="1">Table2[[#This Row],[cost]]*Table2[[#This Row],[No.ofUnits]]</f>
        <v>22750</v>
      </c>
      <c r="H79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93">
        <f ca="1">Table2[[#This Row],[No.ofUnits]]*Table2[[#This Row],[Price]]</f>
        <v>26000</v>
      </c>
      <c r="J793" t="str">
        <f ca="1">IF(Table2[[#This Row],[Revenue]]&lt;10000, "Low", IF(Table2[[#This Row],[Revenue]]&lt;=20000, "Medium", "High"))</f>
        <v>High</v>
      </c>
      <c r="K793" t="s">
        <v>2030</v>
      </c>
    </row>
    <row r="794" spans="1:11" x14ac:dyDescent="0.3">
      <c r="A794" s="1">
        <v>45216</v>
      </c>
      <c r="B794" t="s">
        <v>510</v>
      </c>
      <c r="C794" t="s">
        <v>2025</v>
      </c>
      <c r="D794">
        <v>3434535</v>
      </c>
      <c r="E79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794">
        <f t="shared" ca="1" si="12"/>
        <v>68</v>
      </c>
      <c r="G794">
        <f ca="1">Table2[[#This Row],[cost]]*Table2[[#This Row],[No.ofUnits]]</f>
        <v>6800</v>
      </c>
      <c r="H79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94">
        <f ca="1">Table2[[#This Row],[No.ofUnits]]*Table2[[#This Row],[Price]]</f>
        <v>10200</v>
      </c>
      <c r="J794" t="str">
        <f ca="1">IF(Table2[[#This Row],[Revenue]]&lt;10000, "Low", IF(Table2[[#This Row],[Revenue]]&lt;=20000, "Medium", "High"))</f>
        <v>Medium</v>
      </c>
      <c r="K794" t="s">
        <v>2030</v>
      </c>
    </row>
    <row r="795" spans="1:11" x14ac:dyDescent="0.3">
      <c r="A795" s="1">
        <v>45216</v>
      </c>
      <c r="B795" t="s">
        <v>515</v>
      </c>
      <c r="C795" t="s">
        <v>2024</v>
      </c>
      <c r="D795">
        <v>3375981</v>
      </c>
      <c r="E79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795">
        <f t="shared" ca="1" si="12"/>
        <v>76</v>
      </c>
      <c r="G795">
        <f ca="1">Table2[[#This Row],[cost]]*Table2[[#This Row],[No.ofUnits]]</f>
        <v>26600</v>
      </c>
      <c r="H79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795">
        <f ca="1">Table2[[#This Row],[No.ofUnits]]*Table2[[#This Row],[Price]]</f>
        <v>30400</v>
      </c>
      <c r="J795" t="str">
        <f ca="1">IF(Table2[[#This Row],[Revenue]]&lt;10000, "Low", IF(Table2[[#This Row],[Revenue]]&lt;=20000, "Medium", "High"))</f>
        <v>High</v>
      </c>
      <c r="K795" t="s">
        <v>2031</v>
      </c>
    </row>
    <row r="796" spans="1:11" x14ac:dyDescent="0.3">
      <c r="A796" s="1">
        <v>45217</v>
      </c>
      <c r="B796" t="s">
        <v>509</v>
      </c>
      <c r="C796" t="s">
        <v>2021</v>
      </c>
      <c r="D796">
        <v>4834848</v>
      </c>
      <c r="E79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796">
        <f t="shared" ca="1" si="12"/>
        <v>74</v>
      </c>
      <c r="G796">
        <f ca="1">Table2[[#This Row],[cost]]*Table2[[#This Row],[No.ofUnits]]</f>
        <v>5180</v>
      </c>
      <c r="H79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796">
        <f ca="1">Table2[[#This Row],[No.ofUnits]]*Table2[[#This Row],[Price]]</f>
        <v>11100</v>
      </c>
      <c r="J796" t="str">
        <f ca="1">IF(Table2[[#This Row],[Revenue]]&lt;10000, "Low", IF(Table2[[#This Row],[Revenue]]&lt;=20000, "Medium", "High"))</f>
        <v>Medium</v>
      </c>
      <c r="K796" t="s">
        <v>2029</v>
      </c>
    </row>
    <row r="797" spans="1:11" x14ac:dyDescent="0.3">
      <c r="A797" s="1">
        <v>45217</v>
      </c>
      <c r="B797" t="s">
        <v>513</v>
      </c>
      <c r="C797" t="s">
        <v>2023</v>
      </c>
      <c r="D797">
        <v>3854068</v>
      </c>
      <c r="E79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97">
        <f t="shared" ca="1" si="12"/>
        <v>60</v>
      </c>
      <c r="G797">
        <f ca="1">Table2[[#This Row],[cost]]*Table2[[#This Row],[No.ofUnits]]</f>
        <v>3000</v>
      </c>
      <c r="H79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97">
        <f ca="1">Table2[[#This Row],[No.ofUnits]]*Table2[[#This Row],[Price]]</f>
        <v>5400</v>
      </c>
      <c r="J797" t="str">
        <f ca="1">IF(Table2[[#This Row],[Revenue]]&lt;10000, "Low", IF(Table2[[#This Row],[Revenue]]&lt;=20000, "Medium", "High"))</f>
        <v>Low</v>
      </c>
      <c r="K797" t="s">
        <v>2030</v>
      </c>
    </row>
    <row r="798" spans="1:11" x14ac:dyDescent="0.3">
      <c r="A798" s="1">
        <v>45217</v>
      </c>
      <c r="B798" t="s">
        <v>511</v>
      </c>
      <c r="C798" t="s">
        <v>2026</v>
      </c>
      <c r="D798">
        <v>2882034</v>
      </c>
      <c r="E79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798">
        <f t="shared" ca="1" si="12"/>
        <v>67</v>
      </c>
      <c r="G798">
        <f ca="1">Table2[[#This Row],[cost]]*Table2[[#This Row],[No.ofUnits]]</f>
        <v>8040</v>
      </c>
      <c r="H79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798">
        <f ca="1">Table2[[#This Row],[No.ofUnits]]*Table2[[#This Row],[Price]]</f>
        <v>12060</v>
      </c>
      <c r="J798" t="str">
        <f ca="1">IF(Table2[[#This Row],[Revenue]]&lt;10000, "Low", IF(Table2[[#This Row],[Revenue]]&lt;=20000, "Medium", "High"))</f>
        <v>Medium</v>
      </c>
      <c r="K798" t="s">
        <v>2030</v>
      </c>
    </row>
    <row r="799" spans="1:11" x14ac:dyDescent="0.3">
      <c r="A799" s="1">
        <v>45218</v>
      </c>
      <c r="B799" t="s">
        <v>513</v>
      </c>
      <c r="C799" t="s">
        <v>2023</v>
      </c>
      <c r="D799">
        <v>3235501</v>
      </c>
      <c r="E79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799">
        <f t="shared" ca="1" si="12"/>
        <v>78</v>
      </c>
      <c r="G799">
        <f ca="1">Table2[[#This Row],[cost]]*Table2[[#This Row],[No.ofUnits]]</f>
        <v>3900</v>
      </c>
      <c r="H79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799">
        <f ca="1">Table2[[#This Row],[No.ofUnits]]*Table2[[#This Row],[Price]]</f>
        <v>7020</v>
      </c>
      <c r="J799" t="str">
        <f ca="1">IF(Table2[[#This Row],[Revenue]]&lt;10000, "Low", IF(Table2[[#This Row],[Revenue]]&lt;=20000, "Medium", "High"))</f>
        <v>Low</v>
      </c>
      <c r="K799" t="s">
        <v>2029</v>
      </c>
    </row>
    <row r="800" spans="1:11" x14ac:dyDescent="0.3">
      <c r="A800" s="1">
        <v>45218</v>
      </c>
      <c r="B800" t="s">
        <v>511</v>
      </c>
      <c r="C800" t="s">
        <v>2026</v>
      </c>
      <c r="D800">
        <v>3509259</v>
      </c>
      <c r="E80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800">
        <f t="shared" ca="1" si="12"/>
        <v>67</v>
      </c>
      <c r="G800">
        <f ca="1">Table2[[#This Row],[cost]]*Table2[[#This Row],[No.ofUnits]]</f>
        <v>8040</v>
      </c>
      <c r="H80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800">
        <f ca="1">Table2[[#This Row],[No.ofUnits]]*Table2[[#This Row],[Price]]</f>
        <v>12060</v>
      </c>
      <c r="J800" t="str">
        <f ca="1">IF(Table2[[#This Row],[Revenue]]&lt;10000, "Low", IF(Table2[[#This Row],[Revenue]]&lt;=20000, "Medium", "High"))</f>
        <v>Medium</v>
      </c>
      <c r="K800" t="s">
        <v>2030</v>
      </c>
    </row>
    <row r="801" spans="1:11" x14ac:dyDescent="0.3">
      <c r="A801" s="1">
        <v>45218</v>
      </c>
      <c r="B801" t="s">
        <v>512</v>
      </c>
      <c r="C801" t="s">
        <v>2027</v>
      </c>
      <c r="D801">
        <v>5151294</v>
      </c>
      <c r="E80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01">
        <f t="shared" ca="1" si="12"/>
        <v>53</v>
      </c>
      <c r="G801">
        <f ca="1">Table2[[#This Row],[cost]]*Table2[[#This Row],[No.ofUnits]]</f>
        <v>7950</v>
      </c>
      <c r="H80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01">
        <f ca="1">Table2[[#This Row],[No.ofUnits]]*Table2[[#This Row],[Price]]</f>
        <v>13250</v>
      </c>
      <c r="J801" t="str">
        <f ca="1">IF(Table2[[#This Row],[Revenue]]&lt;10000, "Low", IF(Table2[[#This Row],[Revenue]]&lt;=20000, "Medium", "High"))</f>
        <v>Medium</v>
      </c>
      <c r="K801" t="s">
        <v>2029</v>
      </c>
    </row>
    <row r="802" spans="1:11" x14ac:dyDescent="0.3">
      <c r="A802" s="1">
        <v>45218</v>
      </c>
      <c r="B802" t="s">
        <v>514</v>
      </c>
      <c r="C802" t="s">
        <v>2022</v>
      </c>
      <c r="D802">
        <v>4694259</v>
      </c>
      <c r="E80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02">
        <f t="shared" ca="1" si="12"/>
        <v>80</v>
      </c>
      <c r="G802">
        <f ca="1">Table2[[#This Row],[cost]]*Table2[[#This Row],[No.ofUnits]]</f>
        <v>5600</v>
      </c>
      <c r="H80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02">
        <f ca="1">Table2[[#This Row],[No.ofUnits]]*Table2[[#This Row],[Price]]</f>
        <v>8000</v>
      </c>
      <c r="J802" t="str">
        <f ca="1">IF(Table2[[#This Row],[Revenue]]&lt;10000, "Low", IF(Table2[[#This Row],[Revenue]]&lt;=20000, "Medium", "High"))</f>
        <v>Low</v>
      </c>
      <c r="K802" t="s">
        <v>2031</v>
      </c>
    </row>
    <row r="803" spans="1:11" x14ac:dyDescent="0.3">
      <c r="A803" s="1">
        <v>45219</v>
      </c>
      <c r="B803" t="s">
        <v>513</v>
      </c>
      <c r="C803" t="s">
        <v>2023</v>
      </c>
      <c r="D803">
        <v>3139449</v>
      </c>
      <c r="E80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03">
        <f t="shared" ca="1" si="12"/>
        <v>69</v>
      </c>
      <c r="G803">
        <f ca="1">Table2[[#This Row],[cost]]*Table2[[#This Row],[No.ofUnits]]</f>
        <v>3450</v>
      </c>
      <c r="H80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03">
        <f ca="1">Table2[[#This Row],[No.ofUnits]]*Table2[[#This Row],[Price]]</f>
        <v>6210</v>
      </c>
      <c r="J803" t="str">
        <f ca="1">IF(Table2[[#This Row],[Revenue]]&lt;10000, "Low", IF(Table2[[#This Row],[Revenue]]&lt;=20000, "Medium", "High"))</f>
        <v>Low</v>
      </c>
      <c r="K803" t="s">
        <v>2029</v>
      </c>
    </row>
    <row r="804" spans="1:11" x14ac:dyDescent="0.3">
      <c r="A804" s="1">
        <v>45220</v>
      </c>
      <c r="B804" t="s">
        <v>514</v>
      </c>
      <c r="C804" t="s">
        <v>2022</v>
      </c>
      <c r="D804">
        <v>2713284</v>
      </c>
      <c r="E80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04">
        <f t="shared" ca="1" si="12"/>
        <v>61</v>
      </c>
      <c r="G804">
        <f ca="1">Table2[[#This Row],[cost]]*Table2[[#This Row],[No.ofUnits]]</f>
        <v>4270</v>
      </c>
      <c r="H80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04">
        <f ca="1">Table2[[#This Row],[No.ofUnits]]*Table2[[#This Row],[Price]]</f>
        <v>6100</v>
      </c>
      <c r="J804" t="str">
        <f ca="1">IF(Table2[[#This Row],[Revenue]]&lt;10000, "Low", IF(Table2[[#This Row],[Revenue]]&lt;=20000, "Medium", "High"))</f>
        <v>Low</v>
      </c>
      <c r="K804" t="s">
        <v>2029</v>
      </c>
    </row>
    <row r="805" spans="1:11" x14ac:dyDescent="0.3">
      <c r="A805" s="1">
        <v>45220</v>
      </c>
      <c r="B805" t="s">
        <v>515</v>
      </c>
      <c r="C805" t="s">
        <v>2024</v>
      </c>
      <c r="D805">
        <v>3943830</v>
      </c>
      <c r="E80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05">
        <f t="shared" ca="1" si="12"/>
        <v>80</v>
      </c>
      <c r="G805">
        <f ca="1">Table2[[#This Row],[cost]]*Table2[[#This Row],[No.ofUnits]]</f>
        <v>28000</v>
      </c>
      <c r="H80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05">
        <f ca="1">Table2[[#This Row],[No.ofUnits]]*Table2[[#This Row],[Price]]</f>
        <v>32000</v>
      </c>
      <c r="J805" t="str">
        <f ca="1">IF(Table2[[#This Row],[Revenue]]&lt;10000, "Low", IF(Table2[[#This Row],[Revenue]]&lt;=20000, "Medium", "High"))</f>
        <v>High</v>
      </c>
      <c r="K805" t="s">
        <v>2029</v>
      </c>
    </row>
    <row r="806" spans="1:11" x14ac:dyDescent="0.3">
      <c r="A806" s="1">
        <v>45221</v>
      </c>
      <c r="B806" t="s">
        <v>512</v>
      </c>
      <c r="C806" t="s">
        <v>2027</v>
      </c>
      <c r="D806">
        <v>3747816</v>
      </c>
      <c r="E80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06">
        <f t="shared" ca="1" si="12"/>
        <v>61</v>
      </c>
      <c r="G806">
        <f ca="1">Table2[[#This Row],[cost]]*Table2[[#This Row],[No.ofUnits]]</f>
        <v>9150</v>
      </c>
      <c r="H80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06">
        <f ca="1">Table2[[#This Row],[No.ofUnits]]*Table2[[#This Row],[Price]]</f>
        <v>15250</v>
      </c>
      <c r="J806" t="str">
        <f ca="1">IF(Table2[[#This Row],[Revenue]]&lt;10000, "Low", IF(Table2[[#This Row],[Revenue]]&lt;=20000, "Medium", "High"))</f>
        <v>Medium</v>
      </c>
      <c r="K806" t="s">
        <v>2031</v>
      </c>
    </row>
    <row r="807" spans="1:11" x14ac:dyDescent="0.3">
      <c r="A807" s="1">
        <v>45221</v>
      </c>
      <c r="B807" t="s">
        <v>513</v>
      </c>
      <c r="C807" t="s">
        <v>2023</v>
      </c>
      <c r="D807">
        <v>2979333</v>
      </c>
      <c r="E80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07">
        <f t="shared" ca="1" si="12"/>
        <v>72</v>
      </c>
      <c r="G807">
        <f ca="1">Table2[[#This Row],[cost]]*Table2[[#This Row],[No.ofUnits]]</f>
        <v>3600</v>
      </c>
      <c r="H80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07">
        <f ca="1">Table2[[#This Row],[No.ofUnits]]*Table2[[#This Row],[Price]]</f>
        <v>6480</v>
      </c>
      <c r="J807" t="str">
        <f ca="1">IF(Table2[[#This Row],[Revenue]]&lt;10000, "Low", IF(Table2[[#This Row],[Revenue]]&lt;=20000, "Medium", "High"))</f>
        <v>Low</v>
      </c>
      <c r="K807" t="s">
        <v>2030</v>
      </c>
    </row>
    <row r="808" spans="1:11" x14ac:dyDescent="0.3">
      <c r="A808" s="1">
        <v>45222</v>
      </c>
      <c r="B808" t="s">
        <v>510</v>
      </c>
      <c r="C808" t="s">
        <v>2025</v>
      </c>
      <c r="D808">
        <v>4702726</v>
      </c>
      <c r="E80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08">
        <f t="shared" ca="1" si="12"/>
        <v>51</v>
      </c>
      <c r="G808">
        <f ca="1">Table2[[#This Row],[cost]]*Table2[[#This Row],[No.ofUnits]]</f>
        <v>5100</v>
      </c>
      <c r="H80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08">
        <f ca="1">Table2[[#This Row],[No.ofUnits]]*Table2[[#This Row],[Price]]</f>
        <v>7650</v>
      </c>
      <c r="J808" t="str">
        <f ca="1">IF(Table2[[#This Row],[Revenue]]&lt;10000, "Low", IF(Table2[[#This Row],[Revenue]]&lt;=20000, "Medium", "High"))</f>
        <v>Low</v>
      </c>
      <c r="K808" t="s">
        <v>2030</v>
      </c>
    </row>
    <row r="809" spans="1:11" x14ac:dyDescent="0.3">
      <c r="A809" s="1">
        <v>45222</v>
      </c>
      <c r="B809" t="s">
        <v>510</v>
      </c>
      <c r="C809" t="s">
        <v>2025</v>
      </c>
      <c r="D809">
        <v>3692355</v>
      </c>
      <c r="E80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09">
        <f t="shared" ca="1" si="12"/>
        <v>41</v>
      </c>
      <c r="G809">
        <f ca="1">Table2[[#This Row],[cost]]*Table2[[#This Row],[No.ofUnits]]</f>
        <v>4100</v>
      </c>
      <c r="H80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09">
        <f ca="1">Table2[[#This Row],[No.ofUnits]]*Table2[[#This Row],[Price]]</f>
        <v>6150</v>
      </c>
      <c r="J809" t="str">
        <f ca="1">IF(Table2[[#This Row],[Revenue]]&lt;10000, "Low", IF(Table2[[#This Row],[Revenue]]&lt;=20000, "Medium", "High"))</f>
        <v>Low</v>
      </c>
      <c r="K809" t="s">
        <v>2030</v>
      </c>
    </row>
    <row r="810" spans="1:11" x14ac:dyDescent="0.3">
      <c r="A810" s="1">
        <v>45222</v>
      </c>
      <c r="B810" t="s">
        <v>509</v>
      </c>
      <c r="C810" t="s">
        <v>2021</v>
      </c>
      <c r="D810">
        <v>4477857</v>
      </c>
      <c r="E81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10">
        <f t="shared" ca="1" si="12"/>
        <v>78</v>
      </c>
      <c r="G810">
        <f ca="1">Table2[[#This Row],[cost]]*Table2[[#This Row],[No.ofUnits]]</f>
        <v>5460</v>
      </c>
      <c r="H81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10">
        <f ca="1">Table2[[#This Row],[No.ofUnits]]*Table2[[#This Row],[Price]]</f>
        <v>11700</v>
      </c>
      <c r="J810" t="str">
        <f ca="1">IF(Table2[[#This Row],[Revenue]]&lt;10000, "Low", IF(Table2[[#This Row],[Revenue]]&lt;=20000, "Medium", "High"))</f>
        <v>Medium</v>
      </c>
      <c r="K810" t="s">
        <v>2030</v>
      </c>
    </row>
    <row r="811" spans="1:11" x14ac:dyDescent="0.3">
      <c r="A811" s="1">
        <v>45222</v>
      </c>
      <c r="B811" t="s">
        <v>515</v>
      </c>
      <c r="C811" t="s">
        <v>2024</v>
      </c>
      <c r="D811">
        <v>4252500</v>
      </c>
      <c r="E81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11">
        <f t="shared" ca="1" si="12"/>
        <v>44</v>
      </c>
      <c r="G811">
        <f ca="1">Table2[[#This Row],[cost]]*Table2[[#This Row],[No.ofUnits]]</f>
        <v>15400</v>
      </c>
      <c r="H81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11">
        <f ca="1">Table2[[#This Row],[No.ofUnits]]*Table2[[#This Row],[Price]]</f>
        <v>17600</v>
      </c>
      <c r="J811" t="str">
        <f ca="1">IF(Table2[[#This Row],[Revenue]]&lt;10000, "Low", IF(Table2[[#This Row],[Revenue]]&lt;=20000, "Medium", "High"))</f>
        <v>Medium</v>
      </c>
      <c r="K811" t="s">
        <v>2030</v>
      </c>
    </row>
    <row r="812" spans="1:11" x14ac:dyDescent="0.3">
      <c r="A812" s="1">
        <v>45222</v>
      </c>
      <c r="B812" t="s">
        <v>515</v>
      </c>
      <c r="C812" t="s">
        <v>2024</v>
      </c>
      <c r="D812">
        <v>4789350</v>
      </c>
      <c r="E81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12">
        <f t="shared" ca="1" si="12"/>
        <v>52</v>
      </c>
      <c r="G812">
        <f ca="1">Table2[[#This Row],[cost]]*Table2[[#This Row],[No.ofUnits]]</f>
        <v>18200</v>
      </c>
      <c r="H81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12">
        <f ca="1">Table2[[#This Row],[No.ofUnits]]*Table2[[#This Row],[Price]]</f>
        <v>20800</v>
      </c>
      <c r="J812" t="str">
        <f ca="1">IF(Table2[[#This Row],[Revenue]]&lt;10000, "Low", IF(Table2[[#This Row],[Revenue]]&lt;=20000, "Medium", "High"))</f>
        <v>High</v>
      </c>
      <c r="K812" t="s">
        <v>2031</v>
      </c>
    </row>
    <row r="813" spans="1:11" x14ac:dyDescent="0.3">
      <c r="A813" s="1">
        <v>45223</v>
      </c>
      <c r="B813" t="s">
        <v>515</v>
      </c>
      <c r="C813" t="s">
        <v>2024</v>
      </c>
      <c r="D813">
        <v>4524344</v>
      </c>
      <c r="E81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13">
        <f t="shared" ca="1" si="12"/>
        <v>79</v>
      </c>
      <c r="G813">
        <f ca="1">Table2[[#This Row],[cost]]*Table2[[#This Row],[No.ofUnits]]</f>
        <v>27650</v>
      </c>
      <c r="H81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13">
        <f ca="1">Table2[[#This Row],[No.ofUnits]]*Table2[[#This Row],[Price]]</f>
        <v>31600</v>
      </c>
      <c r="J813" t="str">
        <f ca="1">IF(Table2[[#This Row],[Revenue]]&lt;10000, "Low", IF(Table2[[#This Row],[Revenue]]&lt;=20000, "Medium", "High"))</f>
        <v>High</v>
      </c>
      <c r="K813" t="s">
        <v>2030</v>
      </c>
    </row>
    <row r="814" spans="1:11" x14ac:dyDescent="0.3">
      <c r="A814" s="1">
        <v>45223</v>
      </c>
      <c r="B814" t="s">
        <v>512</v>
      </c>
      <c r="C814" t="s">
        <v>2027</v>
      </c>
      <c r="D814">
        <v>3258320</v>
      </c>
      <c r="E81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14">
        <f t="shared" ca="1" si="12"/>
        <v>53</v>
      </c>
      <c r="G814">
        <f ca="1">Table2[[#This Row],[cost]]*Table2[[#This Row],[No.ofUnits]]</f>
        <v>7950</v>
      </c>
      <c r="H81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14">
        <f ca="1">Table2[[#This Row],[No.ofUnits]]*Table2[[#This Row],[Price]]</f>
        <v>13250</v>
      </c>
      <c r="J814" t="str">
        <f ca="1">IF(Table2[[#This Row],[Revenue]]&lt;10000, "Low", IF(Table2[[#This Row],[Revenue]]&lt;=20000, "Medium", "High"))</f>
        <v>Medium</v>
      </c>
      <c r="K814" t="s">
        <v>2029</v>
      </c>
    </row>
    <row r="815" spans="1:11" x14ac:dyDescent="0.3">
      <c r="A815" s="1">
        <v>45223</v>
      </c>
      <c r="B815" t="s">
        <v>511</v>
      </c>
      <c r="C815" t="s">
        <v>2026</v>
      </c>
      <c r="D815">
        <v>4176656</v>
      </c>
      <c r="E81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815">
        <f t="shared" ca="1" si="12"/>
        <v>42</v>
      </c>
      <c r="G815">
        <f ca="1">Table2[[#This Row],[cost]]*Table2[[#This Row],[No.ofUnits]]</f>
        <v>5040</v>
      </c>
      <c r="H81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815">
        <f ca="1">Table2[[#This Row],[No.ofUnits]]*Table2[[#This Row],[Price]]</f>
        <v>7560</v>
      </c>
      <c r="J815" t="str">
        <f ca="1">IF(Table2[[#This Row],[Revenue]]&lt;10000, "Low", IF(Table2[[#This Row],[Revenue]]&lt;=20000, "Medium", "High"))</f>
        <v>Low</v>
      </c>
      <c r="K815" t="s">
        <v>2030</v>
      </c>
    </row>
    <row r="816" spans="1:11" x14ac:dyDescent="0.3">
      <c r="A816" s="1">
        <v>45223</v>
      </c>
      <c r="B816" t="s">
        <v>514</v>
      </c>
      <c r="C816" t="s">
        <v>2022</v>
      </c>
      <c r="D816">
        <v>4062156</v>
      </c>
      <c r="E81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16">
        <f t="shared" ca="1" si="12"/>
        <v>59</v>
      </c>
      <c r="G816">
        <f ca="1">Table2[[#This Row],[cost]]*Table2[[#This Row],[No.ofUnits]]</f>
        <v>4130</v>
      </c>
      <c r="H81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16">
        <f ca="1">Table2[[#This Row],[No.ofUnits]]*Table2[[#This Row],[Price]]</f>
        <v>5900</v>
      </c>
      <c r="J816" t="str">
        <f ca="1">IF(Table2[[#This Row],[Revenue]]&lt;10000, "Low", IF(Table2[[#This Row],[Revenue]]&lt;=20000, "Medium", "High"))</f>
        <v>Low</v>
      </c>
      <c r="K816" t="s">
        <v>2030</v>
      </c>
    </row>
    <row r="817" spans="1:11" x14ac:dyDescent="0.3">
      <c r="A817" s="1">
        <v>45223</v>
      </c>
      <c r="B817" t="s">
        <v>514</v>
      </c>
      <c r="C817" t="s">
        <v>2022</v>
      </c>
      <c r="D817">
        <v>5142600</v>
      </c>
      <c r="E81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17">
        <f t="shared" ca="1" si="12"/>
        <v>45</v>
      </c>
      <c r="G817">
        <f ca="1">Table2[[#This Row],[cost]]*Table2[[#This Row],[No.ofUnits]]</f>
        <v>3150</v>
      </c>
      <c r="H81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17">
        <f ca="1">Table2[[#This Row],[No.ofUnits]]*Table2[[#This Row],[Price]]</f>
        <v>4500</v>
      </c>
      <c r="J817" t="str">
        <f ca="1">IF(Table2[[#This Row],[Revenue]]&lt;10000, "Low", IF(Table2[[#This Row],[Revenue]]&lt;=20000, "Medium", "High"))</f>
        <v>Low</v>
      </c>
      <c r="K817" t="s">
        <v>2029</v>
      </c>
    </row>
    <row r="818" spans="1:11" x14ac:dyDescent="0.3">
      <c r="A818" s="1">
        <v>45224</v>
      </c>
      <c r="B818" t="s">
        <v>513</v>
      </c>
      <c r="C818" t="s">
        <v>2023</v>
      </c>
      <c r="D818">
        <v>4457930</v>
      </c>
      <c r="E81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18">
        <f t="shared" ca="1" si="12"/>
        <v>40</v>
      </c>
      <c r="G818">
        <f ca="1">Table2[[#This Row],[cost]]*Table2[[#This Row],[No.ofUnits]]</f>
        <v>2000</v>
      </c>
      <c r="H81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18">
        <f ca="1">Table2[[#This Row],[No.ofUnits]]*Table2[[#This Row],[Price]]</f>
        <v>3600</v>
      </c>
      <c r="J818" t="str">
        <f ca="1">IF(Table2[[#This Row],[Revenue]]&lt;10000, "Low", IF(Table2[[#This Row],[Revenue]]&lt;=20000, "Medium", "High"))</f>
        <v>Low</v>
      </c>
      <c r="K818" t="s">
        <v>2031</v>
      </c>
    </row>
    <row r="819" spans="1:11" x14ac:dyDescent="0.3">
      <c r="A819" s="1">
        <v>45224</v>
      </c>
      <c r="B819" t="s">
        <v>515</v>
      </c>
      <c r="C819" t="s">
        <v>2024</v>
      </c>
      <c r="D819">
        <v>5004960</v>
      </c>
      <c r="E81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19">
        <f t="shared" ca="1" si="12"/>
        <v>45</v>
      </c>
      <c r="G819">
        <f ca="1">Table2[[#This Row],[cost]]*Table2[[#This Row],[No.ofUnits]]</f>
        <v>15750</v>
      </c>
      <c r="H81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19">
        <f ca="1">Table2[[#This Row],[No.ofUnits]]*Table2[[#This Row],[Price]]</f>
        <v>18000</v>
      </c>
      <c r="J819" t="str">
        <f ca="1">IF(Table2[[#This Row],[Revenue]]&lt;10000, "Low", IF(Table2[[#This Row],[Revenue]]&lt;=20000, "Medium", "High"))</f>
        <v>Medium</v>
      </c>
      <c r="K819" t="s">
        <v>2029</v>
      </c>
    </row>
    <row r="820" spans="1:11" x14ac:dyDescent="0.3">
      <c r="A820" s="1">
        <v>45224</v>
      </c>
      <c r="B820" t="s">
        <v>509</v>
      </c>
      <c r="C820" t="s">
        <v>2021</v>
      </c>
      <c r="D820">
        <v>4462030</v>
      </c>
      <c r="E82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20">
        <f t="shared" ca="1" si="12"/>
        <v>59</v>
      </c>
      <c r="G820">
        <f ca="1">Table2[[#This Row],[cost]]*Table2[[#This Row],[No.ofUnits]]</f>
        <v>4130</v>
      </c>
      <c r="H82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20">
        <f ca="1">Table2[[#This Row],[No.ofUnits]]*Table2[[#This Row],[Price]]</f>
        <v>8850</v>
      </c>
      <c r="J820" t="str">
        <f ca="1">IF(Table2[[#This Row],[Revenue]]&lt;10000, "Low", IF(Table2[[#This Row],[Revenue]]&lt;=20000, "Medium", "High"))</f>
        <v>Low</v>
      </c>
      <c r="K820" t="s">
        <v>2029</v>
      </c>
    </row>
    <row r="821" spans="1:11" x14ac:dyDescent="0.3">
      <c r="A821" s="1">
        <v>45224</v>
      </c>
      <c r="B821" t="s">
        <v>510</v>
      </c>
      <c r="C821" t="s">
        <v>2025</v>
      </c>
      <c r="D821">
        <v>4872780</v>
      </c>
      <c r="E82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21">
        <f t="shared" ca="1" si="12"/>
        <v>62</v>
      </c>
      <c r="G821">
        <f ca="1">Table2[[#This Row],[cost]]*Table2[[#This Row],[No.ofUnits]]</f>
        <v>6200</v>
      </c>
      <c r="H82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21">
        <f ca="1">Table2[[#This Row],[No.ofUnits]]*Table2[[#This Row],[Price]]</f>
        <v>9300</v>
      </c>
      <c r="J821" t="str">
        <f ca="1">IF(Table2[[#This Row],[Revenue]]&lt;10000, "Low", IF(Table2[[#This Row],[Revenue]]&lt;=20000, "Medium", "High"))</f>
        <v>Low</v>
      </c>
      <c r="K821" t="s">
        <v>2029</v>
      </c>
    </row>
    <row r="822" spans="1:11" x14ac:dyDescent="0.3">
      <c r="A822" s="1">
        <v>45225</v>
      </c>
      <c r="B822" t="s">
        <v>514</v>
      </c>
      <c r="C822" t="s">
        <v>2022</v>
      </c>
      <c r="D822">
        <v>4171792</v>
      </c>
      <c r="E82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22">
        <f t="shared" ca="1" si="12"/>
        <v>49</v>
      </c>
      <c r="G822">
        <f ca="1">Table2[[#This Row],[cost]]*Table2[[#This Row],[No.ofUnits]]</f>
        <v>3430</v>
      </c>
      <c r="H82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22">
        <f ca="1">Table2[[#This Row],[No.ofUnits]]*Table2[[#This Row],[Price]]</f>
        <v>4900</v>
      </c>
      <c r="J822" t="str">
        <f ca="1">IF(Table2[[#This Row],[Revenue]]&lt;10000, "Low", IF(Table2[[#This Row],[Revenue]]&lt;=20000, "Medium", "High"))</f>
        <v>Low</v>
      </c>
      <c r="K822" t="s">
        <v>2029</v>
      </c>
    </row>
    <row r="823" spans="1:11" x14ac:dyDescent="0.3">
      <c r="A823" s="1">
        <v>45225</v>
      </c>
      <c r="B823" t="s">
        <v>515</v>
      </c>
      <c r="C823" t="s">
        <v>2024</v>
      </c>
      <c r="D823">
        <v>4739238</v>
      </c>
      <c r="E82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23">
        <f t="shared" ca="1" si="12"/>
        <v>70</v>
      </c>
      <c r="G823">
        <f ca="1">Table2[[#This Row],[cost]]*Table2[[#This Row],[No.ofUnits]]</f>
        <v>24500</v>
      </c>
      <c r="H82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23">
        <f ca="1">Table2[[#This Row],[No.ofUnits]]*Table2[[#This Row],[Price]]</f>
        <v>28000</v>
      </c>
      <c r="J823" t="str">
        <f ca="1">IF(Table2[[#This Row],[Revenue]]&lt;10000, "Low", IF(Table2[[#This Row],[Revenue]]&lt;=20000, "Medium", "High"))</f>
        <v>High</v>
      </c>
      <c r="K823" t="s">
        <v>2031</v>
      </c>
    </row>
    <row r="824" spans="1:11" x14ac:dyDescent="0.3">
      <c r="A824" s="1">
        <v>45225</v>
      </c>
      <c r="B824" t="s">
        <v>512</v>
      </c>
      <c r="C824" t="s">
        <v>2027</v>
      </c>
      <c r="D824">
        <v>4363308</v>
      </c>
      <c r="E82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24">
        <f t="shared" ca="1" si="12"/>
        <v>41</v>
      </c>
      <c r="G824">
        <f ca="1">Table2[[#This Row],[cost]]*Table2[[#This Row],[No.ofUnits]]</f>
        <v>6150</v>
      </c>
      <c r="H82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24">
        <f ca="1">Table2[[#This Row],[No.ofUnits]]*Table2[[#This Row],[Price]]</f>
        <v>10250</v>
      </c>
      <c r="J824" t="str">
        <f ca="1">IF(Table2[[#This Row],[Revenue]]&lt;10000, "Low", IF(Table2[[#This Row],[Revenue]]&lt;=20000, "Medium", "High"))</f>
        <v>Medium</v>
      </c>
      <c r="K824" t="s">
        <v>2031</v>
      </c>
    </row>
    <row r="825" spans="1:11" x14ac:dyDescent="0.3">
      <c r="A825" s="1">
        <v>45225</v>
      </c>
      <c r="B825" t="s">
        <v>509</v>
      </c>
      <c r="C825" t="s">
        <v>2021</v>
      </c>
      <c r="D825">
        <v>4496008</v>
      </c>
      <c r="E82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25">
        <f t="shared" ca="1" si="12"/>
        <v>67</v>
      </c>
      <c r="G825">
        <f ca="1">Table2[[#This Row],[cost]]*Table2[[#This Row],[No.ofUnits]]</f>
        <v>4690</v>
      </c>
      <c r="H82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25">
        <f ca="1">Table2[[#This Row],[No.ofUnits]]*Table2[[#This Row],[Price]]</f>
        <v>10050</v>
      </c>
      <c r="J825" t="str">
        <f ca="1">IF(Table2[[#This Row],[Revenue]]&lt;10000, "Low", IF(Table2[[#This Row],[Revenue]]&lt;=20000, "Medium", "High"))</f>
        <v>Medium</v>
      </c>
      <c r="K825" t="s">
        <v>2029</v>
      </c>
    </row>
    <row r="826" spans="1:11" x14ac:dyDescent="0.3">
      <c r="A826" s="1">
        <v>45226</v>
      </c>
      <c r="B826" t="s">
        <v>514</v>
      </c>
      <c r="C826" t="s">
        <v>2022</v>
      </c>
      <c r="D826">
        <v>4883430</v>
      </c>
      <c r="E82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26">
        <f t="shared" ca="1" si="12"/>
        <v>54</v>
      </c>
      <c r="G826">
        <f ca="1">Table2[[#This Row],[cost]]*Table2[[#This Row],[No.ofUnits]]</f>
        <v>3780</v>
      </c>
      <c r="H82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26">
        <f ca="1">Table2[[#This Row],[No.ofUnits]]*Table2[[#This Row],[Price]]</f>
        <v>5400</v>
      </c>
      <c r="J826" t="str">
        <f ca="1">IF(Table2[[#This Row],[Revenue]]&lt;10000, "Low", IF(Table2[[#This Row],[Revenue]]&lt;=20000, "Medium", "High"))</f>
        <v>Low</v>
      </c>
      <c r="K826" t="s">
        <v>2030</v>
      </c>
    </row>
    <row r="827" spans="1:11" x14ac:dyDescent="0.3">
      <c r="A827" s="1">
        <v>45226</v>
      </c>
      <c r="B827" t="s">
        <v>514</v>
      </c>
      <c r="C827" t="s">
        <v>2022</v>
      </c>
      <c r="D827">
        <v>5044648</v>
      </c>
      <c r="E82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27">
        <f t="shared" ca="1" si="12"/>
        <v>73</v>
      </c>
      <c r="G827">
        <f ca="1">Table2[[#This Row],[cost]]*Table2[[#This Row],[No.ofUnits]]</f>
        <v>5110</v>
      </c>
      <c r="H82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27">
        <f ca="1">Table2[[#This Row],[No.ofUnits]]*Table2[[#This Row],[Price]]</f>
        <v>7300</v>
      </c>
      <c r="J827" t="str">
        <f ca="1">IF(Table2[[#This Row],[Revenue]]&lt;10000, "Low", IF(Table2[[#This Row],[Revenue]]&lt;=20000, "Medium", "High"))</f>
        <v>Low</v>
      </c>
      <c r="K827" t="s">
        <v>2029</v>
      </c>
    </row>
    <row r="828" spans="1:11" x14ac:dyDescent="0.3">
      <c r="A828" s="1">
        <v>45226</v>
      </c>
      <c r="B828" t="s">
        <v>512</v>
      </c>
      <c r="C828" t="s">
        <v>2027</v>
      </c>
      <c r="D828">
        <v>3179160</v>
      </c>
      <c r="E82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28">
        <f t="shared" ca="1" si="12"/>
        <v>45</v>
      </c>
      <c r="G828">
        <f ca="1">Table2[[#This Row],[cost]]*Table2[[#This Row],[No.ofUnits]]</f>
        <v>6750</v>
      </c>
      <c r="H82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28">
        <f ca="1">Table2[[#This Row],[No.ofUnits]]*Table2[[#This Row],[Price]]</f>
        <v>11250</v>
      </c>
      <c r="J828" t="str">
        <f ca="1">IF(Table2[[#This Row],[Revenue]]&lt;10000, "Low", IF(Table2[[#This Row],[Revenue]]&lt;=20000, "Medium", "High"))</f>
        <v>Medium</v>
      </c>
      <c r="K828" t="s">
        <v>2031</v>
      </c>
    </row>
    <row r="829" spans="1:11" x14ac:dyDescent="0.3">
      <c r="A829" s="1">
        <v>45226</v>
      </c>
      <c r="B829" t="s">
        <v>512</v>
      </c>
      <c r="C829" t="s">
        <v>2027</v>
      </c>
      <c r="D829">
        <v>4201344</v>
      </c>
      <c r="E82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29">
        <f t="shared" ca="1" si="12"/>
        <v>40</v>
      </c>
      <c r="G829">
        <f ca="1">Table2[[#This Row],[cost]]*Table2[[#This Row],[No.ofUnits]]</f>
        <v>6000</v>
      </c>
      <c r="H82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29">
        <f ca="1">Table2[[#This Row],[No.ofUnits]]*Table2[[#This Row],[Price]]</f>
        <v>10000</v>
      </c>
      <c r="J829" t="str">
        <f ca="1">IF(Table2[[#This Row],[Revenue]]&lt;10000, "Low", IF(Table2[[#This Row],[Revenue]]&lt;=20000, "Medium", "High"))</f>
        <v>Medium</v>
      </c>
      <c r="K829" t="s">
        <v>2029</v>
      </c>
    </row>
    <row r="830" spans="1:11" x14ac:dyDescent="0.3">
      <c r="A830" s="1">
        <v>45226</v>
      </c>
      <c r="B830" t="s">
        <v>512</v>
      </c>
      <c r="C830" t="s">
        <v>2027</v>
      </c>
      <c r="D830">
        <v>4304080</v>
      </c>
      <c r="E83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30">
        <f t="shared" ca="1" si="12"/>
        <v>53</v>
      </c>
      <c r="G830">
        <f ca="1">Table2[[#This Row],[cost]]*Table2[[#This Row],[No.ofUnits]]</f>
        <v>7950</v>
      </c>
      <c r="H83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30">
        <f ca="1">Table2[[#This Row],[No.ofUnits]]*Table2[[#This Row],[Price]]</f>
        <v>13250</v>
      </c>
      <c r="J830" t="str">
        <f ca="1">IF(Table2[[#This Row],[Revenue]]&lt;10000, "Low", IF(Table2[[#This Row],[Revenue]]&lt;=20000, "Medium", "High"))</f>
        <v>Medium</v>
      </c>
      <c r="K830" t="s">
        <v>2030</v>
      </c>
    </row>
    <row r="831" spans="1:11" x14ac:dyDescent="0.3">
      <c r="A831" s="1">
        <v>45226</v>
      </c>
      <c r="B831" t="s">
        <v>513</v>
      </c>
      <c r="C831" t="s">
        <v>2023</v>
      </c>
      <c r="D831">
        <v>4121936</v>
      </c>
      <c r="E83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31">
        <f t="shared" ca="1" si="12"/>
        <v>75</v>
      </c>
      <c r="G831">
        <f ca="1">Table2[[#This Row],[cost]]*Table2[[#This Row],[No.ofUnits]]</f>
        <v>3750</v>
      </c>
      <c r="H83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31">
        <f ca="1">Table2[[#This Row],[No.ofUnits]]*Table2[[#This Row],[Price]]</f>
        <v>6750</v>
      </c>
      <c r="J831" t="str">
        <f ca="1">IF(Table2[[#This Row],[Revenue]]&lt;10000, "Low", IF(Table2[[#This Row],[Revenue]]&lt;=20000, "Medium", "High"))</f>
        <v>Low</v>
      </c>
      <c r="K831" t="s">
        <v>2029</v>
      </c>
    </row>
    <row r="832" spans="1:11" x14ac:dyDescent="0.3">
      <c r="A832" s="1">
        <v>45227</v>
      </c>
      <c r="B832" t="s">
        <v>509</v>
      </c>
      <c r="C832" t="s">
        <v>2021</v>
      </c>
      <c r="D832">
        <v>3723204</v>
      </c>
      <c r="E83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32">
        <f t="shared" ca="1" si="12"/>
        <v>46</v>
      </c>
      <c r="G832">
        <f ca="1">Table2[[#This Row],[cost]]*Table2[[#This Row],[No.ofUnits]]</f>
        <v>3220</v>
      </c>
      <c r="H83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32">
        <f ca="1">Table2[[#This Row],[No.ofUnits]]*Table2[[#This Row],[Price]]</f>
        <v>6900</v>
      </c>
      <c r="J832" t="str">
        <f ca="1">IF(Table2[[#This Row],[Revenue]]&lt;10000, "Low", IF(Table2[[#This Row],[Revenue]]&lt;=20000, "Medium", "High"))</f>
        <v>Low</v>
      </c>
      <c r="K832" t="s">
        <v>2031</v>
      </c>
    </row>
    <row r="833" spans="1:11" x14ac:dyDescent="0.3">
      <c r="A833" s="1">
        <v>45227</v>
      </c>
      <c r="B833" t="s">
        <v>510</v>
      </c>
      <c r="C833" t="s">
        <v>2025</v>
      </c>
      <c r="D833">
        <v>4444652</v>
      </c>
      <c r="E83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33">
        <f t="shared" ca="1" si="12"/>
        <v>53</v>
      </c>
      <c r="G833">
        <f ca="1">Table2[[#This Row],[cost]]*Table2[[#This Row],[No.ofUnits]]</f>
        <v>5300</v>
      </c>
      <c r="H83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33">
        <f ca="1">Table2[[#This Row],[No.ofUnits]]*Table2[[#This Row],[Price]]</f>
        <v>7950</v>
      </c>
      <c r="J833" t="str">
        <f ca="1">IF(Table2[[#This Row],[Revenue]]&lt;10000, "Low", IF(Table2[[#This Row],[Revenue]]&lt;=20000, "Medium", "High"))</f>
        <v>Low</v>
      </c>
      <c r="K833" t="s">
        <v>2031</v>
      </c>
    </row>
    <row r="834" spans="1:11" x14ac:dyDescent="0.3">
      <c r="A834" s="1">
        <v>45231</v>
      </c>
      <c r="B834" t="s">
        <v>515</v>
      </c>
      <c r="C834" t="s">
        <v>2024</v>
      </c>
      <c r="D834">
        <v>4560888</v>
      </c>
      <c r="E83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34">
        <f t="shared" ref="F834:F897" ca="1" si="13">RANDBETWEEN(40,80)</f>
        <v>69</v>
      </c>
      <c r="G834">
        <f ca="1">Table2[[#This Row],[cost]]*Table2[[#This Row],[No.ofUnits]]</f>
        <v>24150</v>
      </c>
      <c r="H83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34">
        <f ca="1">Table2[[#This Row],[No.ofUnits]]*Table2[[#This Row],[Price]]</f>
        <v>27600</v>
      </c>
      <c r="J834" t="str">
        <f ca="1">IF(Table2[[#This Row],[Revenue]]&lt;10000, "Low", IF(Table2[[#This Row],[Revenue]]&lt;=20000, "Medium", "High"))</f>
        <v>High</v>
      </c>
      <c r="K834" t="s">
        <v>2029</v>
      </c>
    </row>
    <row r="835" spans="1:11" x14ac:dyDescent="0.3">
      <c r="A835" s="1">
        <v>45231</v>
      </c>
      <c r="B835" t="s">
        <v>512</v>
      </c>
      <c r="C835" t="s">
        <v>2027</v>
      </c>
      <c r="D835">
        <v>4815434</v>
      </c>
      <c r="E83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35">
        <f t="shared" ca="1" si="13"/>
        <v>71</v>
      </c>
      <c r="G835">
        <f ca="1">Table2[[#This Row],[cost]]*Table2[[#This Row],[No.ofUnits]]</f>
        <v>10650</v>
      </c>
      <c r="H83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35">
        <f ca="1">Table2[[#This Row],[No.ofUnits]]*Table2[[#This Row],[Price]]</f>
        <v>17750</v>
      </c>
      <c r="J835" t="str">
        <f ca="1">IF(Table2[[#This Row],[Revenue]]&lt;10000, "Low", IF(Table2[[#This Row],[Revenue]]&lt;=20000, "Medium", "High"))</f>
        <v>Medium</v>
      </c>
      <c r="K835" t="s">
        <v>2030</v>
      </c>
    </row>
    <row r="836" spans="1:11" x14ac:dyDescent="0.3">
      <c r="A836" s="1">
        <v>45231</v>
      </c>
      <c r="B836" t="s">
        <v>509</v>
      </c>
      <c r="C836" t="s">
        <v>2021</v>
      </c>
      <c r="D836">
        <v>3006480</v>
      </c>
      <c r="E83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36">
        <f t="shared" ca="1" si="13"/>
        <v>78</v>
      </c>
      <c r="G836">
        <f ca="1">Table2[[#This Row],[cost]]*Table2[[#This Row],[No.ofUnits]]</f>
        <v>5460</v>
      </c>
      <c r="H83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36">
        <f ca="1">Table2[[#This Row],[No.ofUnits]]*Table2[[#This Row],[Price]]</f>
        <v>11700</v>
      </c>
      <c r="J836" t="str">
        <f ca="1">IF(Table2[[#This Row],[Revenue]]&lt;10000, "Low", IF(Table2[[#This Row],[Revenue]]&lt;=20000, "Medium", "High"))</f>
        <v>Medium</v>
      </c>
      <c r="K836" t="s">
        <v>2030</v>
      </c>
    </row>
    <row r="837" spans="1:11" x14ac:dyDescent="0.3">
      <c r="A837" s="1">
        <v>45231</v>
      </c>
      <c r="B837" t="s">
        <v>512</v>
      </c>
      <c r="C837" t="s">
        <v>2027</v>
      </c>
      <c r="D837">
        <v>3412042</v>
      </c>
      <c r="E83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37">
        <f t="shared" ca="1" si="13"/>
        <v>49</v>
      </c>
      <c r="G837">
        <f ca="1">Table2[[#This Row],[cost]]*Table2[[#This Row],[No.ofUnits]]</f>
        <v>7350</v>
      </c>
      <c r="H83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37">
        <f ca="1">Table2[[#This Row],[No.ofUnits]]*Table2[[#This Row],[Price]]</f>
        <v>12250</v>
      </c>
      <c r="J837" t="str">
        <f ca="1">IF(Table2[[#This Row],[Revenue]]&lt;10000, "Low", IF(Table2[[#This Row],[Revenue]]&lt;=20000, "Medium", "High"))</f>
        <v>Medium</v>
      </c>
      <c r="K837" t="s">
        <v>2031</v>
      </c>
    </row>
    <row r="838" spans="1:11" x14ac:dyDescent="0.3">
      <c r="A838" s="1">
        <v>45231</v>
      </c>
      <c r="B838" t="s">
        <v>512</v>
      </c>
      <c r="C838" t="s">
        <v>2027</v>
      </c>
      <c r="D838">
        <v>3225375</v>
      </c>
      <c r="E83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38">
        <f t="shared" ca="1" si="13"/>
        <v>67</v>
      </c>
      <c r="G838">
        <f ca="1">Table2[[#This Row],[cost]]*Table2[[#This Row],[No.ofUnits]]</f>
        <v>10050</v>
      </c>
      <c r="H83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38">
        <f ca="1">Table2[[#This Row],[No.ofUnits]]*Table2[[#This Row],[Price]]</f>
        <v>16750</v>
      </c>
      <c r="J838" t="str">
        <f ca="1">IF(Table2[[#This Row],[Revenue]]&lt;10000, "Low", IF(Table2[[#This Row],[Revenue]]&lt;=20000, "Medium", "High"))</f>
        <v>Medium</v>
      </c>
      <c r="K838" t="s">
        <v>2031</v>
      </c>
    </row>
    <row r="839" spans="1:11" x14ac:dyDescent="0.3">
      <c r="A839" s="1">
        <v>45232</v>
      </c>
      <c r="B839" t="s">
        <v>509</v>
      </c>
      <c r="C839" t="s">
        <v>2021</v>
      </c>
      <c r="D839">
        <v>3151687</v>
      </c>
      <c r="E83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39">
        <f t="shared" ca="1" si="13"/>
        <v>62</v>
      </c>
      <c r="G839">
        <f ca="1">Table2[[#This Row],[cost]]*Table2[[#This Row],[No.ofUnits]]</f>
        <v>4340</v>
      </c>
      <c r="H83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39">
        <f ca="1">Table2[[#This Row],[No.ofUnits]]*Table2[[#This Row],[Price]]</f>
        <v>9300</v>
      </c>
      <c r="J839" t="str">
        <f ca="1">IF(Table2[[#This Row],[Revenue]]&lt;10000, "Low", IF(Table2[[#This Row],[Revenue]]&lt;=20000, "Medium", "High"))</f>
        <v>Low</v>
      </c>
      <c r="K839" t="s">
        <v>2030</v>
      </c>
    </row>
    <row r="840" spans="1:11" x14ac:dyDescent="0.3">
      <c r="A840" s="1">
        <v>45232</v>
      </c>
      <c r="B840" t="s">
        <v>511</v>
      </c>
      <c r="C840" t="s">
        <v>2026</v>
      </c>
      <c r="D840">
        <v>4651710</v>
      </c>
      <c r="E84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840">
        <f t="shared" ca="1" si="13"/>
        <v>48</v>
      </c>
      <c r="G840">
        <f ca="1">Table2[[#This Row],[cost]]*Table2[[#This Row],[No.ofUnits]]</f>
        <v>5760</v>
      </c>
      <c r="H84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840">
        <f ca="1">Table2[[#This Row],[No.ofUnits]]*Table2[[#This Row],[Price]]</f>
        <v>8640</v>
      </c>
      <c r="J840" t="str">
        <f ca="1">IF(Table2[[#This Row],[Revenue]]&lt;10000, "Low", IF(Table2[[#This Row],[Revenue]]&lt;=20000, "Medium", "High"))</f>
        <v>Low</v>
      </c>
      <c r="K840" t="s">
        <v>2029</v>
      </c>
    </row>
    <row r="841" spans="1:11" x14ac:dyDescent="0.3">
      <c r="A841" s="1">
        <v>45232</v>
      </c>
      <c r="B841" t="s">
        <v>509</v>
      </c>
      <c r="C841" t="s">
        <v>2021</v>
      </c>
      <c r="D841">
        <v>4273386</v>
      </c>
      <c r="E84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41">
        <f t="shared" ca="1" si="13"/>
        <v>41</v>
      </c>
      <c r="G841">
        <f ca="1">Table2[[#This Row],[cost]]*Table2[[#This Row],[No.ofUnits]]</f>
        <v>2870</v>
      </c>
      <c r="H84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41">
        <f ca="1">Table2[[#This Row],[No.ofUnits]]*Table2[[#This Row],[Price]]</f>
        <v>6150</v>
      </c>
      <c r="J841" t="str">
        <f ca="1">IF(Table2[[#This Row],[Revenue]]&lt;10000, "Low", IF(Table2[[#This Row],[Revenue]]&lt;=20000, "Medium", "High"))</f>
        <v>Low</v>
      </c>
      <c r="K841" t="s">
        <v>2030</v>
      </c>
    </row>
    <row r="842" spans="1:11" x14ac:dyDescent="0.3">
      <c r="A842" s="1">
        <v>45232</v>
      </c>
      <c r="B842" t="s">
        <v>512</v>
      </c>
      <c r="C842" t="s">
        <v>2027</v>
      </c>
      <c r="D842">
        <v>2814020</v>
      </c>
      <c r="E84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42">
        <f t="shared" ca="1" si="13"/>
        <v>43</v>
      </c>
      <c r="G842">
        <f ca="1">Table2[[#This Row],[cost]]*Table2[[#This Row],[No.ofUnits]]</f>
        <v>6450</v>
      </c>
      <c r="H84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42">
        <f ca="1">Table2[[#This Row],[No.ofUnits]]*Table2[[#This Row],[Price]]</f>
        <v>10750</v>
      </c>
      <c r="J842" t="str">
        <f ca="1">IF(Table2[[#This Row],[Revenue]]&lt;10000, "Low", IF(Table2[[#This Row],[Revenue]]&lt;=20000, "Medium", "High"))</f>
        <v>Medium</v>
      </c>
      <c r="K842" t="s">
        <v>2029</v>
      </c>
    </row>
    <row r="843" spans="1:11" x14ac:dyDescent="0.3">
      <c r="A843" s="1">
        <v>45232</v>
      </c>
      <c r="B843" t="s">
        <v>515</v>
      </c>
      <c r="C843" t="s">
        <v>2024</v>
      </c>
      <c r="D843">
        <v>4332204</v>
      </c>
      <c r="E84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43">
        <f t="shared" ca="1" si="13"/>
        <v>44</v>
      </c>
      <c r="G843">
        <f ca="1">Table2[[#This Row],[cost]]*Table2[[#This Row],[No.ofUnits]]</f>
        <v>15400</v>
      </c>
      <c r="H84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43">
        <f ca="1">Table2[[#This Row],[No.ofUnits]]*Table2[[#This Row],[Price]]</f>
        <v>17600</v>
      </c>
      <c r="J843" t="str">
        <f ca="1">IF(Table2[[#This Row],[Revenue]]&lt;10000, "Low", IF(Table2[[#This Row],[Revenue]]&lt;=20000, "Medium", "High"))</f>
        <v>Medium</v>
      </c>
      <c r="K843" t="s">
        <v>2029</v>
      </c>
    </row>
    <row r="844" spans="1:11" x14ac:dyDescent="0.3">
      <c r="A844" s="1">
        <v>45232</v>
      </c>
      <c r="B844" t="s">
        <v>512</v>
      </c>
      <c r="C844" t="s">
        <v>2027</v>
      </c>
      <c r="D844">
        <v>4881663</v>
      </c>
      <c r="E84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44">
        <f t="shared" ca="1" si="13"/>
        <v>79</v>
      </c>
      <c r="G844">
        <f ca="1">Table2[[#This Row],[cost]]*Table2[[#This Row],[No.ofUnits]]</f>
        <v>11850</v>
      </c>
      <c r="H84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44">
        <f ca="1">Table2[[#This Row],[No.ofUnits]]*Table2[[#This Row],[Price]]</f>
        <v>19750</v>
      </c>
      <c r="J844" t="str">
        <f ca="1">IF(Table2[[#This Row],[Revenue]]&lt;10000, "Low", IF(Table2[[#This Row],[Revenue]]&lt;=20000, "Medium", "High"))</f>
        <v>Medium</v>
      </c>
      <c r="K844" t="s">
        <v>2030</v>
      </c>
    </row>
    <row r="845" spans="1:11" x14ac:dyDescent="0.3">
      <c r="A845" s="1">
        <v>45233</v>
      </c>
      <c r="B845" t="s">
        <v>513</v>
      </c>
      <c r="C845" t="s">
        <v>2023</v>
      </c>
      <c r="D845">
        <v>4023327</v>
      </c>
      <c r="E84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45">
        <f t="shared" ca="1" si="13"/>
        <v>42</v>
      </c>
      <c r="G845">
        <f ca="1">Table2[[#This Row],[cost]]*Table2[[#This Row],[No.ofUnits]]</f>
        <v>2100</v>
      </c>
      <c r="H84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45">
        <f ca="1">Table2[[#This Row],[No.ofUnits]]*Table2[[#This Row],[Price]]</f>
        <v>3780</v>
      </c>
      <c r="J845" t="str">
        <f ca="1">IF(Table2[[#This Row],[Revenue]]&lt;10000, "Low", IF(Table2[[#This Row],[Revenue]]&lt;=20000, "Medium", "High"))</f>
        <v>Low</v>
      </c>
      <c r="K845" t="s">
        <v>2029</v>
      </c>
    </row>
    <row r="846" spans="1:11" x14ac:dyDescent="0.3">
      <c r="A846" s="1">
        <v>45233</v>
      </c>
      <c r="B846" t="s">
        <v>513</v>
      </c>
      <c r="C846" t="s">
        <v>2023</v>
      </c>
      <c r="D846">
        <v>3379509</v>
      </c>
      <c r="E84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46">
        <f t="shared" ca="1" si="13"/>
        <v>49</v>
      </c>
      <c r="G846">
        <f ca="1">Table2[[#This Row],[cost]]*Table2[[#This Row],[No.ofUnits]]</f>
        <v>2450</v>
      </c>
      <c r="H84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46">
        <f ca="1">Table2[[#This Row],[No.ofUnits]]*Table2[[#This Row],[Price]]</f>
        <v>4410</v>
      </c>
      <c r="J846" t="str">
        <f ca="1">IF(Table2[[#This Row],[Revenue]]&lt;10000, "Low", IF(Table2[[#This Row],[Revenue]]&lt;=20000, "Medium", "High"))</f>
        <v>Low</v>
      </c>
      <c r="K846" t="s">
        <v>2029</v>
      </c>
    </row>
    <row r="847" spans="1:11" x14ac:dyDescent="0.3">
      <c r="A847" s="1">
        <v>45233</v>
      </c>
      <c r="B847" t="s">
        <v>513</v>
      </c>
      <c r="C847" t="s">
        <v>2023</v>
      </c>
      <c r="D847">
        <v>2681376</v>
      </c>
      <c r="E84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47">
        <f t="shared" ca="1" si="13"/>
        <v>54</v>
      </c>
      <c r="G847">
        <f ca="1">Table2[[#This Row],[cost]]*Table2[[#This Row],[No.ofUnits]]</f>
        <v>2700</v>
      </c>
      <c r="H84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47">
        <f ca="1">Table2[[#This Row],[No.ofUnits]]*Table2[[#This Row],[Price]]</f>
        <v>4860</v>
      </c>
      <c r="J847" t="str">
        <f ca="1">IF(Table2[[#This Row],[Revenue]]&lt;10000, "Low", IF(Table2[[#This Row],[Revenue]]&lt;=20000, "Medium", "High"))</f>
        <v>Low</v>
      </c>
      <c r="K847" t="s">
        <v>2029</v>
      </c>
    </row>
    <row r="848" spans="1:11" x14ac:dyDescent="0.3">
      <c r="A848" s="1">
        <v>45234</v>
      </c>
      <c r="B848" t="s">
        <v>515</v>
      </c>
      <c r="C848" t="s">
        <v>2024</v>
      </c>
      <c r="D848">
        <v>5340608</v>
      </c>
      <c r="E84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48">
        <f t="shared" ca="1" si="13"/>
        <v>68</v>
      </c>
      <c r="G848">
        <f ca="1">Table2[[#This Row],[cost]]*Table2[[#This Row],[No.ofUnits]]</f>
        <v>23800</v>
      </c>
      <c r="H84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48">
        <f ca="1">Table2[[#This Row],[No.ofUnits]]*Table2[[#This Row],[Price]]</f>
        <v>27200</v>
      </c>
      <c r="J848" t="str">
        <f ca="1">IF(Table2[[#This Row],[Revenue]]&lt;10000, "Low", IF(Table2[[#This Row],[Revenue]]&lt;=20000, "Medium", "High"))</f>
        <v>High</v>
      </c>
      <c r="K848" t="s">
        <v>2030</v>
      </c>
    </row>
    <row r="849" spans="1:11" x14ac:dyDescent="0.3">
      <c r="A849" s="1">
        <v>45234</v>
      </c>
      <c r="B849" t="s">
        <v>512</v>
      </c>
      <c r="C849" t="s">
        <v>2027</v>
      </c>
      <c r="D849">
        <v>4821812</v>
      </c>
      <c r="E84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49">
        <f t="shared" ca="1" si="13"/>
        <v>56</v>
      </c>
      <c r="G849">
        <f ca="1">Table2[[#This Row],[cost]]*Table2[[#This Row],[No.ofUnits]]</f>
        <v>8400</v>
      </c>
      <c r="H84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49">
        <f ca="1">Table2[[#This Row],[No.ofUnits]]*Table2[[#This Row],[Price]]</f>
        <v>14000</v>
      </c>
      <c r="J849" t="str">
        <f ca="1">IF(Table2[[#This Row],[Revenue]]&lt;10000, "Low", IF(Table2[[#This Row],[Revenue]]&lt;=20000, "Medium", "High"))</f>
        <v>Medium</v>
      </c>
      <c r="K849" t="s">
        <v>2030</v>
      </c>
    </row>
    <row r="850" spans="1:11" x14ac:dyDescent="0.3">
      <c r="A850" s="1">
        <v>45235</v>
      </c>
      <c r="B850" t="s">
        <v>515</v>
      </c>
      <c r="C850" t="s">
        <v>2024</v>
      </c>
      <c r="D850">
        <v>5064444</v>
      </c>
      <c r="E85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50">
        <f t="shared" ca="1" si="13"/>
        <v>78</v>
      </c>
      <c r="G850">
        <f ca="1">Table2[[#This Row],[cost]]*Table2[[#This Row],[No.ofUnits]]</f>
        <v>27300</v>
      </c>
      <c r="H85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50">
        <f ca="1">Table2[[#This Row],[No.ofUnits]]*Table2[[#This Row],[Price]]</f>
        <v>31200</v>
      </c>
      <c r="J850" t="str">
        <f ca="1">IF(Table2[[#This Row],[Revenue]]&lt;10000, "Low", IF(Table2[[#This Row],[Revenue]]&lt;=20000, "Medium", "High"))</f>
        <v>High</v>
      </c>
      <c r="K850" t="s">
        <v>2031</v>
      </c>
    </row>
    <row r="851" spans="1:11" x14ac:dyDescent="0.3">
      <c r="A851" s="1">
        <v>45235</v>
      </c>
      <c r="B851" t="s">
        <v>511</v>
      </c>
      <c r="C851" t="s">
        <v>2026</v>
      </c>
      <c r="D851">
        <v>5076988</v>
      </c>
      <c r="E85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851">
        <f t="shared" ca="1" si="13"/>
        <v>48</v>
      </c>
      <c r="G851">
        <f ca="1">Table2[[#This Row],[cost]]*Table2[[#This Row],[No.ofUnits]]</f>
        <v>5760</v>
      </c>
      <c r="H85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851">
        <f ca="1">Table2[[#This Row],[No.ofUnits]]*Table2[[#This Row],[Price]]</f>
        <v>8640</v>
      </c>
      <c r="J851" t="str">
        <f ca="1">IF(Table2[[#This Row],[Revenue]]&lt;10000, "Low", IF(Table2[[#This Row],[Revenue]]&lt;=20000, "Medium", "High"))</f>
        <v>Low</v>
      </c>
      <c r="K851" t="s">
        <v>2031</v>
      </c>
    </row>
    <row r="852" spans="1:11" x14ac:dyDescent="0.3">
      <c r="A852" s="1">
        <v>45235</v>
      </c>
      <c r="B852" t="s">
        <v>512</v>
      </c>
      <c r="C852" t="s">
        <v>2027</v>
      </c>
      <c r="D852">
        <v>2560506</v>
      </c>
      <c r="E85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52">
        <f t="shared" ca="1" si="13"/>
        <v>60</v>
      </c>
      <c r="G852">
        <f ca="1">Table2[[#This Row],[cost]]*Table2[[#This Row],[No.ofUnits]]</f>
        <v>9000</v>
      </c>
      <c r="H85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52">
        <f ca="1">Table2[[#This Row],[No.ofUnits]]*Table2[[#This Row],[Price]]</f>
        <v>15000</v>
      </c>
      <c r="J852" t="str">
        <f ca="1">IF(Table2[[#This Row],[Revenue]]&lt;10000, "Low", IF(Table2[[#This Row],[Revenue]]&lt;=20000, "Medium", "High"))</f>
        <v>Medium</v>
      </c>
      <c r="K852" t="s">
        <v>2029</v>
      </c>
    </row>
    <row r="853" spans="1:11" x14ac:dyDescent="0.3">
      <c r="A853" s="1">
        <v>45235</v>
      </c>
      <c r="B853" t="s">
        <v>512</v>
      </c>
      <c r="C853" t="s">
        <v>2027</v>
      </c>
      <c r="D853">
        <v>3176460</v>
      </c>
      <c r="E85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53">
        <f t="shared" ca="1" si="13"/>
        <v>52</v>
      </c>
      <c r="G853">
        <f ca="1">Table2[[#This Row],[cost]]*Table2[[#This Row],[No.ofUnits]]</f>
        <v>7800</v>
      </c>
      <c r="H85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53">
        <f ca="1">Table2[[#This Row],[No.ofUnits]]*Table2[[#This Row],[Price]]</f>
        <v>13000</v>
      </c>
      <c r="J853" t="str">
        <f ca="1">IF(Table2[[#This Row],[Revenue]]&lt;10000, "Low", IF(Table2[[#This Row],[Revenue]]&lt;=20000, "Medium", "High"))</f>
        <v>Medium</v>
      </c>
      <c r="K853" t="s">
        <v>2029</v>
      </c>
    </row>
    <row r="854" spans="1:11" x14ac:dyDescent="0.3">
      <c r="A854" s="1">
        <v>45236</v>
      </c>
      <c r="B854" t="s">
        <v>513</v>
      </c>
      <c r="C854" t="s">
        <v>2023</v>
      </c>
      <c r="D854">
        <v>3155880</v>
      </c>
      <c r="E85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54">
        <f t="shared" ca="1" si="13"/>
        <v>45</v>
      </c>
      <c r="G854">
        <f ca="1">Table2[[#This Row],[cost]]*Table2[[#This Row],[No.ofUnits]]</f>
        <v>2250</v>
      </c>
      <c r="H85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54">
        <f ca="1">Table2[[#This Row],[No.ofUnits]]*Table2[[#This Row],[Price]]</f>
        <v>4050</v>
      </c>
      <c r="J854" t="str">
        <f ca="1">IF(Table2[[#This Row],[Revenue]]&lt;10000, "Low", IF(Table2[[#This Row],[Revenue]]&lt;=20000, "Medium", "High"))</f>
        <v>Low</v>
      </c>
      <c r="K854" t="s">
        <v>2031</v>
      </c>
    </row>
    <row r="855" spans="1:11" x14ac:dyDescent="0.3">
      <c r="A855" s="1">
        <v>45236</v>
      </c>
      <c r="B855" t="s">
        <v>512</v>
      </c>
      <c r="C855" t="s">
        <v>2027</v>
      </c>
      <c r="D855">
        <v>4837050</v>
      </c>
      <c r="E85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55">
        <f t="shared" ca="1" si="13"/>
        <v>48</v>
      </c>
      <c r="G855">
        <f ca="1">Table2[[#This Row],[cost]]*Table2[[#This Row],[No.ofUnits]]</f>
        <v>7200</v>
      </c>
      <c r="H85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55">
        <f ca="1">Table2[[#This Row],[No.ofUnits]]*Table2[[#This Row],[Price]]</f>
        <v>12000</v>
      </c>
      <c r="J855" t="str">
        <f ca="1">IF(Table2[[#This Row],[Revenue]]&lt;10000, "Low", IF(Table2[[#This Row],[Revenue]]&lt;=20000, "Medium", "High"))</f>
        <v>Medium</v>
      </c>
      <c r="K855" t="s">
        <v>2031</v>
      </c>
    </row>
    <row r="856" spans="1:11" x14ac:dyDescent="0.3">
      <c r="A856" s="1">
        <v>45236</v>
      </c>
      <c r="B856" t="s">
        <v>515</v>
      </c>
      <c r="C856" t="s">
        <v>2024</v>
      </c>
      <c r="D856">
        <v>3077511</v>
      </c>
      <c r="E85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56">
        <f t="shared" ca="1" si="13"/>
        <v>53</v>
      </c>
      <c r="G856">
        <f ca="1">Table2[[#This Row],[cost]]*Table2[[#This Row],[No.ofUnits]]</f>
        <v>18550</v>
      </c>
      <c r="H85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56">
        <f ca="1">Table2[[#This Row],[No.ofUnits]]*Table2[[#This Row],[Price]]</f>
        <v>21200</v>
      </c>
      <c r="J856" t="str">
        <f ca="1">IF(Table2[[#This Row],[Revenue]]&lt;10000, "Low", IF(Table2[[#This Row],[Revenue]]&lt;=20000, "Medium", "High"))</f>
        <v>High</v>
      </c>
      <c r="K856" t="s">
        <v>2029</v>
      </c>
    </row>
    <row r="857" spans="1:11" x14ac:dyDescent="0.3">
      <c r="A857" s="1">
        <v>45236</v>
      </c>
      <c r="B857" t="s">
        <v>514</v>
      </c>
      <c r="C857" t="s">
        <v>2022</v>
      </c>
      <c r="D857">
        <v>4359990</v>
      </c>
      <c r="E85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57">
        <f t="shared" ca="1" si="13"/>
        <v>77</v>
      </c>
      <c r="G857">
        <f ca="1">Table2[[#This Row],[cost]]*Table2[[#This Row],[No.ofUnits]]</f>
        <v>5390</v>
      </c>
      <c r="H85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57">
        <f ca="1">Table2[[#This Row],[No.ofUnits]]*Table2[[#This Row],[Price]]</f>
        <v>7700</v>
      </c>
      <c r="J857" t="str">
        <f ca="1">IF(Table2[[#This Row],[Revenue]]&lt;10000, "Low", IF(Table2[[#This Row],[Revenue]]&lt;=20000, "Medium", "High"))</f>
        <v>Low</v>
      </c>
      <c r="K857" t="s">
        <v>2029</v>
      </c>
    </row>
    <row r="858" spans="1:11" x14ac:dyDescent="0.3">
      <c r="A858" s="1">
        <v>45236</v>
      </c>
      <c r="B858" t="s">
        <v>515</v>
      </c>
      <c r="C858" t="s">
        <v>2024</v>
      </c>
      <c r="D858">
        <v>4076412</v>
      </c>
      <c r="E85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58">
        <f t="shared" ca="1" si="13"/>
        <v>47</v>
      </c>
      <c r="G858">
        <f ca="1">Table2[[#This Row],[cost]]*Table2[[#This Row],[No.ofUnits]]</f>
        <v>16450</v>
      </c>
      <c r="H85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58">
        <f ca="1">Table2[[#This Row],[No.ofUnits]]*Table2[[#This Row],[Price]]</f>
        <v>18800</v>
      </c>
      <c r="J858" t="str">
        <f ca="1">IF(Table2[[#This Row],[Revenue]]&lt;10000, "Low", IF(Table2[[#This Row],[Revenue]]&lt;=20000, "Medium", "High"))</f>
        <v>Medium</v>
      </c>
      <c r="K858" t="s">
        <v>2029</v>
      </c>
    </row>
    <row r="859" spans="1:11" x14ac:dyDescent="0.3">
      <c r="A859" s="1">
        <v>45237</v>
      </c>
      <c r="B859" t="s">
        <v>510</v>
      </c>
      <c r="C859" t="s">
        <v>2025</v>
      </c>
      <c r="D859">
        <v>4783060</v>
      </c>
      <c r="E85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59">
        <f t="shared" ca="1" si="13"/>
        <v>46</v>
      </c>
      <c r="G859">
        <f ca="1">Table2[[#This Row],[cost]]*Table2[[#This Row],[No.ofUnits]]</f>
        <v>4600</v>
      </c>
      <c r="H85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59">
        <f ca="1">Table2[[#This Row],[No.ofUnits]]*Table2[[#This Row],[Price]]</f>
        <v>6900</v>
      </c>
      <c r="J859" t="str">
        <f ca="1">IF(Table2[[#This Row],[Revenue]]&lt;10000, "Low", IF(Table2[[#This Row],[Revenue]]&lt;=20000, "Medium", "High"))</f>
        <v>Low</v>
      </c>
      <c r="K859" t="s">
        <v>2031</v>
      </c>
    </row>
    <row r="860" spans="1:11" x14ac:dyDescent="0.3">
      <c r="A860" s="1">
        <v>45237</v>
      </c>
      <c r="B860" t="s">
        <v>512</v>
      </c>
      <c r="C860" t="s">
        <v>2027</v>
      </c>
      <c r="D860">
        <v>4210542</v>
      </c>
      <c r="E86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60">
        <f t="shared" ca="1" si="13"/>
        <v>71</v>
      </c>
      <c r="G860">
        <f ca="1">Table2[[#This Row],[cost]]*Table2[[#This Row],[No.ofUnits]]</f>
        <v>10650</v>
      </c>
      <c r="H86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60">
        <f ca="1">Table2[[#This Row],[No.ofUnits]]*Table2[[#This Row],[Price]]</f>
        <v>17750</v>
      </c>
      <c r="J860" t="str">
        <f ca="1">IF(Table2[[#This Row],[Revenue]]&lt;10000, "Low", IF(Table2[[#This Row],[Revenue]]&lt;=20000, "Medium", "High"))</f>
        <v>Medium</v>
      </c>
      <c r="K860" t="s">
        <v>2031</v>
      </c>
    </row>
    <row r="861" spans="1:11" x14ac:dyDescent="0.3">
      <c r="A861" s="1">
        <v>45237</v>
      </c>
      <c r="B861" t="s">
        <v>513</v>
      </c>
      <c r="C861" t="s">
        <v>2023</v>
      </c>
      <c r="D861">
        <v>4975452</v>
      </c>
      <c r="E86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61">
        <f t="shared" ca="1" si="13"/>
        <v>69</v>
      </c>
      <c r="G861">
        <f ca="1">Table2[[#This Row],[cost]]*Table2[[#This Row],[No.ofUnits]]</f>
        <v>3450</v>
      </c>
      <c r="H86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61">
        <f ca="1">Table2[[#This Row],[No.ofUnits]]*Table2[[#This Row],[Price]]</f>
        <v>6210</v>
      </c>
      <c r="J861" t="str">
        <f ca="1">IF(Table2[[#This Row],[Revenue]]&lt;10000, "Low", IF(Table2[[#This Row],[Revenue]]&lt;=20000, "Medium", "High"))</f>
        <v>Low</v>
      </c>
      <c r="K861" t="s">
        <v>2031</v>
      </c>
    </row>
    <row r="862" spans="1:11" x14ac:dyDescent="0.3">
      <c r="A862" s="1">
        <v>45238</v>
      </c>
      <c r="B862" t="s">
        <v>510</v>
      </c>
      <c r="C862" t="s">
        <v>2025</v>
      </c>
      <c r="D862">
        <v>3331440</v>
      </c>
      <c r="E86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62">
        <f t="shared" ca="1" si="13"/>
        <v>66</v>
      </c>
      <c r="G862">
        <f ca="1">Table2[[#This Row],[cost]]*Table2[[#This Row],[No.ofUnits]]</f>
        <v>6600</v>
      </c>
      <c r="H86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62">
        <f ca="1">Table2[[#This Row],[No.ofUnits]]*Table2[[#This Row],[Price]]</f>
        <v>9900</v>
      </c>
      <c r="J862" t="str">
        <f ca="1">IF(Table2[[#This Row],[Revenue]]&lt;10000, "Low", IF(Table2[[#This Row],[Revenue]]&lt;=20000, "Medium", "High"))</f>
        <v>Low</v>
      </c>
      <c r="K862" t="s">
        <v>2031</v>
      </c>
    </row>
    <row r="863" spans="1:11" x14ac:dyDescent="0.3">
      <c r="A863" s="1">
        <v>45238</v>
      </c>
      <c r="B863" t="s">
        <v>509</v>
      </c>
      <c r="C863" t="s">
        <v>2021</v>
      </c>
      <c r="D863">
        <v>3112604</v>
      </c>
      <c r="E86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63">
        <f t="shared" ca="1" si="13"/>
        <v>47</v>
      </c>
      <c r="G863">
        <f ca="1">Table2[[#This Row],[cost]]*Table2[[#This Row],[No.ofUnits]]</f>
        <v>3290</v>
      </c>
      <c r="H86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63">
        <f ca="1">Table2[[#This Row],[No.ofUnits]]*Table2[[#This Row],[Price]]</f>
        <v>7050</v>
      </c>
      <c r="J863" t="str">
        <f ca="1">IF(Table2[[#This Row],[Revenue]]&lt;10000, "Low", IF(Table2[[#This Row],[Revenue]]&lt;=20000, "Medium", "High"))</f>
        <v>Low</v>
      </c>
      <c r="K863" t="s">
        <v>2029</v>
      </c>
    </row>
    <row r="864" spans="1:11" x14ac:dyDescent="0.3">
      <c r="A864" s="1">
        <v>45238</v>
      </c>
      <c r="B864" t="s">
        <v>510</v>
      </c>
      <c r="C864" t="s">
        <v>2025</v>
      </c>
      <c r="D864">
        <v>3935088</v>
      </c>
      <c r="E86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64">
        <f t="shared" ca="1" si="13"/>
        <v>47</v>
      </c>
      <c r="G864">
        <f ca="1">Table2[[#This Row],[cost]]*Table2[[#This Row],[No.ofUnits]]</f>
        <v>4700</v>
      </c>
      <c r="H86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64">
        <f ca="1">Table2[[#This Row],[No.ofUnits]]*Table2[[#This Row],[Price]]</f>
        <v>7050</v>
      </c>
      <c r="J864" t="str">
        <f ca="1">IF(Table2[[#This Row],[Revenue]]&lt;10000, "Low", IF(Table2[[#This Row],[Revenue]]&lt;=20000, "Medium", "High"))</f>
        <v>Low</v>
      </c>
      <c r="K864" t="s">
        <v>2031</v>
      </c>
    </row>
    <row r="865" spans="1:11" x14ac:dyDescent="0.3">
      <c r="A865" s="1">
        <v>45238</v>
      </c>
      <c r="B865" t="s">
        <v>509</v>
      </c>
      <c r="C865" t="s">
        <v>2021</v>
      </c>
      <c r="D865">
        <v>4782205</v>
      </c>
      <c r="E86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65">
        <f t="shared" ca="1" si="13"/>
        <v>54</v>
      </c>
      <c r="G865">
        <f ca="1">Table2[[#This Row],[cost]]*Table2[[#This Row],[No.ofUnits]]</f>
        <v>3780</v>
      </c>
      <c r="H86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65">
        <f ca="1">Table2[[#This Row],[No.ofUnits]]*Table2[[#This Row],[Price]]</f>
        <v>8100</v>
      </c>
      <c r="J865" t="str">
        <f ca="1">IF(Table2[[#This Row],[Revenue]]&lt;10000, "Low", IF(Table2[[#This Row],[Revenue]]&lt;=20000, "Medium", "High"))</f>
        <v>Low</v>
      </c>
      <c r="K865" t="s">
        <v>2029</v>
      </c>
    </row>
    <row r="866" spans="1:11" x14ac:dyDescent="0.3">
      <c r="A866" s="1">
        <v>45238</v>
      </c>
      <c r="B866" t="s">
        <v>515</v>
      </c>
      <c r="C866" t="s">
        <v>2024</v>
      </c>
      <c r="D866">
        <v>3084060</v>
      </c>
      <c r="E86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66">
        <f t="shared" ca="1" si="13"/>
        <v>59</v>
      </c>
      <c r="G866">
        <f ca="1">Table2[[#This Row],[cost]]*Table2[[#This Row],[No.ofUnits]]</f>
        <v>20650</v>
      </c>
      <c r="H86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66">
        <f ca="1">Table2[[#This Row],[No.ofUnits]]*Table2[[#This Row],[Price]]</f>
        <v>23600</v>
      </c>
      <c r="J866" t="str">
        <f ca="1">IF(Table2[[#This Row],[Revenue]]&lt;10000, "Low", IF(Table2[[#This Row],[Revenue]]&lt;=20000, "Medium", "High"))</f>
        <v>High</v>
      </c>
      <c r="K866" t="s">
        <v>2029</v>
      </c>
    </row>
    <row r="867" spans="1:11" x14ac:dyDescent="0.3">
      <c r="A867" s="1">
        <v>45238</v>
      </c>
      <c r="B867" t="s">
        <v>515</v>
      </c>
      <c r="C867" t="s">
        <v>2024</v>
      </c>
      <c r="D867">
        <v>2549400</v>
      </c>
      <c r="E86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67">
        <f t="shared" ca="1" si="13"/>
        <v>46</v>
      </c>
      <c r="G867">
        <f ca="1">Table2[[#This Row],[cost]]*Table2[[#This Row],[No.ofUnits]]</f>
        <v>16100</v>
      </c>
      <c r="H86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67">
        <f ca="1">Table2[[#This Row],[No.ofUnits]]*Table2[[#This Row],[Price]]</f>
        <v>18400</v>
      </c>
      <c r="J867" t="str">
        <f ca="1">IF(Table2[[#This Row],[Revenue]]&lt;10000, "Low", IF(Table2[[#This Row],[Revenue]]&lt;=20000, "Medium", "High"))</f>
        <v>Medium</v>
      </c>
      <c r="K867" t="s">
        <v>2029</v>
      </c>
    </row>
    <row r="868" spans="1:11" x14ac:dyDescent="0.3">
      <c r="A868" s="1">
        <v>45239</v>
      </c>
      <c r="B868" t="s">
        <v>513</v>
      </c>
      <c r="C868" t="s">
        <v>2023</v>
      </c>
      <c r="D868">
        <v>3567525</v>
      </c>
      <c r="E86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68">
        <f t="shared" ca="1" si="13"/>
        <v>66</v>
      </c>
      <c r="G868">
        <f ca="1">Table2[[#This Row],[cost]]*Table2[[#This Row],[No.ofUnits]]</f>
        <v>3300</v>
      </c>
      <c r="H86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68">
        <f ca="1">Table2[[#This Row],[No.ofUnits]]*Table2[[#This Row],[Price]]</f>
        <v>5940</v>
      </c>
      <c r="J868" t="str">
        <f ca="1">IF(Table2[[#This Row],[Revenue]]&lt;10000, "Low", IF(Table2[[#This Row],[Revenue]]&lt;=20000, "Medium", "High"))</f>
        <v>Low</v>
      </c>
      <c r="K868" t="s">
        <v>2030</v>
      </c>
    </row>
    <row r="869" spans="1:11" x14ac:dyDescent="0.3">
      <c r="A869" s="1">
        <v>45240</v>
      </c>
      <c r="B869" t="s">
        <v>512</v>
      </c>
      <c r="C869" t="s">
        <v>2027</v>
      </c>
      <c r="D869">
        <v>4014278</v>
      </c>
      <c r="E86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69">
        <f t="shared" ca="1" si="13"/>
        <v>40</v>
      </c>
      <c r="G869">
        <f ca="1">Table2[[#This Row],[cost]]*Table2[[#This Row],[No.ofUnits]]</f>
        <v>6000</v>
      </c>
      <c r="H86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69">
        <f ca="1">Table2[[#This Row],[No.ofUnits]]*Table2[[#This Row],[Price]]</f>
        <v>10000</v>
      </c>
      <c r="J869" t="str">
        <f ca="1">IF(Table2[[#This Row],[Revenue]]&lt;10000, "Low", IF(Table2[[#This Row],[Revenue]]&lt;=20000, "Medium", "High"))</f>
        <v>Medium</v>
      </c>
      <c r="K869" t="s">
        <v>2030</v>
      </c>
    </row>
    <row r="870" spans="1:11" x14ac:dyDescent="0.3">
      <c r="A870" s="1">
        <v>45240</v>
      </c>
      <c r="B870" t="s">
        <v>511</v>
      </c>
      <c r="C870" t="s">
        <v>2026</v>
      </c>
      <c r="D870">
        <v>3904920</v>
      </c>
      <c r="E87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870">
        <f t="shared" ca="1" si="13"/>
        <v>76</v>
      </c>
      <c r="G870">
        <f ca="1">Table2[[#This Row],[cost]]*Table2[[#This Row],[No.ofUnits]]</f>
        <v>9120</v>
      </c>
      <c r="H87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870">
        <f ca="1">Table2[[#This Row],[No.ofUnits]]*Table2[[#This Row],[Price]]</f>
        <v>13680</v>
      </c>
      <c r="J870" t="str">
        <f ca="1">IF(Table2[[#This Row],[Revenue]]&lt;10000, "Low", IF(Table2[[#This Row],[Revenue]]&lt;=20000, "Medium", "High"))</f>
        <v>Medium</v>
      </c>
      <c r="K870" t="s">
        <v>2029</v>
      </c>
    </row>
    <row r="871" spans="1:11" x14ac:dyDescent="0.3">
      <c r="A871" s="1">
        <v>45240</v>
      </c>
      <c r="B871" t="s">
        <v>511</v>
      </c>
      <c r="C871" t="s">
        <v>2026</v>
      </c>
      <c r="D871">
        <v>2923644</v>
      </c>
      <c r="E87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871">
        <f t="shared" ca="1" si="13"/>
        <v>57</v>
      </c>
      <c r="G871">
        <f ca="1">Table2[[#This Row],[cost]]*Table2[[#This Row],[No.ofUnits]]</f>
        <v>6840</v>
      </c>
      <c r="H87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871">
        <f ca="1">Table2[[#This Row],[No.ofUnits]]*Table2[[#This Row],[Price]]</f>
        <v>10260</v>
      </c>
      <c r="J871" t="str">
        <f ca="1">IF(Table2[[#This Row],[Revenue]]&lt;10000, "Low", IF(Table2[[#This Row],[Revenue]]&lt;=20000, "Medium", "High"))</f>
        <v>Medium</v>
      </c>
      <c r="K871" t="s">
        <v>2031</v>
      </c>
    </row>
    <row r="872" spans="1:11" x14ac:dyDescent="0.3">
      <c r="A872" s="1">
        <v>45241</v>
      </c>
      <c r="B872" t="s">
        <v>510</v>
      </c>
      <c r="C872" t="s">
        <v>2025</v>
      </c>
      <c r="D872">
        <v>4667694</v>
      </c>
      <c r="E87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72">
        <f t="shared" ca="1" si="13"/>
        <v>45</v>
      </c>
      <c r="G872">
        <f ca="1">Table2[[#This Row],[cost]]*Table2[[#This Row],[No.ofUnits]]</f>
        <v>4500</v>
      </c>
      <c r="H87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72">
        <f ca="1">Table2[[#This Row],[No.ofUnits]]*Table2[[#This Row],[Price]]</f>
        <v>6750</v>
      </c>
      <c r="J872" t="str">
        <f ca="1">IF(Table2[[#This Row],[Revenue]]&lt;10000, "Low", IF(Table2[[#This Row],[Revenue]]&lt;=20000, "Medium", "High"))</f>
        <v>Low</v>
      </c>
      <c r="K872" t="s">
        <v>2031</v>
      </c>
    </row>
    <row r="873" spans="1:11" x14ac:dyDescent="0.3">
      <c r="A873" s="1">
        <v>45241</v>
      </c>
      <c r="B873" t="s">
        <v>513</v>
      </c>
      <c r="C873" t="s">
        <v>2023</v>
      </c>
      <c r="D873">
        <v>4572216</v>
      </c>
      <c r="E87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73">
        <f t="shared" ca="1" si="13"/>
        <v>53</v>
      </c>
      <c r="G873">
        <f ca="1">Table2[[#This Row],[cost]]*Table2[[#This Row],[No.ofUnits]]</f>
        <v>2650</v>
      </c>
      <c r="H87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73">
        <f ca="1">Table2[[#This Row],[No.ofUnits]]*Table2[[#This Row],[Price]]</f>
        <v>4770</v>
      </c>
      <c r="J873" t="str">
        <f ca="1">IF(Table2[[#This Row],[Revenue]]&lt;10000, "Low", IF(Table2[[#This Row],[Revenue]]&lt;=20000, "Medium", "High"))</f>
        <v>Low</v>
      </c>
      <c r="K873" t="s">
        <v>2029</v>
      </c>
    </row>
    <row r="874" spans="1:11" x14ac:dyDescent="0.3">
      <c r="A874" s="1">
        <v>45242</v>
      </c>
      <c r="B874" t="s">
        <v>514</v>
      </c>
      <c r="C874" t="s">
        <v>2022</v>
      </c>
      <c r="D874">
        <v>3029936</v>
      </c>
      <c r="E87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74">
        <f t="shared" ca="1" si="13"/>
        <v>79</v>
      </c>
      <c r="G874">
        <f ca="1">Table2[[#This Row],[cost]]*Table2[[#This Row],[No.ofUnits]]</f>
        <v>5530</v>
      </c>
      <c r="H87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74">
        <f ca="1">Table2[[#This Row],[No.ofUnits]]*Table2[[#This Row],[Price]]</f>
        <v>7900</v>
      </c>
      <c r="J874" t="str">
        <f ca="1">IF(Table2[[#This Row],[Revenue]]&lt;10000, "Low", IF(Table2[[#This Row],[Revenue]]&lt;=20000, "Medium", "High"))</f>
        <v>Low</v>
      </c>
      <c r="K874" t="s">
        <v>2029</v>
      </c>
    </row>
    <row r="875" spans="1:11" x14ac:dyDescent="0.3">
      <c r="A875" s="1">
        <v>45243</v>
      </c>
      <c r="B875" t="s">
        <v>514</v>
      </c>
      <c r="C875" t="s">
        <v>2022</v>
      </c>
      <c r="D875">
        <v>4331360</v>
      </c>
      <c r="E87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75">
        <f t="shared" ca="1" si="13"/>
        <v>51</v>
      </c>
      <c r="G875">
        <f ca="1">Table2[[#This Row],[cost]]*Table2[[#This Row],[No.ofUnits]]</f>
        <v>3570</v>
      </c>
      <c r="H87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75">
        <f ca="1">Table2[[#This Row],[No.ofUnits]]*Table2[[#This Row],[Price]]</f>
        <v>5100</v>
      </c>
      <c r="J875" t="str">
        <f ca="1">IF(Table2[[#This Row],[Revenue]]&lt;10000, "Low", IF(Table2[[#This Row],[Revenue]]&lt;=20000, "Medium", "High"))</f>
        <v>Low</v>
      </c>
      <c r="K875" t="s">
        <v>2031</v>
      </c>
    </row>
    <row r="876" spans="1:11" x14ac:dyDescent="0.3">
      <c r="A876" s="1">
        <v>45243</v>
      </c>
      <c r="B876" t="s">
        <v>514</v>
      </c>
      <c r="C876" t="s">
        <v>2022</v>
      </c>
      <c r="D876">
        <v>4021337</v>
      </c>
      <c r="E87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76">
        <f t="shared" ca="1" si="13"/>
        <v>43</v>
      </c>
      <c r="G876">
        <f ca="1">Table2[[#This Row],[cost]]*Table2[[#This Row],[No.ofUnits]]</f>
        <v>3010</v>
      </c>
      <c r="H87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76">
        <f ca="1">Table2[[#This Row],[No.ofUnits]]*Table2[[#This Row],[Price]]</f>
        <v>4300</v>
      </c>
      <c r="J876" t="str">
        <f ca="1">IF(Table2[[#This Row],[Revenue]]&lt;10000, "Low", IF(Table2[[#This Row],[Revenue]]&lt;=20000, "Medium", "High"))</f>
        <v>Low</v>
      </c>
      <c r="K876" t="s">
        <v>2029</v>
      </c>
    </row>
    <row r="877" spans="1:11" x14ac:dyDescent="0.3">
      <c r="A877" s="1">
        <v>45243</v>
      </c>
      <c r="B877" t="s">
        <v>514</v>
      </c>
      <c r="C877" t="s">
        <v>2022</v>
      </c>
      <c r="D877">
        <v>5231952</v>
      </c>
      <c r="E87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77">
        <f t="shared" ca="1" si="13"/>
        <v>47</v>
      </c>
      <c r="G877">
        <f ca="1">Table2[[#This Row],[cost]]*Table2[[#This Row],[No.ofUnits]]</f>
        <v>3290</v>
      </c>
      <c r="H87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77">
        <f ca="1">Table2[[#This Row],[No.ofUnits]]*Table2[[#This Row],[Price]]</f>
        <v>4700</v>
      </c>
      <c r="J877" t="str">
        <f ca="1">IF(Table2[[#This Row],[Revenue]]&lt;10000, "Low", IF(Table2[[#This Row],[Revenue]]&lt;=20000, "Medium", "High"))</f>
        <v>Low</v>
      </c>
      <c r="K877" t="s">
        <v>2031</v>
      </c>
    </row>
    <row r="878" spans="1:11" x14ac:dyDescent="0.3">
      <c r="A878" s="1">
        <v>45243</v>
      </c>
      <c r="B878" t="s">
        <v>513</v>
      </c>
      <c r="C878" t="s">
        <v>2023</v>
      </c>
      <c r="D878">
        <v>4433740</v>
      </c>
      <c r="E87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78">
        <f t="shared" ca="1" si="13"/>
        <v>67</v>
      </c>
      <c r="G878">
        <f ca="1">Table2[[#This Row],[cost]]*Table2[[#This Row],[No.ofUnits]]</f>
        <v>3350</v>
      </c>
      <c r="H87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78">
        <f ca="1">Table2[[#This Row],[No.ofUnits]]*Table2[[#This Row],[Price]]</f>
        <v>6030</v>
      </c>
      <c r="J878" t="str">
        <f ca="1">IF(Table2[[#This Row],[Revenue]]&lt;10000, "Low", IF(Table2[[#This Row],[Revenue]]&lt;=20000, "Medium", "High"))</f>
        <v>Low</v>
      </c>
      <c r="K878" t="s">
        <v>2029</v>
      </c>
    </row>
    <row r="879" spans="1:11" x14ac:dyDescent="0.3">
      <c r="A879" s="1">
        <v>45244</v>
      </c>
      <c r="B879" t="s">
        <v>511</v>
      </c>
      <c r="C879" t="s">
        <v>2026</v>
      </c>
      <c r="D879">
        <v>4322484</v>
      </c>
      <c r="E87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879">
        <f t="shared" ca="1" si="13"/>
        <v>53</v>
      </c>
      <c r="G879">
        <f ca="1">Table2[[#This Row],[cost]]*Table2[[#This Row],[No.ofUnits]]</f>
        <v>6360</v>
      </c>
      <c r="H87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879">
        <f ca="1">Table2[[#This Row],[No.ofUnits]]*Table2[[#This Row],[Price]]</f>
        <v>9540</v>
      </c>
      <c r="J879" t="str">
        <f ca="1">IF(Table2[[#This Row],[Revenue]]&lt;10000, "Low", IF(Table2[[#This Row],[Revenue]]&lt;=20000, "Medium", "High"))</f>
        <v>Low</v>
      </c>
      <c r="K879" t="s">
        <v>2030</v>
      </c>
    </row>
    <row r="880" spans="1:11" x14ac:dyDescent="0.3">
      <c r="A880" s="1">
        <v>45244</v>
      </c>
      <c r="B880" t="s">
        <v>514</v>
      </c>
      <c r="C880" t="s">
        <v>2022</v>
      </c>
      <c r="D880">
        <v>3795480</v>
      </c>
      <c r="E88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80">
        <f t="shared" ca="1" si="13"/>
        <v>46</v>
      </c>
      <c r="G880">
        <f ca="1">Table2[[#This Row],[cost]]*Table2[[#This Row],[No.ofUnits]]</f>
        <v>3220</v>
      </c>
      <c r="H88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80">
        <f ca="1">Table2[[#This Row],[No.ofUnits]]*Table2[[#This Row],[Price]]</f>
        <v>4600</v>
      </c>
      <c r="J880" t="str">
        <f ca="1">IF(Table2[[#This Row],[Revenue]]&lt;10000, "Low", IF(Table2[[#This Row],[Revenue]]&lt;=20000, "Medium", "High"))</f>
        <v>Low</v>
      </c>
      <c r="K880" t="s">
        <v>2030</v>
      </c>
    </row>
    <row r="881" spans="1:11" x14ac:dyDescent="0.3">
      <c r="A881" s="1">
        <v>45245</v>
      </c>
      <c r="B881" t="s">
        <v>515</v>
      </c>
      <c r="C881" t="s">
        <v>2024</v>
      </c>
      <c r="D881">
        <v>4545450</v>
      </c>
      <c r="E88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81">
        <f t="shared" ca="1" si="13"/>
        <v>49</v>
      </c>
      <c r="G881">
        <f ca="1">Table2[[#This Row],[cost]]*Table2[[#This Row],[No.ofUnits]]</f>
        <v>17150</v>
      </c>
      <c r="H88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81">
        <f ca="1">Table2[[#This Row],[No.ofUnits]]*Table2[[#This Row],[Price]]</f>
        <v>19600</v>
      </c>
      <c r="J881" t="str">
        <f ca="1">IF(Table2[[#This Row],[Revenue]]&lt;10000, "Low", IF(Table2[[#This Row],[Revenue]]&lt;=20000, "Medium", "High"))</f>
        <v>Medium</v>
      </c>
      <c r="K881" t="s">
        <v>2031</v>
      </c>
    </row>
    <row r="882" spans="1:11" x14ac:dyDescent="0.3">
      <c r="A882" s="1">
        <v>45245</v>
      </c>
      <c r="B882" t="s">
        <v>512</v>
      </c>
      <c r="C882" t="s">
        <v>2027</v>
      </c>
      <c r="D882">
        <v>4381653</v>
      </c>
      <c r="E88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82">
        <f t="shared" ca="1" si="13"/>
        <v>68</v>
      </c>
      <c r="G882">
        <f ca="1">Table2[[#This Row],[cost]]*Table2[[#This Row],[No.ofUnits]]</f>
        <v>10200</v>
      </c>
      <c r="H88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82">
        <f ca="1">Table2[[#This Row],[No.ofUnits]]*Table2[[#This Row],[Price]]</f>
        <v>17000</v>
      </c>
      <c r="J882" t="str">
        <f ca="1">IF(Table2[[#This Row],[Revenue]]&lt;10000, "Low", IF(Table2[[#This Row],[Revenue]]&lt;=20000, "Medium", "High"))</f>
        <v>Medium</v>
      </c>
      <c r="K882" t="s">
        <v>2031</v>
      </c>
    </row>
    <row r="883" spans="1:11" x14ac:dyDescent="0.3">
      <c r="A883" s="1">
        <v>45245</v>
      </c>
      <c r="B883" t="s">
        <v>510</v>
      </c>
      <c r="C883" t="s">
        <v>2025</v>
      </c>
      <c r="D883">
        <v>3754242</v>
      </c>
      <c r="E88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83">
        <f t="shared" ca="1" si="13"/>
        <v>53</v>
      </c>
      <c r="G883">
        <f ca="1">Table2[[#This Row],[cost]]*Table2[[#This Row],[No.ofUnits]]</f>
        <v>5300</v>
      </c>
      <c r="H88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83">
        <f ca="1">Table2[[#This Row],[No.ofUnits]]*Table2[[#This Row],[Price]]</f>
        <v>7950</v>
      </c>
      <c r="J883" t="str">
        <f ca="1">IF(Table2[[#This Row],[Revenue]]&lt;10000, "Low", IF(Table2[[#This Row],[Revenue]]&lt;=20000, "Medium", "High"))</f>
        <v>Low</v>
      </c>
      <c r="K883" t="s">
        <v>2031</v>
      </c>
    </row>
    <row r="884" spans="1:11" x14ac:dyDescent="0.3">
      <c r="A884" s="1">
        <v>45245</v>
      </c>
      <c r="B884" t="s">
        <v>509</v>
      </c>
      <c r="C884" t="s">
        <v>2021</v>
      </c>
      <c r="D884">
        <v>3110244</v>
      </c>
      <c r="E88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84">
        <f t="shared" ca="1" si="13"/>
        <v>74</v>
      </c>
      <c r="G884">
        <f ca="1">Table2[[#This Row],[cost]]*Table2[[#This Row],[No.ofUnits]]</f>
        <v>5180</v>
      </c>
      <c r="H88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84">
        <f ca="1">Table2[[#This Row],[No.ofUnits]]*Table2[[#This Row],[Price]]</f>
        <v>11100</v>
      </c>
      <c r="J884" t="str">
        <f ca="1">IF(Table2[[#This Row],[Revenue]]&lt;10000, "Low", IF(Table2[[#This Row],[Revenue]]&lt;=20000, "Medium", "High"))</f>
        <v>Medium</v>
      </c>
      <c r="K884" t="s">
        <v>2029</v>
      </c>
    </row>
    <row r="885" spans="1:11" x14ac:dyDescent="0.3">
      <c r="A885" s="1">
        <v>45246</v>
      </c>
      <c r="B885" t="s">
        <v>513</v>
      </c>
      <c r="C885" t="s">
        <v>2023</v>
      </c>
      <c r="D885">
        <v>4213980</v>
      </c>
      <c r="E88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85">
        <f t="shared" ca="1" si="13"/>
        <v>60</v>
      </c>
      <c r="G885">
        <f ca="1">Table2[[#This Row],[cost]]*Table2[[#This Row],[No.ofUnits]]</f>
        <v>3000</v>
      </c>
      <c r="H88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85">
        <f ca="1">Table2[[#This Row],[No.ofUnits]]*Table2[[#This Row],[Price]]</f>
        <v>5400</v>
      </c>
      <c r="J885" t="str">
        <f ca="1">IF(Table2[[#This Row],[Revenue]]&lt;10000, "Low", IF(Table2[[#This Row],[Revenue]]&lt;=20000, "Medium", "High"))</f>
        <v>Low</v>
      </c>
      <c r="K885" t="s">
        <v>2031</v>
      </c>
    </row>
    <row r="886" spans="1:11" x14ac:dyDescent="0.3">
      <c r="A886" s="1">
        <v>45246</v>
      </c>
      <c r="B886" t="s">
        <v>509</v>
      </c>
      <c r="C886" t="s">
        <v>2021</v>
      </c>
      <c r="D886">
        <v>3508581</v>
      </c>
      <c r="E88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86">
        <f t="shared" ca="1" si="13"/>
        <v>66</v>
      </c>
      <c r="G886">
        <f ca="1">Table2[[#This Row],[cost]]*Table2[[#This Row],[No.ofUnits]]</f>
        <v>4620</v>
      </c>
      <c r="H88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86">
        <f ca="1">Table2[[#This Row],[No.ofUnits]]*Table2[[#This Row],[Price]]</f>
        <v>9900</v>
      </c>
      <c r="J886" t="str">
        <f ca="1">IF(Table2[[#This Row],[Revenue]]&lt;10000, "Low", IF(Table2[[#This Row],[Revenue]]&lt;=20000, "Medium", "High"))</f>
        <v>Low</v>
      </c>
      <c r="K886" t="s">
        <v>2031</v>
      </c>
    </row>
    <row r="887" spans="1:11" x14ac:dyDescent="0.3">
      <c r="A887" s="1">
        <v>45246</v>
      </c>
      <c r="B887" t="s">
        <v>515</v>
      </c>
      <c r="C887" t="s">
        <v>2024</v>
      </c>
      <c r="D887">
        <v>4292400</v>
      </c>
      <c r="E88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887">
        <f t="shared" ca="1" si="13"/>
        <v>71</v>
      </c>
      <c r="G887">
        <f ca="1">Table2[[#This Row],[cost]]*Table2[[#This Row],[No.ofUnits]]</f>
        <v>24850</v>
      </c>
      <c r="H88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887">
        <f ca="1">Table2[[#This Row],[No.ofUnits]]*Table2[[#This Row],[Price]]</f>
        <v>28400</v>
      </c>
      <c r="J887" t="str">
        <f ca="1">IF(Table2[[#This Row],[Revenue]]&lt;10000, "Low", IF(Table2[[#This Row],[Revenue]]&lt;=20000, "Medium", "High"))</f>
        <v>High</v>
      </c>
      <c r="K887" t="s">
        <v>2029</v>
      </c>
    </row>
    <row r="888" spans="1:11" x14ac:dyDescent="0.3">
      <c r="A888" s="1">
        <v>45246</v>
      </c>
      <c r="B888" t="s">
        <v>510</v>
      </c>
      <c r="C888" t="s">
        <v>2025</v>
      </c>
      <c r="D888">
        <v>3800076</v>
      </c>
      <c r="E88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88">
        <f t="shared" ca="1" si="13"/>
        <v>57</v>
      </c>
      <c r="G888">
        <f ca="1">Table2[[#This Row],[cost]]*Table2[[#This Row],[No.ofUnits]]</f>
        <v>5700</v>
      </c>
      <c r="H88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88">
        <f ca="1">Table2[[#This Row],[No.ofUnits]]*Table2[[#This Row],[Price]]</f>
        <v>8550</v>
      </c>
      <c r="J888" t="str">
        <f ca="1">IF(Table2[[#This Row],[Revenue]]&lt;10000, "Low", IF(Table2[[#This Row],[Revenue]]&lt;=20000, "Medium", "High"))</f>
        <v>Low</v>
      </c>
      <c r="K888" t="s">
        <v>2030</v>
      </c>
    </row>
    <row r="889" spans="1:11" x14ac:dyDescent="0.3">
      <c r="A889" s="1">
        <v>45246</v>
      </c>
      <c r="B889" t="s">
        <v>512</v>
      </c>
      <c r="C889" t="s">
        <v>2027</v>
      </c>
      <c r="D889">
        <v>5446600</v>
      </c>
      <c r="E88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89">
        <f t="shared" ca="1" si="13"/>
        <v>44</v>
      </c>
      <c r="G889">
        <f ca="1">Table2[[#This Row],[cost]]*Table2[[#This Row],[No.ofUnits]]</f>
        <v>6600</v>
      </c>
      <c r="H88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89">
        <f ca="1">Table2[[#This Row],[No.ofUnits]]*Table2[[#This Row],[Price]]</f>
        <v>11000</v>
      </c>
      <c r="J889" t="str">
        <f ca="1">IF(Table2[[#This Row],[Revenue]]&lt;10000, "Low", IF(Table2[[#This Row],[Revenue]]&lt;=20000, "Medium", "High"))</f>
        <v>Medium</v>
      </c>
      <c r="K889" t="s">
        <v>2029</v>
      </c>
    </row>
    <row r="890" spans="1:11" x14ac:dyDescent="0.3">
      <c r="A890" s="1">
        <v>45247</v>
      </c>
      <c r="B890" t="s">
        <v>510</v>
      </c>
      <c r="C890" t="s">
        <v>2025</v>
      </c>
      <c r="D890">
        <v>4827360</v>
      </c>
      <c r="E89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890">
        <f t="shared" ca="1" si="13"/>
        <v>57</v>
      </c>
      <c r="G890">
        <f ca="1">Table2[[#This Row],[cost]]*Table2[[#This Row],[No.ofUnits]]</f>
        <v>5700</v>
      </c>
      <c r="H89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90">
        <f ca="1">Table2[[#This Row],[No.ofUnits]]*Table2[[#This Row],[Price]]</f>
        <v>8550</v>
      </c>
      <c r="J890" t="str">
        <f ca="1">IF(Table2[[#This Row],[Revenue]]&lt;10000, "Low", IF(Table2[[#This Row],[Revenue]]&lt;=20000, "Medium", "High"))</f>
        <v>Low</v>
      </c>
      <c r="K890" t="s">
        <v>2030</v>
      </c>
    </row>
    <row r="891" spans="1:11" x14ac:dyDescent="0.3">
      <c r="A891" s="1">
        <v>45248</v>
      </c>
      <c r="B891" t="s">
        <v>514</v>
      </c>
      <c r="C891" t="s">
        <v>2022</v>
      </c>
      <c r="D891">
        <v>2918160</v>
      </c>
      <c r="E89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91">
        <f t="shared" ca="1" si="13"/>
        <v>49</v>
      </c>
      <c r="G891">
        <f ca="1">Table2[[#This Row],[cost]]*Table2[[#This Row],[No.ofUnits]]</f>
        <v>3430</v>
      </c>
      <c r="H89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91">
        <f ca="1">Table2[[#This Row],[No.ofUnits]]*Table2[[#This Row],[Price]]</f>
        <v>4900</v>
      </c>
      <c r="J891" t="str">
        <f ca="1">IF(Table2[[#This Row],[Revenue]]&lt;10000, "Low", IF(Table2[[#This Row],[Revenue]]&lt;=20000, "Medium", "High"))</f>
        <v>Low</v>
      </c>
      <c r="K891" t="s">
        <v>2029</v>
      </c>
    </row>
    <row r="892" spans="1:11" x14ac:dyDescent="0.3">
      <c r="A892" s="1">
        <v>45248</v>
      </c>
      <c r="B892" t="s">
        <v>514</v>
      </c>
      <c r="C892" t="s">
        <v>2022</v>
      </c>
      <c r="D892">
        <v>3110185</v>
      </c>
      <c r="E89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92">
        <f t="shared" ca="1" si="13"/>
        <v>59</v>
      </c>
      <c r="G892">
        <f ca="1">Table2[[#This Row],[cost]]*Table2[[#This Row],[No.ofUnits]]</f>
        <v>4130</v>
      </c>
      <c r="H89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92">
        <f ca="1">Table2[[#This Row],[No.ofUnits]]*Table2[[#This Row],[Price]]</f>
        <v>5900</v>
      </c>
      <c r="J892" t="str">
        <f ca="1">IF(Table2[[#This Row],[Revenue]]&lt;10000, "Low", IF(Table2[[#This Row],[Revenue]]&lt;=20000, "Medium", "High"))</f>
        <v>Low</v>
      </c>
      <c r="K892" t="s">
        <v>2030</v>
      </c>
    </row>
    <row r="893" spans="1:11" x14ac:dyDescent="0.3">
      <c r="A893" s="1">
        <v>45249</v>
      </c>
      <c r="B893" t="s">
        <v>514</v>
      </c>
      <c r="C893" t="s">
        <v>2022</v>
      </c>
      <c r="D893">
        <v>4628448</v>
      </c>
      <c r="E89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93">
        <f t="shared" ca="1" si="13"/>
        <v>56</v>
      </c>
      <c r="G893">
        <f ca="1">Table2[[#This Row],[cost]]*Table2[[#This Row],[No.ofUnits]]</f>
        <v>3920</v>
      </c>
      <c r="H89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93">
        <f ca="1">Table2[[#This Row],[No.ofUnits]]*Table2[[#This Row],[Price]]</f>
        <v>5600</v>
      </c>
      <c r="J893" t="str">
        <f ca="1">IF(Table2[[#This Row],[Revenue]]&lt;10000, "Low", IF(Table2[[#This Row],[Revenue]]&lt;=20000, "Medium", "High"))</f>
        <v>Low</v>
      </c>
      <c r="K893" t="s">
        <v>2030</v>
      </c>
    </row>
    <row r="894" spans="1:11" x14ac:dyDescent="0.3">
      <c r="A894" s="1">
        <v>45251</v>
      </c>
      <c r="B894" t="s">
        <v>514</v>
      </c>
      <c r="C894" t="s">
        <v>2022</v>
      </c>
      <c r="D894">
        <v>3920460</v>
      </c>
      <c r="E89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94">
        <f t="shared" ca="1" si="13"/>
        <v>53</v>
      </c>
      <c r="G894">
        <f ca="1">Table2[[#This Row],[cost]]*Table2[[#This Row],[No.ofUnits]]</f>
        <v>3710</v>
      </c>
      <c r="H89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894">
        <f ca="1">Table2[[#This Row],[No.ofUnits]]*Table2[[#This Row],[Price]]</f>
        <v>5300</v>
      </c>
      <c r="J894" t="str">
        <f ca="1">IF(Table2[[#This Row],[Revenue]]&lt;10000, "Low", IF(Table2[[#This Row],[Revenue]]&lt;=20000, "Medium", "High"))</f>
        <v>Low</v>
      </c>
      <c r="K894" t="s">
        <v>2029</v>
      </c>
    </row>
    <row r="895" spans="1:11" x14ac:dyDescent="0.3">
      <c r="A895" s="1">
        <v>45251</v>
      </c>
      <c r="B895" t="s">
        <v>513</v>
      </c>
      <c r="C895" t="s">
        <v>2023</v>
      </c>
      <c r="D895">
        <v>4408116</v>
      </c>
      <c r="E89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895">
        <f t="shared" ca="1" si="13"/>
        <v>79</v>
      </c>
      <c r="G895">
        <f ca="1">Table2[[#This Row],[cost]]*Table2[[#This Row],[No.ofUnits]]</f>
        <v>3950</v>
      </c>
      <c r="H89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895">
        <f ca="1">Table2[[#This Row],[No.ofUnits]]*Table2[[#This Row],[Price]]</f>
        <v>7110</v>
      </c>
      <c r="J895" t="str">
        <f ca="1">IF(Table2[[#This Row],[Revenue]]&lt;10000, "Low", IF(Table2[[#This Row],[Revenue]]&lt;=20000, "Medium", "High"))</f>
        <v>Low</v>
      </c>
      <c r="K895" t="s">
        <v>2029</v>
      </c>
    </row>
    <row r="896" spans="1:11" x14ac:dyDescent="0.3">
      <c r="A896" s="1">
        <v>45252</v>
      </c>
      <c r="B896" t="s">
        <v>509</v>
      </c>
      <c r="C896" t="s">
        <v>2021</v>
      </c>
      <c r="D896">
        <v>4713660</v>
      </c>
      <c r="E89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896">
        <f t="shared" ca="1" si="13"/>
        <v>61</v>
      </c>
      <c r="G896">
        <f ca="1">Table2[[#This Row],[cost]]*Table2[[#This Row],[No.ofUnits]]</f>
        <v>4270</v>
      </c>
      <c r="H89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896">
        <f ca="1">Table2[[#This Row],[No.ofUnits]]*Table2[[#This Row],[Price]]</f>
        <v>9150</v>
      </c>
      <c r="J896" t="str">
        <f ca="1">IF(Table2[[#This Row],[Revenue]]&lt;10000, "Low", IF(Table2[[#This Row],[Revenue]]&lt;=20000, "Medium", "High"))</f>
        <v>Low</v>
      </c>
      <c r="K896" t="s">
        <v>2031</v>
      </c>
    </row>
    <row r="897" spans="1:11" x14ac:dyDescent="0.3">
      <c r="A897" s="1">
        <v>45252</v>
      </c>
      <c r="B897" t="s">
        <v>512</v>
      </c>
      <c r="C897" t="s">
        <v>2027</v>
      </c>
      <c r="D897">
        <v>4356612</v>
      </c>
      <c r="E89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97">
        <f t="shared" ca="1" si="13"/>
        <v>48</v>
      </c>
      <c r="G897">
        <f ca="1">Table2[[#This Row],[cost]]*Table2[[#This Row],[No.ofUnits]]</f>
        <v>7200</v>
      </c>
      <c r="H89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97">
        <f ca="1">Table2[[#This Row],[No.ofUnits]]*Table2[[#This Row],[Price]]</f>
        <v>12000</v>
      </c>
      <c r="J897" t="str">
        <f ca="1">IF(Table2[[#This Row],[Revenue]]&lt;10000, "Low", IF(Table2[[#This Row],[Revenue]]&lt;=20000, "Medium", "High"))</f>
        <v>Medium</v>
      </c>
      <c r="K897" t="s">
        <v>2030</v>
      </c>
    </row>
    <row r="898" spans="1:11" x14ac:dyDescent="0.3">
      <c r="A898" s="1">
        <v>45252</v>
      </c>
      <c r="B898" t="s">
        <v>512</v>
      </c>
      <c r="C898" t="s">
        <v>2027</v>
      </c>
      <c r="D898">
        <v>3971076</v>
      </c>
      <c r="E89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98">
        <f t="shared" ref="F898:F961" ca="1" si="14">RANDBETWEEN(40,80)</f>
        <v>78</v>
      </c>
      <c r="G898">
        <f ca="1">Table2[[#This Row],[cost]]*Table2[[#This Row],[No.ofUnits]]</f>
        <v>11700</v>
      </c>
      <c r="H89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98">
        <f ca="1">Table2[[#This Row],[No.ofUnits]]*Table2[[#This Row],[Price]]</f>
        <v>19500</v>
      </c>
      <c r="J898" t="str">
        <f ca="1">IF(Table2[[#This Row],[Revenue]]&lt;10000, "Low", IF(Table2[[#This Row],[Revenue]]&lt;=20000, "Medium", "High"))</f>
        <v>Medium</v>
      </c>
      <c r="K898" t="s">
        <v>2030</v>
      </c>
    </row>
    <row r="899" spans="1:11" x14ac:dyDescent="0.3">
      <c r="A899" s="1">
        <v>45253</v>
      </c>
      <c r="B899" t="s">
        <v>512</v>
      </c>
      <c r="C899" t="s">
        <v>2027</v>
      </c>
      <c r="D899">
        <v>3530085</v>
      </c>
      <c r="E89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899">
        <f t="shared" ca="1" si="14"/>
        <v>61</v>
      </c>
      <c r="G899">
        <f ca="1">Table2[[#This Row],[cost]]*Table2[[#This Row],[No.ofUnits]]</f>
        <v>9150</v>
      </c>
      <c r="H89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899">
        <f ca="1">Table2[[#This Row],[No.ofUnits]]*Table2[[#This Row],[Price]]</f>
        <v>15250</v>
      </c>
      <c r="J899" t="str">
        <f ca="1">IF(Table2[[#This Row],[Revenue]]&lt;10000, "Low", IF(Table2[[#This Row],[Revenue]]&lt;=20000, "Medium", "High"))</f>
        <v>Medium</v>
      </c>
      <c r="K899" t="s">
        <v>2029</v>
      </c>
    </row>
    <row r="900" spans="1:11" x14ac:dyDescent="0.3">
      <c r="A900" s="1">
        <v>45253</v>
      </c>
      <c r="B900" t="s">
        <v>513</v>
      </c>
      <c r="C900" t="s">
        <v>2023</v>
      </c>
      <c r="D900">
        <v>4254282</v>
      </c>
      <c r="E90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00">
        <f t="shared" ca="1" si="14"/>
        <v>48</v>
      </c>
      <c r="G900">
        <f ca="1">Table2[[#This Row],[cost]]*Table2[[#This Row],[No.ofUnits]]</f>
        <v>2400</v>
      </c>
      <c r="H90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00">
        <f ca="1">Table2[[#This Row],[No.ofUnits]]*Table2[[#This Row],[Price]]</f>
        <v>4320</v>
      </c>
      <c r="J900" t="str">
        <f ca="1">IF(Table2[[#This Row],[Revenue]]&lt;10000, "Low", IF(Table2[[#This Row],[Revenue]]&lt;=20000, "Medium", "High"))</f>
        <v>Low</v>
      </c>
      <c r="K900" t="s">
        <v>2029</v>
      </c>
    </row>
    <row r="901" spans="1:11" x14ac:dyDescent="0.3">
      <c r="A901" s="1">
        <v>45254</v>
      </c>
      <c r="B901" t="s">
        <v>509</v>
      </c>
      <c r="C901" t="s">
        <v>2021</v>
      </c>
      <c r="D901">
        <v>4394880</v>
      </c>
      <c r="E90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01">
        <f t="shared" ca="1" si="14"/>
        <v>78</v>
      </c>
      <c r="G901">
        <f ca="1">Table2[[#This Row],[cost]]*Table2[[#This Row],[No.ofUnits]]</f>
        <v>5460</v>
      </c>
      <c r="H90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01">
        <f ca="1">Table2[[#This Row],[No.ofUnits]]*Table2[[#This Row],[Price]]</f>
        <v>11700</v>
      </c>
      <c r="J901" t="str">
        <f ca="1">IF(Table2[[#This Row],[Revenue]]&lt;10000, "Low", IF(Table2[[#This Row],[Revenue]]&lt;=20000, "Medium", "High"))</f>
        <v>Medium</v>
      </c>
      <c r="K901" t="s">
        <v>2030</v>
      </c>
    </row>
    <row r="902" spans="1:11" x14ac:dyDescent="0.3">
      <c r="A902" s="1">
        <v>45254</v>
      </c>
      <c r="B902" t="s">
        <v>514</v>
      </c>
      <c r="C902" t="s">
        <v>2022</v>
      </c>
      <c r="D902">
        <v>2514250</v>
      </c>
      <c r="E90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02">
        <f t="shared" ca="1" si="14"/>
        <v>79</v>
      </c>
      <c r="G902">
        <f ca="1">Table2[[#This Row],[cost]]*Table2[[#This Row],[No.ofUnits]]</f>
        <v>5530</v>
      </c>
      <c r="H90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02">
        <f ca="1">Table2[[#This Row],[No.ofUnits]]*Table2[[#This Row],[Price]]</f>
        <v>7900</v>
      </c>
      <c r="J902" t="str">
        <f ca="1">IF(Table2[[#This Row],[Revenue]]&lt;10000, "Low", IF(Table2[[#This Row],[Revenue]]&lt;=20000, "Medium", "High"))</f>
        <v>Low</v>
      </c>
      <c r="K902" t="s">
        <v>2029</v>
      </c>
    </row>
    <row r="903" spans="1:11" x14ac:dyDescent="0.3">
      <c r="A903" s="1">
        <v>45255</v>
      </c>
      <c r="B903" t="s">
        <v>511</v>
      </c>
      <c r="C903" t="s">
        <v>2026</v>
      </c>
      <c r="D903">
        <v>4490940</v>
      </c>
      <c r="E90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03">
        <f t="shared" ca="1" si="14"/>
        <v>62</v>
      </c>
      <c r="G903">
        <f ca="1">Table2[[#This Row],[cost]]*Table2[[#This Row],[No.ofUnits]]</f>
        <v>7440</v>
      </c>
      <c r="H90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03">
        <f ca="1">Table2[[#This Row],[No.ofUnits]]*Table2[[#This Row],[Price]]</f>
        <v>11160</v>
      </c>
      <c r="J903" t="str">
        <f ca="1">IF(Table2[[#This Row],[Revenue]]&lt;10000, "Low", IF(Table2[[#This Row],[Revenue]]&lt;=20000, "Medium", "High"))</f>
        <v>Medium</v>
      </c>
      <c r="K903" t="s">
        <v>2031</v>
      </c>
    </row>
    <row r="904" spans="1:11" x14ac:dyDescent="0.3">
      <c r="A904" s="1">
        <v>45255</v>
      </c>
      <c r="B904" t="s">
        <v>514</v>
      </c>
      <c r="C904" t="s">
        <v>2022</v>
      </c>
      <c r="D904">
        <v>2764632</v>
      </c>
      <c r="E90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04">
        <f t="shared" ca="1" si="14"/>
        <v>73</v>
      </c>
      <c r="G904">
        <f ca="1">Table2[[#This Row],[cost]]*Table2[[#This Row],[No.ofUnits]]</f>
        <v>5110</v>
      </c>
      <c r="H90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04">
        <f ca="1">Table2[[#This Row],[No.ofUnits]]*Table2[[#This Row],[Price]]</f>
        <v>7300</v>
      </c>
      <c r="J904" t="str">
        <f ca="1">IF(Table2[[#This Row],[Revenue]]&lt;10000, "Low", IF(Table2[[#This Row],[Revenue]]&lt;=20000, "Medium", "High"))</f>
        <v>Low</v>
      </c>
      <c r="K904" t="s">
        <v>2029</v>
      </c>
    </row>
    <row r="905" spans="1:11" x14ac:dyDescent="0.3">
      <c r="A905" s="1">
        <v>45255</v>
      </c>
      <c r="B905" t="s">
        <v>512</v>
      </c>
      <c r="C905" t="s">
        <v>2027</v>
      </c>
      <c r="D905">
        <v>4332019</v>
      </c>
      <c r="E90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05">
        <f t="shared" ca="1" si="14"/>
        <v>79</v>
      </c>
      <c r="G905">
        <f ca="1">Table2[[#This Row],[cost]]*Table2[[#This Row],[No.ofUnits]]</f>
        <v>11850</v>
      </c>
      <c r="H90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05">
        <f ca="1">Table2[[#This Row],[No.ofUnits]]*Table2[[#This Row],[Price]]</f>
        <v>19750</v>
      </c>
      <c r="J905" t="str">
        <f ca="1">IF(Table2[[#This Row],[Revenue]]&lt;10000, "Low", IF(Table2[[#This Row],[Revenue]]&lt;=20000, "Medium", "High"))</f>
        <v>Medium</v>
      </c>
      <c r="K905" t="s">
        <v>2029</v>
      </c>
    </row>
    <row r="906" spans="1:11" x14ac:dyDescent="0.3">
      <c r="A906" s="1">
        <v>45255</v>
      </c>
      <c r="B906" t="s">
        <v>509</v>
      </c>
      <c r="C906" t="s">
        <v>2021</v>
      </c>
      <c r="D906">
        <v>3871417</v>
      </c>
      <c r="E90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06">
        <f t="shared" ca="1" si="14"/>
        <v>62</v>
      </c>
      <c r="G906">
        <f ca="1">Table2[[#This Row],[cost]]*Table2[[#This Row],[No.ofUnits]]</f>
        <v>4340</v>
      </c>
      <c r="H90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06">
        <f ca="1">Table2[[#This Row],[No.ofUnits]]*Table2[[#This Row],[Price]]</f>
        <v>9300</v>
      </c>
      <c r="J906" t="str">
        <f ca="1">IF(Table2[[#This Row],[Revenue]]&lt;10000, "Low", IF(Table2[[#This Row],[Revenue]]&lt;=20000, "Medium", "High"))</f>
        <v>Low</v>
      </c>
      <c r="K906" t="s">
        <v>2030</v>
      </c>
    </row>
    <row r="907" spans="1:11" x14ac:dyDescent="0.3">
      <c r="A907" s="1">
        <v>45255</v>
      </c>
      <c r="B907" t="s">
        <v>512</v>
      </c>
      <c r="C907" t="s">
        <v>2027</v>
      </c>
      <c r="D907">
        <v>4951732</v>
      </c>
      <c r="E90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07">
        <f t="shared" ca="1" si="14"/>
        <v>76</v>
      </c>
      <c r="G907">
        <f ca="1">Table2[[#This Row],[cost]]*Table2[[#This Row],[No.ofUnits]]</f>
        <v>11400</v>
      </c>
      <c r="H90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07">
        <f ca="1">Table2[[#This Row],[No.ofUnits]]*Table2[[#This Row],[Price]]</f>
        <v>19000</v>
      </c>
      <c r="J907" t="str">
        <f ca="1">IF(Table2[[#This Row],[Revenue]]&lt;10000, "Low", IF(Table2[[#This Row],[Revenue]]&lt;=20000, "Medium", "High"))</f>
        <v>Medium</v>
      </c>
      <c r="K907" t="s">
        <v>2031</v>
      </c>
    </row>
    <row r="908" spans="1:11" x14ac:dyDescent="0.3">
      <c r="A908" s="1">
        <v>45256</v>
      </c>
      <c r="B908" t="s">
        <v>515</v>
      </c>
      <c r="C908" t="s">
        <v>2024</v>
      </c>
      <c r="D908">
        <v>4802252</v>
      </c>
      <c r="E90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08">
        <f t="shared" ca="1" si="14"/>
        <v>77</v>
      </c>
      <c r="G908">
        <f ca="1">Table2[[#This Row],[cost]]*Table2[[#This Row],[No.ofUnits]]</f>
        <v>26950</v>
      </c>
      <c r="H90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08">
        <f ca="1">Table2[[#This Row],[No.ofUnits]]*Table2[[#This Row],[Price]]</f>
        <v>30800</v>
      </c>
      <c r="J908" t="str">
        <f ca="1">IF(Table2[[#This Row],[Revenue]]&lt;10000, "Low", IF(Table2[[#This Row],[Revenue]]&lt;=20000, "Medium", "High"))</f>
        <v>High</v>
      </c>
      <c r="K908" t="s">
        <v>2030</v>
      </c>
    </row>
    <row r="909" spans="1:11" x14ac:dyDescent="0.3">
      <c r="A909" s="1">
        <v>45256</v>
      </c>
      <c r="B909" t="s">
        <v>513</v>
      </c>
      <c r="C909" t="s">
        <v>2023</v>
      </c>
      <c r="D909">
        <v>5328378</v>
      </c>
      <c r="E90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09">
        <f t="shared" ca="1" si="14"/>
        <v>43</v>
      </c>
      <c r="G909">
        <f ca="1">Table2[[#This Row],[cost]]*Table2[[#This Row],[No.ofUnits]]</f>
        <v>2150</v>
      </c>
      <c r="H90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09">
        <f ca="1">Table2[[#This Row],[No.ofUnits]]*Table2[[#This Row],[Price]]</f>
        <v>3870</v>
      </c>
      <c r="J909" t="str">
        <f ca="1">IF(Table2[[#This Row],[Revenue]]&lt;10000, "Low", IF(Table2[[#This Row],[Revenue]]&lt;=20000, "Medium", "High"))</f>
        <v>Low</v>
      </c>
      <c r="K909" t="s">
        <v>2029</v>
      </c>
    </row>
    <row r="910" spans="1:11" x14ac:dyDescent="0.3">
      <c r="A910" s="1">
        <v>45256</v>
      </c>
      <c r="B910" t="s">
        <v>513</v>
      </c>
      <c r="C910" t="s">
        <v>2023</v>
      </c>
      <c r="D910">
        <v>4810950</v>
      </c>
      <c r="E91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10">
        <f t="shared" ca="1" si="14"/>
        <v>53</v>
      </c>
      <c r="G910">
        <f ca="1">Table2[[#This Row],[cost]]*Table2[[#This Row],[No.ofUnits]]</f>
        <v>2650</v>
      </c>
      <c r="H91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10">
        <f ca="1">Table2[[#This Row],[No.ofUnits]]*Table2[[#This Row],[Price]]</f>
        <v>4770</v>
      </c>
      <c r="J910" t="str">
        <f ca="1">IF(Table2[[#This Row],[Revenue]]&lt;10000, "Low", IF(Table2[[#This Row],[Revenue]]&lt;=20000, "Medium", "High"))</f>
        <v>Low</v>
      </c>
      <c r="K910" t="s">
        <v>2029</v>
      </c>
    </row>
    <row r="911" spans="1:11" x14ac:dyDescent="0.3">
      <c r="A911" s="1">
        <v>45257</v>
      </c>
      <c r="B911" t="s">
        <v>513</v>
      </c>
      <c r="C911" t="s">
        <v>2023</v>
      </c>
      <c r="D911">
        <v>2841216</v>
      </c>
      <c r="E91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11">
        <f t="shared" ca="1" si="14"/>
        <v>43</v>
      </c>
      <c r="G911">
        <f ca="1">Table2[[#This Row],[cost]]*Table2[[#This Row],[No.ofUnits]]</f>
        <v>2150</v>
      </c>
      <c r="H91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11">
        <f ca="1">Table2[[#This Row],[No.ofUnits]]*Table2[[#This Row],[Price]]</f>
        <v>3870</v>
      </c>
      <c r="J911" t="str">
        <f ca="1">IF(Table2[[#This Row],[Revenue]]&lt;10000, "Low", IF(Table2[[#This Row],[Revenue]]&lt;=20000, "Medium", "High"))</f>
        <v>Low</v>
      </c>
      <c r="K911" t="s">
        <v>2029</v>
      </c>
    </row>
    <row r="912" spans="1:11" x14ac:dyDescent="0.3">
      <c r="A912" s="1">
        <v>45257</v>
      </c>
      <c r="B912" t="s">
        <v>509</v>
      </c>
      <c r="C912" t="s">
        <v>2021</v>
      </c>
      <c r="D912">
        <v>4397824</v>
      </c>
      <c r="E91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12">
        <f t="shared" ca="1" si="14"/>
        <v>56</v>
      </c>
      <c r="G912">
        <f ca="1">Table2[[#This Row],[cost]]*Table2[[#This Row],[No.ofUnits]]</f>
        <v>3920</v>
      </c>
      <c r="H91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12">
        <f ca="1">Table2[[#This Row],[No.ofUnits]]*Table2[[#This Row],[Price]]</f>
        <v>8400</v>
      </c>
      <c r="J912" t="str">
        <f ca="1">IF(Table2[[#This Row],[Revenue]]&lt;10000, "Low", IF(Table2[[#This Row],[Revenue]]&lt;=20000, "Medium", "High"))</f>
        <v>Low</v>
      </c>
      <c r="K912" t="s">
        <v>2029</v>
      </c>
    </row>
    <row r="913" spans="1:11" x14ac:dyDescent="0.3">
      <c r="A913" s="1">
        <v>45257</v>
      </c>
      <c r="B913" t="s">
        <v>511</v>
      </c>
      <c r="C913" t="s">
        <v>2026</v>
      </c>
      <c r="D913">
        <v>5058986</v>
      </c>
      <c r="E91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13">
        <f t="shared" ca="1" si="14"/>
        <v>74</v>
      </c>
      <c r="G913">
        <f ca="1">Table2[[#This Row],[cost]]*Table2[[#This Row],[No.ofUnits]]</f>
        <v>8880</v>
      </c>
      <c r="H91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13">
        <f ca="1">Table2[[#This Row],[No.ofUnits]]*Table2[[#This Row],[Price]]</f>
        <v>13320</v>
      </c>
      <c r="J913" t="str">
        <f ca="1">IF(Table2[[#This Row],[Revenue]]&lt;10000, "Low", IF(Table2[[#This Row],[Revenue]]&lt;=20000, "Medium", "High"))</f>
        <v>Medium</v>
      </c>
      <c r="K913" t="s">
        <v>2029</v>
      </c>
    </row>
    <row r="914" spans="1:11" x14ac:dyDescent="0.3">
      <c r="A914" s="1">
        <v>45258</v>
      </c>
      <c r="B914" t="s">
        <v>513</v>
      </c>
      <c r="C914" t="s">
        <v>2023</v>
      </c>
      <c r="D914">
        <v>4719169</v>
      </c>
      <c r="E91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14">
        <f t="shared" ca="1" si="14"/>
        <v>48</v>
      </c>
      <c r="G914">
        <f ca="1">Table2[[#This Row],[cost]]*Table2[[#This Row],[No.ofUnits]]</f>
        <v>2400</v>
      </c>
      <c r="H91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14">
        <f ca="1">Table2[[#This Row],[No.ofUnits]]*Table2[[#This Row],[Price]]</f>
        <v>4320</v>
      </c>
      <c r="J914" t="str">
        <f ca="1">IF(Table2[[#This Row],[Revenue]]&lt;10000, "Low", IF(Table2[[#This Row],[Revenue]]&lt;=20000, "Medium", "High"))</f>
        <v>Low</v>
      </c>
      <c r="K914" t="s">
        <v>2030</v>
      </c>
    </row>
    <row r="915" spans="1:11" x14ac:dyDescent="0.3">
      <c r="A915" s="1">
        <v>45258</v>
      </c>
      <c r="B915" t="s">
        <v>511</v>
      </c>
      <c r="C915" t="s">
        <v>2026</v>
      </c>
      <c r="D915">
        <v>3705696</v>
      </c>
      <c r="E91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15">
        <f t="shared" ca="1" si="14"/>
        <v>49</v>
      </c>
      <c r="G915">
        <f ca="1">Table2[[#This Row],[cost]]*Table2[[#This Row],[No.ofUnits]]</f>
        <v>5880</v>
      </c>
      <c r="H91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15">
        <f ca="1">Table2[[#This Row],[No.ofUnits]]*Table2[[#This Row],[Price]]</f>
        <v>8820</v>
      </c>
      <c r="J915" t="str">
        <f ca="1">IF(Table2[[#This Row],[Revenue]]&lt;10000, "Low", IF(Table2[[#This Row],[Revenue]]&lt;=20000, "Medium", "High"))</f>
        <v>Low</v>
      </c>
      <c r="K915" t="s">
        <v>2031</v>
      </c>
    </row>
    <row r="916" spans="1:11" x14ac:dyDescent="0.3">
      <c r="A916" s="1">
        <v>45258</v>
      </c>
      <c r="B916" t="s">
        <v>512</v>
      </c>
      <c r="C916" t="s">
        <v>2027</v>
      </c>
      <c r="D916">
        <v>3130008</v>
      </c>
      <c r="E91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16">
        <f t="shared" ca="1" si="14"/>
        <v>48</v>
      </c>
      <c r="G916">
        <f ca="1">Table2[[#This Row],[cost]]*Table2[[#This Row],[No.ofUnits]]</f>
        <v>7200</v>
      </c>
      <c r="H91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16">
        <f ca="1">Table2[[#This Row],[No.ofUnits]]*Table2[[#This Row],[Price]]</f>
        <v>12000</v>
      </c>
      <c r="J916" t="str">
        <f ca="1">IF(Table2[[#This Row],[Revenue]]&lt;10000, "Low", IF(Table2[[#This Row],[Revenue]]&lt;=20000, "Medium", "High"))</f>
        <v>Medium</v>
      </c>
      <c r="K916" t="s">
        <v>2029</v>
      </c>
    </row>
    <row r="917" spans="1:11" x14ac:dyDescent="0.3">
      <c r="A917" s="1">
        <v>45258</v>
      </c>
      <c r="B917" t="s">
        <v>510</v>
      </c>
      <c r="C917" t="s">
        <v>2025</v>
      </c>
      <c r="D917">
        <v>5399800</v>
      </c>
      <c r="E91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917">
        <f t="shared" ca="1" si="14"/>
        <v>73</v>
      </c>
      <c r="G917">
        <f ca="1">Table2[[#This Row],[cost]]*Table2[[#This Row],[No.ofUnits]]</f>
        <v>7300</v>
      </c>
      <c r="H91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17">
        <f ca="1">Table2[[#This Row],[No.ofUnits]]*Table2[[#This Row],[Price]]</f>
        <v>10950</v>
      </c>
      <c r="J917" t="str">
        <f ca="1">IF(Table2[[#This Row],[Revenue]]&lt;10000, "Low", IF(Table2[[#This Row],[Revenue]]&lt;=20000, "Medium", "High"))</f>
        <v>Medium</v>
      </c>
      <c r="K917" t="s">
        <v>2031</v>
      </c>
    </row>
    <row r="918" spans="1:11" x14ac:dyDescent="0.3">
      <c r="A918" s="1">
        <v>45258</v>
      </c>
      <c r="B918" t="s">
        <v>511</v>
      </c>
      <c r="C918" t="s">
        <v>2026</v>
      </c>
      <c r="D918">
        <v>3354650</v>
      </c>
      <c r="E91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18">
        <f t="shared" ca="1" si="14"/>
        <v>57</v>
      </c>
      <c r="G918">
        <f ca="1">Table2[[#This Row],[cost]]*Table2[[#This Row],[No.ofUnits]]</f>
        <v>6840</v>
      </c>
      <c r="H91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18">
        <f ca="1">Table2[[#This Row],[No.ofUnits]]*Table2[[#This Row],[Price]]</f>
        <v>10260</v>
      </c>
      <c r="J918" t="str">
        <f ca="1">IF(Table2[[#This Row],[Revenue]]&lt;10000, "Low", IF(Table2[[#This Row],[Revenue]]&lt;=20000, "Medium", "High"))</f>
        <v>Medium</v>
      </c>
      <c r="K918" t="s">
        <v>2030</v>
      </c>
    </row>
    <row r="919" spans="1:11" x14ac:dyDescent="0.3">
      <c r="A919" s="1">
        <v>45261</v>
      </c>
      <c r="B919" t="s">
        <v>512</v>
      </c>
      <c r="C919" t="s">
        <v>2027</v>
      </c>
      <c r="D919">
        <v>3073841</v>
      </c>
      <c r="E91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19">
        <f t="shared" ca="1" si="14"/>
        <v>47</v>
      </c>
      <c r="G919">
        <f ca="1">Table2[[#This Row],[cost]]*Table2[[#This Row],[No.ofUnits]]</f>
        <v>7050</v>
      </c>
      <c r="H91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19">
        <f ca="1">Table2[[#This Row],[No.ofUnits]]*Table2[[#This Row],[Price]]</f>
        <v>11750</v>
      </c>
      <c r="J919" t="str">
        <f ca="1">IF(Table2[[#This Row],[Revenue]]&lt;10000, "Low", IF(Table2[[#This Row],[Revenue]]&lt;=20000, "Medium", "High"))</f>
        <v>Medium</v>
      </c>
      <c r="K919" t="s">
        <v>2029</v>
      </c>
    </row>
    <row r="920" spans="1:11" x14ac:dyDescent="0.3">
      <c r="A920" s="1">
        <v>45261</v>
      </c>
      <c r="B920" t="s">
        <v>515</v>
      </c>
      <c r="C920" t="s">
        <v>2024</v>
      </c>
      <c r="D920">
        <v>3598838</v>
      </c>
      <c r="E92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20">
        <f t="shared" ca="1" si="14"/>
        <v>59</v>
      </c>
      <c r="G920">
        <f ca="1">Table2[[#This Row],[cost]]*Table2[[#This Row],[No.ofUnits]]</f>
        <v>20650</v>
      </c>
      <c r="H92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20">
        <f ca="1">Table2[[#This Row],[No.ofUnits]]*Table2[[#This Row],[Price]]</f>
        <v>23600</v>
      </c>
      <c r="J920" t="str">
        <f ca="1">IF(Table2[[#This Row],[Revenue]]&lt;10000, "Low", IF(Table2[[#This Row],[Revenue]]&lt;=20000, "Medium", "High"))</f>
        <v>High</v>
      </c>
      <c r="K920" t="s">
        <v>2031</v>
      </c>
    </row>
    <row r="921" spans="1:11" x14ac:dyDescent="0.3">
      <c r="A921" s="1">
        <v>45261</v>
      </c>
      <c r="B921" t="s">
        <v>511</v>
      </c>
      <c r="C921" t="s">
        <v>2026</v>
      </c>
      <c r="D921">
        <v>4089204</v>
      </c>
      <c r="E92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21">
        <f t="shared" ca="1" si="14"/>
        <v>79</v>
      </c>
      <c r="G921">
        <f ca="1">Table2[[#This Row],[cost]]*Table2[[#This Row],[No.ofUnits]]</f>
        <v>9480</v>
      </c>
      <c r="H92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21">
        <f ca="1">Table2[[#This Row],[No.ofUnits]]*Table2[[#This Row],[Price]]</f>
        <v>14220</v>
      </c>
      <c r="J921" t="str">
        <f ca="1">IF(Table2[[#This Row],[Revenue]]&lt;10000, "Low", IF(Table2[[#This Row],[Revenue]]&lt;=20000, "Medium", "High"))</f>
        <v>Medium</v>
      </c>
      <c r="K921" t="s">
        <v>2031</v>
      </c>
    </row>
    <row r="922" spans="1:11" x14ac:dyDescent="0.3">
      <c r="A922" s="1">
        <v>45261</v>
      </c>
      <c r="B922" t="s">
        <v>515</v>
      </c>
      <c r="C922" t="s">
        <v>2024</v>
      </c>
      <c r="D922">
        <v>3657380</v>
      </c>
      <c r="E92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22">
        <f t="shared" ca="1" si="14"/>
        <v>46</v>
      </c>
      <c r="G922">
        <f ca="1">Table2[[#This Row],[cost]]*Table2[[#This Row],[No.ofUnits]]</f>
        <v>16100</v>
      </c>
      <c r="H92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22">
        <f ca="1">Table2[[#This Row],[No.ofUnits]]*Table2[[#This Row],[Price]]</f>
        <v>18400</v>
      </c>
      <c r="J922" t="str">
        <f ca="1">IF(Table2[[#This Row],[Revenue]]&lt;10000, "Low", IF(Table2[[#This Row],[Revenue]]&lt;=20000, "Medium", "High"))</f>
        <v>Medium</v>
      </c>
      <c r="K922" t="s">
        <v>2029</v>
      </c>
    </row>
    <row r="923" spans="1:11" x14ac:dyDescent="0.3">
      <c r="A923" s="1">
        <v>45261</v>
      </c>
      <c r="B923" t="s">
        <v>514</v>
      </c>
      <c r="C923" t="s">
        <v>2022</v>
      </c>
      <c r="D923">
        <v>4334493</v>
      </c>
      <c r="E92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23">
        <f t="shared" ca="1" si="14"/>
        <v>60</v>
      </c>
      <c r="G923">
        <f ca="1">Table2[[#This Row],[cost]]*Table2[[#This Row],[No.ofUnits]]</f>
        <v>4200</v>
      </c>
      <c r="H92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23">
        <f ca="1">Table2[[#This Row],[No.ofUnits]]*Table2[[#This Row],[Price]]</f>
        <v>6000</v>
      </c>
      <c r="J923" t="str">
        <f ca="1">IF(Table2[[#This Row],[Revenue]]&lt;10000, "Low", IF(Table2[[#This Row],[Revenue]]&lt;=20000, "Medium", "High"))</f>
        <v>Low</v>
      </c>
      <c r="K923" t="s">
        <v>2030</v>
      </c>
    </row>
    <row r="924" spans="1:11" x14ac:dyDescent="0.3">
      <c r="A924" s="1">
        <v>45261</v>
      </c>
      <c r="B924" t="s">
        <v>513</v>
      </c>
      <c r="C924" t="s">
        <v>2023</v>
      </c>
      <c r="D924">
        <v>2919224</v>
      </c>
      <c r="E92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24">
        <f t="shared" ca="1" si="14"/>
        <v>79</v>
      </c>
      <c r="G924">
        <f ca="1">Table2[[#This Row],[cost]]*Table2[[#This Row],[No.ofUnits]]</f>
        <v>3950</v>
      </c>
      <c r="H92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24">
        <f ca="1">Table2[[#This Row],[No.ofUnits]]*Table2[[#This Row],[Price]]</f>
        <v>7110</v>
      </c>
      <c r="J924" t="str">
        <f ca="1">IF(Table2[[#This Row],[Revenue]]&lt;10000, "Low", IF(Table2[[#This Row],[Revenue]]&lt;=20000, "Medium", "High"))</f>
        <v>Low</v>
      </c>
      <c r="K924" t="s">
        <v>2031</v>
      </c>
    </row>
    <row r="925" spans="1:11" x14ac:dyDescent="0.3">
      <c r="A925" s="1">
        <v>45261</v>
      </c>
      <c r="B925" t="s">
        <v>514</v>
      </c>
      <c r="C925" t="s">
        <v>2022</v>
      </c>
      <c r="D925">
        <v>4993562</v>
      </c>
      <c r="E92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25">
        <f t="shared" ca="1" si="14"/>
        <v>69</v>
      </c>
      <c r="G925">
        <f ca="1">Table2[[#This Row],[cost]]*Table2[[#This Row],[No.ofUnits]]</f>
        <v>4830</v>
      </c>
      <c r="H92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25">
        <f ca="1">Table2[[#This Row],[No.ofUnits]]*Table2[[#This Row],[Price]]</f>
        <v>6900</v>
      </c>
      <c r="J925" t="str">
        <f ca="1">IF(Table2[[#This Row],[Revenue]]&lt;10000, "Low", IF(Table2[[#This Row],[Revenue]]&lt;=20000, "Medium", "High"))</f>
        <v>Low</v>
      </c>
      <c r="K925" t="s">
        <v>2029</v>
      </c>
    </row>
    <row r="926" spans="1:11" x14ac:dyDescent="0.3">
      <c r="A926" s="1">
        <v>45262</v>
      </c>
      <c r="B926" t="s">
        <v>515</v>
      </c>
      <c r="C926" t="s">
        <v>2024</v>
      </c>
      <c r="D926">
        <v>4629792</v>
      </c>
      <c r="E92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26">
        <f t="shared" ca="1" si="14"/>
        <v>55</v>
      </c>
      <c r="G926">
        <f ca="1">Table2[[#This Row],[cost]]*Table2[[#This Row],[No.ofUnits]]</f>
        <v>19250</v>
      </c>
      <c r="H92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26">
        <f ca="1">Table2[[#This Row],[No.ofUnits]]*Table2[[#This Row],[Price]]</f>
        <v>22000</v>
      </c>
      <c r="J926" t="str">
        <f ca="1">IF(Table2[[#This Row],[Revenue]]&lt;10000, "Low", IF(Table2[[#This Row],[Revenue]]&lt;=20000, "Medium", "High"))</f>
        <v>High</v>
      </c>
      <c r="K926" t="s">
        <v>2031</v>
      </c>
    </row>
    <row r="927" spans="1:11" x14ac:dyDescent="0.3">
      <c r="A927" s="1">
        <v>45262</v>
      </c>
      <c r="B927" t="s">
        <v>511</v>
      </c>
      <c r="C927" t="s">
        <v>2026</v>
      </c>
      <c r="D927">
        <v>4874934</v>
      </c>
      <c r="E92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27">
        <f t="shared" ca="1" si="14"/>
        <v>55</v>
      </c>
      <c r="G927">
        <f ca="1">Table2[[#This Row],[cost]]*Table2[[#This Row],[No.ofUnits]]</f>
        <v>6600</v>
      </c>
      <c r="H92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27">
        <f ca="1">Table2[[#This Row],[No.ofUnits]]*Table2[[#This Row],[Price]]</f>
        <v>9900</v>
      </c>
      <c r="J927" t="str">
        <f ca="1">IF(Table2[[#This Row],[Revenue]]&lt;10000, "Low", IF(Table2[[#This Row],[Revenue]]&lt;=20000, "Medium", "High"))</f>
        <v>Low</v>
      </c>
      <c r="K927" t="s">
        <v>2029</v>
      </c>
    </row>
    <row r="928" spans="1:11" x14ac:dyDescent="0.3">
      <c r="A928" s="1">
        <v>45262</v>
      </c>
      <c r="B928" t="s">
        <v>512</v>
      </c>
      <c r="C928" t="s">
        <v>2027</v>
      </c>
      <c r="D928">
        <v>3663432</v>
      </c>
      <c r="E92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28">
        <f t="shared" ca="1" si="14"/>
        <v>48</v>
      </c>
      <c r="G928">
        <f ca="1">Table2[[#This Row],[cost]]*Table2[[#This Row],[No.ofUnits]]</f>
        <v>7200</v>
      </c>
      <c r="H92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28">
        <f ca="1">Table2[[#This Row],[No.ofUnits]]*Table2[[#This Row],[Price]]</f>
        <v>12000</v>
      </c>
      <c r="J928" t="str">
        <f ca="1">IF(Table2[[#This Row],[Revenue]]&lt;10000, "Low", IF(Table2[[#This Row],[Revenue]]&lt;=20000, "Medium", "High"))</f>
        <v>Medium</v>
      </c>
      <c r="K928" t="s">
        <v>2030</v>
      </c>
    </row>
    <row r="929" spans="1:11" x14ac:dyDescent="0.3">
      <c r="A929" s="1">
        <v>45263</v>
      </c>
      <c r="B929" t="s">
        <v>515</v>
      </c>
      <c r="C929" t="s">
        <v>2024</v>
      </c>
      <c r="D929">
        <v>3165960</v>
      </c>
      <c r="E92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29">
        <f t="shared" ca="1" si="14"/>
        <v>49</v>
      </c>
      <c r="G929">
        <f ca="1">Table2[[#This Row],[cost]]*Table2[[#This Row],[No.ofUnits]]</f>
        <v>17150</v>
      </c>
      <c r="H92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29">
        <f ca="1">Table2[[#This Row],[No.ofUnits]]*Table2[[#This Row],[Price]]</f>
        <v>19600</v>
      </c>
      <c r="J929" t="str">
        <f ca="1">IF(Table2[[#This Row],[Revenue]]&lt;10000, "Low", IF(Table2[[#This Row],[Revenue]]&lt;=20000, "Medium", "High"))</f>
        <v>Medium</v>
      </c>
      <c r="K929" t="s">
        <v>2031</v>
      </c>
    </row>
    <row r="930" spans="1:11" x14ac:dyDescent="0.3">
      <c r="A930" s="1">
        <v>45263</v>
      </c>
      <c r="B930" t="s">
        <v>510</v>
      </c>
      <c r="C930" t="s">
        <v>2025</v>
      </c>
      <c r="D930">
        <v>3875010</v>
      </c>
      <c r="E93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930">
        <f t="shared" ca="1" si="14"/>
        <v>62</v>
      </c>
      <c r="G930">
        <f ca="1">Table2[[#This Row],[cost]]*Table2[[#This Row],[No.ofUnits]]</f>
        <v>6200</v>
      </c>
      <c r="H93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30">
        <f ca="1">Table2[[#This Row],[No.ofUnits]]*Table2[[#This Row],[Price]]</f>
        <v>9300</v>
      </c>
      <c r="J930" t="str">
        <f ca="1">IF(Table2[[#This Row],[Revenue]]&lt;10000, "Low", IF(Table2[[#This Row],[Revenue]]&lt;=20000, "Medium", "High"))</f>
        <v>Low</v>
      </c>
      <c r="K930" t="s">
        <v>2031</v>
      </c>
    </row>
    <row r="931" spans="1:11" x14ac:dyDescent="0.3">
      <c r="A931" s="1">
        <v>45263</v>
      </c>
      <c r="B931" t="s">
        <v>514</v>
      </c>
      <c r="C931" t="s">
        <v>2022</v>
      </c>
      <c r="D931">
        <v>4382240</v>
      </c>
      <c r="E93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31">
        <f t="shared" ca="1" si="14"/>
        <v>80</v>
      </c>
      <c r="G931">
        <f ca="1">Table2[[#This Row],[cost]]*Table2[[#This Row],[No.ofUnits]]</f>
        <v>5600</v>
      </c>
      <c r="H93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31">
        <f ca="1">Table2[[#This Row],[No.ofUnits]]*Table2[[#This Row],[Price]]</f>
        <v>8000</v>
      </c>
      <c r="J931" t="str">
        <f ca="1">IF(Table2[[#This Row],[Revenue]]&lt;10000, "Low", IF(Table2[[#This Row],[Revenue]]&lt;=20000, "Medium", "High"))</f>
        <v>Low</v>
      </c>
      <c r="K931" t="s">
        <v>2030</v>
      </c>
    </row>
    <row r="932" spans="1:11" x14ac:dyDescent="0.3">
      <c r="A932" s="1">
        <v>45264</v>
      </c>
      <c r="B932" t="s">
        <v>513</v>
      </c>
      <c r="C932" t="s">
        <v>2023</v>
      </c>
      <c r="D932">
        <v>2707488</v>
      </c>
      <c r="E93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32">
        <f t="shared" ca="1" si="14"/>
        <v>61</v>
      </c>
      <c r="G932">
        <f ca="1">Table2[[#This Row],[cost]]*Table2[[#This Row],[No.ofUnits]]</f>
        <v>3050</v>
      </c>
      <c r="H93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32">
        <f ca="1">Table2[[#This Row],[No.ofUnits]]*Table2[[#This Row],[Price]]</f>
        <v>5490</v>
      </c>
      <c r="J932" t="str">
        <f ca="1">IF(Table2[[#This Row],[Revenue]]&lt;10000, "Low", IF(Table2[[#This Row],[Revenue]]&lt;=20000, "Medium", "High"))</f>
        <v>Low</v>
      </c>
      <c r="K932" t="s">
        <v>2030</v>
      </c>
    </row>
    <row r="933" spans="1:11" x14ac:dyDescent="0.3">
      <c r="A933" s="1">
        <v>45264</v>
      </c>
      <c r="B933" t="s">
        <v>513</v>
      </c>
      <c r="C933" t="s">
        <v>2023</v>
      </c>
      <c r="D933">
        <v>3358784</v>
      </c>
      <c r="E93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33">
        <f t="shared" ca="1" si="14"/>
        <v>69</v>
      </c>
      <c r="G933">
        <f ca="1">Table2[[#This Row],[cost]]*Table2[[#This Row],[No.ofUnits]]</f>
        <v>3450</v>
      </c>
      <c r="H93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33">
        <f ca="1">Table2[[#This Row],[No.ofUnits]]*Table2[[#This Row],[Price]]</f>
        <v>6210</v>
      </c>
      <c r="J933" t="str">
        <f ca="1">IF(Table2[[#This Row],[Revenue]]&lt;10000, "Low", IF(Table2[[#This Row],[Revenue]]&lt;=20000, "Medium", "High"))</f>
        <v>Low</v>
      </c>
      <c r="K933" t="s">
        <v>2031</v>
      </c>
    </row>
    <row r="934" spans="1:11" x14ac:dyDescent="0.3">
      <c r="A934" s="1">
        <v>45265</v>
      </c>
      <c r="B934" t="s">
        <v>515</v>
      </c>
      <c r="C934" t="s">
        <v>2024</v>
      </c>
      <c r="D934">
        <v>5309444</v>
      </c>
      <c r="E93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34">
        <f t="shared" ca="1" si="14"/>
        <v>79</v>
      </c>
      <c r="G934">
        <f ca="1">Table2[[#This Row],[cost]]*Table2[[#This Row],[No.ofUnits]]</f>
        <v>27650</v>
      </c>
      <c r="H93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34">
        <f ca="1">Table2[[#This Row],[No.ofUnits]]*Table2[[#This Row],[Price]]</f>
        <v>31600</v>
      </c>
      <c r="J934" t="str">
        <f ca="1">IF(Table2[[#This Row],[Revenue]]&lt;10000, "Low", IF(Table2[[#This Row],[Revenue]]&lt;=20000, "Medium", "High"))</f>
        <v>High</v>
      </c>
      <c r="K934" t="s">
        <v>2029</v>
      </c>
    </row>
    <row r="935" spans="1:11" x14ac:dyDescent="0.3">
      <c r="A935" s="1">
        <v>45265</v>
      </c>
      <c r="B935" t="s">
        <v>509</v>
      </c>
      <c r="C935" t="s">
        <v>2021</v>
      </c>
      <c r="D935">
        <v>3182982</v>
      </c>
      <c r="E93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35">
        <f t="shared" ca="1" si="14"/>
        <v>64</v>
      </c>
      <c r="G935">
        <f ca="1">Table2[[#This Row],[cost]]*Table2[[#This Row],[No.ofUnits]]</f>
        <v>4480</v>
      </c>
      <c r="H93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35">
        <f ca="1">Table2[[#This Row],[No.ofUnits]]*Table2[[#This Row],[Price]]</f>
        <v>9600</v>
      </c>
      <c r="J935" t="str">
        <f ca="1">IF(Table2[[#This Row],[Revenue]]&lt;10000, "Low", IF(Table2[[#This Row],[Revenue]]&lt;=20000, "Medium", "High"))</f>
        <v>Low</v>
      </c>
      <c r="K935" t="s">
        <v>2030</v>
      </c>
    </row>
    <row r="936" spans="1:11" x14ac:dyDescent="0.3">
      <c r="A936" s="1">
        <v>45265</v>
      </c>
      <c r="B936" t="s">
        <v>514</v>
      </c>
      <c r="C936" t="s">
        <v>2022</v>
      </c>
      <c r="D936">
        <v>5006088</v>
      </c>
      <c r="E93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36">
        <f t="shared" ca="1" si="14"/>
        <v>69</v>
      </c>
      <c r="G936">
        <f ca="1">Table2[[#This Row],[cost]]*Table2[[#This Row],[No.ofUnits]]</f>
        <v>4830</v>
      </c>
      <c r="H93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36">
        <f ca="1">Table2[[#This Row],[No.ofUnits]]*Table2[[#This Row],[Price]]</f>
        <v>6900</v>
      </c>
      <c r="J936" t="str">
        <f ca="1">IF(Table2[[#This Row],[Revenue]]&lt;10000, "Low", IF(Table2[[#This Row],[Revenue]]&lt;=20000, "Medium", "High"))</f>
        <v>Low</v>
      </c>
      <c r="K936" t="s">
        <v>2029</v>
      </c>
    </row>
    <row r="937" spans="1:11" x14ac:dyDescent="0.3">
      <c r="A937" s="1">
        <v>45266</v>
      </c>
      <c r="B937" t="s">
        <v>512</v>
      </c>
      <c r="C937" t="s">
        <v>2027</v>
      </c>
      <c r="D937">
        <v>4839205</v>
      </c>
      <c r="E93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37">
        <f t="shared" ca="1" si="14"/>
        <v>73</v>
      </c>
      <c r="G937">
        <f ca="1">Table2[[#This Row],[cost]]*Table2[[#This Row],[No.ofUnits]]</f>
        <v>10950</v>
      </c>
      <c r="H93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37">
        <f ca="1">Table2[[#This Row],[No.ofUnits]]*Table2[[#This Row],[Price]]</f>
        <v>18250</v>
      </c>
      <c r="J937" t="str">
        <f ca="1">IF(Table2[[#This Row],[Revenue]]&lt;10000, "Low", IF(Table2[[#This Row],[Revenue]]&lt;=20000, "Medium", "High"))</f>
        <v>Medium</v>
      </c>
      <c r="K937" t="s">
        <v>2031</v>
      </c>
    </row>
    <row r="938" spans="1:11" x14ac:dyDescent="0.3">
      <c r="A938" s="1">
        <v>45266</v>
      </c>
      <c r="B938" t="s">
        <v>513</v>
      </c>
      <c r="C938" t="s">
        <v>2023</v>
      </c>
      <c r="D938">
        <v>2600235</v>
      </c>
      <c r="E93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38">
        <f t="shared" ca="1" si="14"/>
        <v>52</v>
      </c>
      <c r="G938">
        <f ca="1">Table2[[#This Row],[cost]]*Table2[[#This Row],[No.ofUnits]]</f>
        <v>2600</v>
      </c>
      <c r="H93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38">
        <f ca="1">Table2[[#This Row],[No.ofUnits]]*Table2[[#This Row],[Price]]</f>
        <v>4680</v>
      </c>
      <c r="J938" t="str">
        <f ca="1">IF(Table2[[#This Row],[Revenue]]&lt;10000, "Low", IF(Table2[[#This Row],[Revenue]]&lt;=20000, "Medium", "High"))</f>
        <v>Low</v>
      </c>
      <c r="K938" t="s">
        <v>2030</v>
      </c>
    </row>
    <row r="939" spans="1:11" x14ac:dyDescent="0.3">
      <c r="A939" s="1">
        <v>45266</v>
      </c>
      <c r="B939" t="s">
        <v>511</v>
      </c>
      <c r="C939" t="s">
        <v>2026</v>
      </c>
      <c r="D939">
        <v>4267647</v>
      </c>
      <c r="E93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39">
        <f t="shared" ca="1" si="14"/>
        <v>74</v>
      </c>
      <c r="G939">
        <f ca="1">Table2[[#This Row],[cost]]*Table2[[#This Row],[No.ofUnits]]</f>
        <v>8880</v>
      </c>
      <c r="H93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39">
        <f ca="1">Table2[[#This Row],[No.ofUnits]]*Table2[[#This Row],[Price]]</f>
        <v>13320</v>
      </c>
      <c r="J939" t="str">
        <f ca="1">IF(Table2[[#This Row],[Revenue]]&lt;10000, "Low", IF(Table2[[#This Row],[Revenue]]&lt;=20000, "Medium", "High"))</f>
        <v>Medium</v>
      </c>
      <c r="K939" t="s">
        <v>2031</v>
      </c>
    </row>
    <row r="940" spans="1:11" x14ac:dyDescent="0.3">
      <c r="A940" s="1">
        <v>45266</v>
      </c>
      <c r="B940" t="s">
        <v>509</v>
      </c>
      <c r="C940" t="s">
        <v>2021</v>
      </c>
      <c r="D940">
        <v>4272440</v>
      </c>
      <c r="E94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40">
        <f t="shared" ca="1" si="14"/>
        <v>60</v>
      </c>
      <c r="G940">
        <f ca="1">Table2[[#This Row],[cost]]*Table2[[#This Row],[No.ofUnits]]</f>
        <v>4200</v>
      </c>
      <c r="H94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40">
        <f ca="1">Table2[[#This Row],[No.ofUnits]]*Table2[[#This Row],[Price]]</f>
        <v>9000</v>
      </c>
      <c r="J940" t="str">
        <f ca="1">IF(Table2[[#This Row],[Revenue]]&lt;10000, "Low", IF(Table2[[#This Row],[Revenue]]&lt;=20000, "Medium", "High"))</f>
        <v>Low</v>
      </c>
      <c r="K940" t="s">
        <v>2030</v>
      </c>
    </row>
    <row r="941" spans="1:11" x14ac:dyDescent="0.3">
      <c r="A941" s="1">
        <v>45267</v>
      </c>
      <c r="B941" t="s">
        <v>513</v>
      </c>
      <c r="C941" t="s">
        <v>2023</v>
      </c>
      <c r="D941">
        <v>4221204</v>
      </c>
      <c r="E94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41">
        <f t="shared" ca="1" si="14"/>
        <v>78</v>
      </c>
      <c r="G941">
        <f ca="1">Table2[[#This Row],[cost]]*Table2[[#This Row],[No.ofUnits]]</f>
        <v>3900</v>
      </c>
      <c r="H94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41">
        <f ca="1">Table2[[#This Row],[No.ofUnits]]*Table2[[#This Row],[Price]]</f>
        <v>7020</v>
      </c>
      <c r="J941" t="str">
        <f ca="1">IF(Table2[[#This Row],[Revenue]]&lt;10000, "Low", IF(Table2[[#This Row],[Revenue]]&lt;=20000, "Medium", "High"))</f>
        <v>Low</v>
      </c>
      <c r="K941" t="s">
        <v>2029</v>
      </c>
    </row>
    <row r="942" spans="1:11" x14ac:dyDescent="0.3">
      <c r="A942" s="1">
        <v>45267</v>
      </c>
      <c r="B942" t="s">
        <v>509</v>
      </c>
      <c r="C942" t="s">
        <v>2021</v>
      </c>
      <c r="D942">
        <v>4820934</v>
      </c>
      <c r="E94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42">
        <f t="shared" ca="1" si="14"/>
        <v>60</v>
      </c>
      <c r="G942">
        <f ca="1">Table2[[#This Row],[cost]]*Table2[[#This Row],[No.ofUnits]]</f>
        <v>4200</v>
      </c>
      <c r="H94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42">
        <f ca="1">Table2[[#This Row],[No.ofUnits]]*Table2[[#This Row],[Price]]</f>
        <v>9000</v>
      </c>
      <c r="J942" t="str">
        <f ca="1">IF(Table2[[#This Row],[Revenue]]&lt;10000, "Low", IF(Table2[[#This Row],[Revenue]]&lt;=20000, "Medium", "High"))</f>
        <v>Low</v>
      </c>
      <c r="K942" t="s">
        <v>2030</v>
      </c>
    </row>
    <row r="943" spans="1:11" x14ac:dyDescent="0.3">
      <c r="A943" s="1">
        <v>45267</v>
      </c>
      <c r="B943" t="s">
        <v>512</v>
      </c>
      <c r="C943" t="s">
        <v>2027</v>
      </c>
      <c r="D943">
        <v>4311396</v>
      </c>
      <c r="E94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43">
        <f t="shared" ca="1" si="14"/>
        <v>48</v>
      </c>
      <c r="G943">
        <f ca="1">Table2[[#This Row],[cost]]*Table2[[#This Row],[No.ofUnits]]</f>
        <v>7200</v>
      </c>
      <c r="H94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43">
        <f ca="1">Table2[[#This Row],[No.ofUnits]]*Table2[[#This Row],[Price]]</f>
        <v>12000</v>
      </c>
      <c r="J943" t="str">
        <f ca="1">IF(Table2[[#This Row],[Revenue]]&lt;10000, "Low", IF(Table2[[#This Row],[Revenue]]&lt;=20000, "Medium", "High"))</f>
        <v>Medium</v>
      </c>
      <c r="K943" t="s">
        <v>2029</v>
      </c>
    </row>
    <row r="944" spans="1:11" x14ac:dyDescent="0.3">
      <c r="A944" s="1">
        <v>45268</v>
      </c>
      <c r="B944" t="s">
        <v>509</v>
      </c>
      <c r="C944" t="s">
        <v>2021</v>
      </c>
      <c r="D944">
        <v>4338036</v>
      </c>
      <c r="E94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44">
        <f t="shared" ca="1" si="14"/>
        <v>48</v>
      </c>
      <c r="G944">
        <f ca="1">Table2[[#This Row],[cost]]*Table2[[#This Row],[No.ofUnits]]</f>
        <v>3360</v>
      </c>
      <c r="H94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44">
        <f ca="1">Table2[[#This Row],[No.ofUnits]]*Table2[[#This Row],[Price]]</f>
        <v>7200</v>
      </c>
      <c r="J944" t="str">
        <f ca="1">IF(Table2[[#This Row],[Revenue]]&lt;10000, "Low", IF(Table2[[#This Row],[Revenue]]&lt;=20000, "Medium", "High"))</f>
        <v>Low</v>
      </c>
      <c r="K944" t="s">
        <v>2030</v>
      </c>
    </row>
    <row r="945" spans="1:11" x14ac:dyDescent="0.3">
      <c r="A945" s="1">
        <v>45268</v>
      </c>
      <c r="B945" t="s">
        <v>514</v>
      </c>
      <c r="C945" t="s">
        <v>2022</v>
      </c>
      <c r="D945">
        <v>4359120</v>
      </c>
      <c r="E94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45">
        <f t="shared" ca="1" si="14"/>
        <v>48</v>
      </c>
      <c r="G945">
        <f ca="1">Table2[[#This Row],[cost]]*Table2[[#This Row],[No.ofUnits]]</f>
        <v>3360</v>
      </c>
      <c r="H94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45">
        <f ca="1">Table2[[#This Row],[No.ofUnits]]*Table2[[#This Row],[Price]]</f>
        <v>4800</v>
      </c>
      <c r="J945" t="str">
        <f ca="1">IF(Table2[[#This Row],[Revenue]]&lt;10000, "Low", IF(Table2[[#This Row],[Revenue]]&lt;=20000, "Medium", "High"))</f>
        <v>Low</v>
      </c>
      <c r="K945" t="s">
        <v>2029</v>
      </c>
    </row>
    <row r="946" spans="1:11" x14ac:dyDescent="0.3">
      <c r="A946" s="1">
        <v>45268</v>
      </c>
      <c r="B946" t="s">
        <v>511</v>
      </c>
      <c r="C946" t="s">
        <v>2026</v>
      </c>
      <c r="D946">
        <v>3955302</v>
      </c>
      <c r="E94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46">
        <f t="shared" ca="1" si="14"/>
        <v>49</v>
      </c>
      <c r="G946">
        <f ca="1">Table2[[#This Row],[cost]]*Table2[[#This Row],[No.ofUnits]]</f>
        <v>5880</v>
      </c>
      <c r="H94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46">
        <f ca="1">Table2[[#This Row],[No.ofUnits]]*Table2[[#This Row],[Price]]</f>
        <v>8820</v>
      </c>
      <c r="J946" t="str">
        <f ca="1">IF(Table2[[#This Row],[Revenue]]&lt;10000, "Low", IF(Table2[[#This Row],[Revenue]]&lt;=20000, "Medium", "High"))</f>
        <v>Low</v>
      </c>
      <c r="K946" t="s">
        <v>2030</v>
      </c>
    </row>
    <row r="947" spans="1:11" x14ac:dyDescent="0.3">
      <c r="A947" s="1">
        <v>45269</v>
      </c>
      <c r="B947" t="s">
        <v>509</v>
      </c>
      <c r="C947" t="s">
        <v>2021</v>
      </c>
      <c r="D947">
        <v>2766636</v>
      </c>
      <c r="E94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47">
        <f t="shared" ca="1" si="14"/>
        <v>46</v>
      </c>
      <c r="G947">
        <f ca="1">Table2[[#This Row],[cost]]*Table2[[#This Row],[No.ofUnits]]</f>
        <v>3220</v>
      </c>
      <c r="H94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47">
        <f ca="1">Table2[[#This Row],[No.ofUnits]]*Table2[[#This Row],[Price]]</f>
        <v>6900</v>
      </c>
      <c r="J947" t="str">
        <f ca="1">IF(Table2[[#This Row],[Revenue]]&lt;10000, "Low", IF(Table2[[#This Row],[Revenue]]&lt;=20000, "Medium", "High"))</f>
        <v>Low</v>
      </c>
      <c r="K947" t="s">
        <v>2031</v>
      </c>
    </row>
    <row r="948" spans="1:11" x14ac:dyDescent="0.3">
      <c r="A948" s="1">
        <v>45270</v>
      </c>
      <c r="B948" t="s">
        <v>512</v>
      </c>
      <c r="C948" t="s">
        <v>2027</v>
      </c>
      <c r="D948">
        <v>2700093</v>
      </c>
      <c r="E94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48">
        <f t="shared" ca="1" si="14"/>
        <v>61</v>
      </c>
      <c r="G948">
        <f ca="1">Table2[[#This Row],[cost]]*Table2[[#This Row],[No.ofUnits]]</f>
        <v>9150</v>
      </c>
      <c r="H94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48">
        <f ca="1">Table2[[#This Row],[No.ofUnits]]*Table2[[#This Row],[Price]]</f>
        <v>15250</v>
      </c>
      <c r="J948" t="str">
        <f ca="1">IF(Table2[[#This Row],[Revenue]]&lt;10000, "Low", IF(Table2[[#This Row],[Revenue]]&lt;=20000, "Medium", "High"))</f>
        <v>Medium</v>
      </c>
      <c r="K948" t="s">
        <v>2030</v>
      </c>
    </row>
    <row r="949" spans="1:11" x14ac:dyDescent="0.3">
      <c r="A949" s="1">
        <v>45270</v>
      </c>
      <c r="B949" t="s">
        <v>510</v>
      </c>
      <c r="C949" t="s">
        <v>2025</v>
      </c>
      <c r="D949">
        <v>2831760</v>
      </c>
      <c r="E94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949">
        <f t="shared" ca="1" si="14"/>
        <v>70</v>
      </c>
      <c r="G949">
        <f ca="1">Table2[[#This Row],[cost]]*Table2[[#This Row],[No.ofUnits]]</f>
        <v>7000</v>
      </c>
      <c r="H94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49">
        <f ca="1">Table2[[#This Row],[No.ofUnits]]*Table2[[#This Row],[Price]]</f>
        <v>10500</v>
      </c>
      <c r="J949" t="str">
        <f ca="1">IF(Table2[[#This Row],[Revenue]]&lt;10000, "Low", IF(Table2[[#This Row],[Revenue]]&lt;=20000, "Medium", "High"))</f>
        <v>Medium</v>
      </c>
      <c r="K949" t="s">
        <v>2030</v>
      </c>
    </row>
    <row r="950" spans="1:11" x14ac:dyDescent="0.3">
      <c r="A950" s="1">
        <v>45270</v>
      </c>
      <c r="B950" t="s">
        <v>511</v>
      </c>
      <c r="C950" t="s">
        <v>2026</v>
      </c>
      <c r="D950">
        <v>3700424</v>
      </c>
      <c r="E95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50">
        <f t="shared" ca="1" si="14"/>
        <v>67</v>
      </c>
      <c r="G950">
        <f ca="1">Table2[[#This Row],[cost]]*Table2[[#This Row],[No.ofUnits]]</f>
        <v>8040</v>
      </c>
      <c r="H95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50">
        <f ca="1">Table2[[#This Row],[No.ofUnits]]*Table2[[#This Row],[Price]]</f>
        <v>12060</v>
      </c>
      <c r="J950" t="str">
        <f ca="1">IF(Table2[[#This Row],[Revenue]]&lt;10000, "Low", IF(Table2[[#This Row],[Revenue]]&lt;=20000, "Medium", "High"))</f>
        <v>Medium</v>
      </c>
      <c r="K950" t="s">
        <v>2030</v>
      </c>
    </row>
    <row r="951" spans="1:11" x14ac:dyDescent="0.3">
      <c r="A951" s="1">
        <v>45271</v>
      </c>
      <c r="B951" t="s">
        <v>512</v>
      </c>
      <c r="C951" t="s">
        <v>2027</v>
      </c>
      <c r="D951">
        <v>4308880</v>
      </c>
      <c r="E95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51">
        <f t="shared" ca="1" si="14"/>
        <v>53</v>
      </c>
      <c r="G951">
        <f ca="1">Table2[[#This Row],[cost]]*Table2[[#This Row],[No.ofUnits]]</f>
        <v>7950</v>
      </c>
      <c r="H95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51">
        <f ca="1">Table2[[#This Row],[No.ofUnits]]*Table2[[#This Row],[Price]]</f>
        <v>13250</v>
      </c>
      <c r="J951" t="str">
        <f ca="1">IF(Table2[[#This Row],[Revenue]]&lt;10000, "Low", IF(Table2[[#This Row],[Revenue]]&lt;=20000, "Medium", "High"))</f>
        <v>Medium</v>
      </c>
      <c r="K951" t="s">
        <v>2031</v>
      </c>
    </row>
    <row r="952" spans="1:11" x14ac:dyDescent="0.3">
      <c r="A952" s="1">
        <v>45271</v>
      </c>
      <c r="B952" t="s">
        <v>509</v>
      </c>
      <c r="C952" t="s">
        <v>2021</v>
      </c>
      <c r="D952">
        <v>4254082</v>
      </c>
      <c r="E95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52">
        <f t="shared" ca="1" si="14"/>
        <v>70</v>
      </c>
      <c r="G952">
        <f ca="1">Table2[[#This Row],[cost]]*Table2[[#This Row],[No.ofUnits]]</f>
        <v>4900</v>
      </c>
      <c r="H95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52">
        <f ca="1">Table2[[#This Row],[No.ofUnits]]*Table2[[#This Row],[Price]]</f>
        <v>10500</v>
      </c>
      <c r="J952" t="str">
        <f ca="1">IF(Table2[[#This Row],[Revenue]]&lt;10000, "Low", IF(Table2[[#This Row],[Revenue]]&lt;=20000, "Medium", "High"))</f>
        <v>Medium</v>
      </c>
      <c r="K952" t="s">
        <v>2029</v>
      </c>
    </row>
    <row r="953" spans="1:11" x14ac:dyDescent="0.3">
      <c r="A953" s="1">
        <v>45271</v>
      </c>
      <c r="B953" t="s">
        <v>509</v>
      </c>
      <c r="C953" t="s">
        <v>2021</v>
      </c>
      <c r="D953">
        <v>4247040</v>
      </c>
      <c r="E95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53">
        <f t="shared" ca="1" si="14"/>
        <v>71</v>
      </c>
      <c r="G953">
        <f ca="1">Table2[[#This Row],[cost]]*Table2[[#This Row],[No.ofUnits]]</f>
        <v>4970</v>
      </c>
      <c r="H95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53">
        <f ca="1">Table2[[#This Row],[No.ofUnits]]*Table2[[#This Row],[Price]]</f>
        <v>10650</v>
      </c>
      <c r="J953" t="str">
        <f ca="1">IF(Table2[[#This Row],[Revenue]]&lt;10000, "Low", IF(Table2[[#This Row],[Revenue]]&lt;=20000, "Medium", "High"))</f>
        <v>Medium</v>
      </c>
      <c r="K953" t="s">
        <v>2030</v>
      </c>
    </row>
    <row r="954" spans="1:11" x14ac:dyDescent="0.3">
      <c r="A954" s="1">
        <v>45273</v>
      </c>
      <c r="B954" t="s">
        <v>509</v>
      </c>
      <c r="C954" t="s">
        <v>2021</v>
      </c>
      <c r="D954">
        <v>4635882</v>
      </c>
      <c r="E95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54">
        <f t="shared" ca="1" si="14"/>
        <v>67</v>
      </c>
      <c r="G954">
        <f ca="1">Table2[[#This Row],[cost]]*Table2[[#This Row],[No.ofUnits]]</f>
        <v>4690</v>
      </c>
      <c r="H95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54">
        <f ca="1">Table2[[#This Row],[No.ofUnits]]*Table2[[#This Row],[Price]]</f>
        <v>10050</v>
      </c>
      <c r="J954" t="str">
        <f ca="1">IF(Table2[[#This Row],[Revenue]]&lt;10000, "Low", IF(Table2[[#This Row],[Revenue]]&lt;=20000, "Medium", "High"))</f>
        <v>Medium</v>
      </c>
      <c r="K954" t="s">
        <v>2030</v>
      </c>
    </row>
    <row r="955" spans="1:11" x14ac:dyDescent="0.3">
      <c r="A955" s="1">
        <v>45273</v>
      </c>
      <c r="B955" t="s">
        <v>511</v>
      </c>
      <c r="C955" t="s">
        <v>2026</v>
      </c>
      <c r="D955">
        <v>4678108</v>
      </c>
      <c r="E95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55">
        <f t="shared" ca="1" si="14"/>
        <v>80</v>
      </c>
      <c r="G955">
        <f ca="1">Table2[[#This Row],[cost]]*Table2[[#This Row],[No.ofUnits]]</f>
        <v>9600</v>
      </c>
      <c r="H95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55">
        <f ca="1">Table2[[#This Row],[No.ofUnits]]*Table2[[#This Row],[Price]]</f>
        <v>14400</v>
      </c>
      <c r="J955" t="str">
        <f ca="1">IF(Table2[[#This Row],[Revenue]]&lt;10000, "Low", IF(Table2[[#This Row],[Revenue]]&lt;=20000, "Medium", "High"))</f>
        <v>Medium</v>
      </c>
      <c r="K955" t="s">
        <v>2029</v>
      </c>
    </row>
    <row r="956" spans="1:11" x14ac:dyDescent="0.3">
      <c r="A956" s="1">
        <v>45273</v>
      </c>
      <c r="B956" t="s">
        <v>513</v>
      </c>
      <c r="C956" t="s">
        <v>2023</v>
      </c>
      <c r="D956">
        <v>3508528</v>
      </c>
      <c r="E95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56">
        <f t="shared" ca="1" si="14"/>
        <v>60</v>
      </c>
      <c r="G956">
        <f ca="1">Table2[[#This Row],[cost]]*Table2[[#This Row],[No.ofUnits]]</f>
        <v>3000</v>
      </c>
      <c r="H95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56">
        <f ca="1">Table2[[#This Row],[No.ofUnits]]*Table2[[#This Row],[Price]]</f>
        <v>5400</v>
      </c>
      <c r="J956" t="str">
        <f ca="1">IF(Table2[[#This Row],[Revenue]]&lt;10000, "Low", IF(Table2[[#This Row],[Revenue]]&lt;=20000, "Medium", "High"))</f>
        <v>Low</v>
      </c>
      <c r="K956" t="s">
        <v>2030</v>
      </c>
    </row>
    <row r="957" spans="1:11" x14ac:dyDescent="0.3">
      <c r="A957" s="1">
        <v>45273</v>
      </c>
      <c r="B957" t="s">
        <v>515</v>
      </c>
      <c r="C957" t="s">
        <v>2024</v>
      </c>
      <c r="D957">
        <v>4455352</v>
      </c>
      <c r="E95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57">
        <f t="shared" ca="1" si="14"/>
        <v>77</v>
      </c>
      <c r="G957">
        <f ca="1">Table2[[#This Row],[cost]]*Table2[[#This Row],[No.ofUnits]]</f>
        <v>26950</v>
      </c>
      <c r="H95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57">
        <f ca="1">Table2[[#This Row],[No.ofUnits]]*Table2[[#This Row],[Price]]</f>
        <v>30800</v>
      </c>
      <c r="J957" t="str">
        <f ca="1">IF(Table2[[#This Row],[Revenue]]&lt;10000, "Low", IF(Table2[[#This Row],[Revenue]]&lt;=20000, "Medium", "High"))</f>
        <v>High</v>
      </c>
      <c r="K957" t="s">
        <v>2029</v>
      </c>
    </row>
    <row r="958" spans="1:11" x14ac:dyDescent="0.3">
      <c r="A958" s="1">
        <v>45274</v>
      </c>
      <c r="B958" t="s">
        <v>510</v>
      </c>
      <c r="C958" t="s">
        <v>2025</v>
      </c>
      <c r="D958">
        <v>4714520</v>
      </c>
      <c r="E95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958">
        <f t="shared" ca="1" si="14"/>
        <v>63</v>
      </c>
      <c r="G958">
        <f ca="1">Table2[[#This Row],[cost]]*Table2[[#This Row],[No.ofUnits]]</f>
        <v>6300</v>
      </c>
      <c r="H95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58">
        <f ca="1">Table2[[#This Row],[No.ofUnits]]*Table2[[#This Row],[Price]]</f>
        <v>9450</v>
      </c>
      <c r="J958" t="str">
        <f ca="1">IF(Table2[[#This Row],[Revenue]]&lt;10000, "Low", IF(Table2[[#This Row],[Revenue]]&lt;=20000, "Medium", "High"))</f>
        <v>Low</v>
      </c>
      <c r="K958" t="s">
        <v>2029</v>
      </c>
    </row>
    <row r="959" spans="1:11" x14ac:dyDescent="0.3">
      <c r="A959" s="1">
        <v>45274</v>
      </c>
      <c r="B959" t="s">
        <v>515</v>
      </c>
      <c r="C959" t="s">
        <v>2024</v>
      </c>
      <c r="D959">
        <v>4910040</v>
      </c>
      <c r="E95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59">
        <f t="shared" ca="1" si="14"/>
        <v>50</v>
      </c>
      <c r="G959">
        <f ca="1">Table2[[#This Row],[cost]]*Table2[[#This Row],[No.ofUnits]]</f>
        <v>17500</v>
      </c>
      <c r="H95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59">
        <f ca="1">Table2[[#This Row],[No.ofUnits]]*Table2[[#This Row],[Price]]</f>
        <v>20000</v>
      </c>
      <c r="J959" t="str">
        <f ca="1">IF(Table2[[#This Row],[Revenue]]&lt;10000, "Low", IF(Table2[[#This Row],[Revenue]]&lt;=20000, "Medium", "High"))</f>
        <v>Medium</v>
      </c>
      <c r="K959" t="s">
        <v>2030</v>
      </c>
    </row>
    <row r="960" spans="1:11" x14ac:dyDescent="0.3">
      <c r="A960" s="1">
        <v>45276</v>
      </c>
      <c r="B960" t="s">
        <v>514</v>
      </c>
      <c r="C960" t="s">
        <v>2022</v>
      </c>
      <c r="D960">
        <v>2762996</v>
      </c>
      <c r="E96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60">
        <f t="shared" ca="1" si="14"/>
        <v>62</v>
      </c>
      <c r="G960">
        <f ca="1">Table2[[#This Row],[cost]]*Table2[[#This Row],[No.ofUnits]]</f>
        <v>4340</v>
      </c>
      <c r="H96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60">
        <f ca="1">Table2[[#This Row],[No.ofUnits]]*Table2[[#This Row],[Price]]</f>
        <v>6200</v>
      </c>
      <c r="J960" t="str">
        <f ca="1">IF(Table2[[#This Row],[Revenue]]&lt;10000, "Low", IF(Table2[[#This Row],[Revenue]]&lt;=20000, "Medium", "High"))</f>
        <v>Low</v>
      </c>
      <c r="K960" t="s">
        <v>2031</v>
      </c>
    </row>
    <row r="961" spans="1:11" x14ac:dyDescent="0.3">
      <c r="A961" s="1">
        <v>45276</v>
      </c>
      <c r="B961" t="s">
        <v>512</v>
      </c>
      <c r="C961" t="s">
        <v>2027</v>
      </c>
      <c r="D961">
        <v>3145404</v>
      </c>
      <c r="E96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61">
        <f t="shared" ca="1" si="14"/>
        <v>47</v>
      </c>
      <c r="G961">
        <f ca="1">Table2[[#This Row],[cost]]*Table2[[#This Row],[No.ofUnits]]</f>
        <v>7050</v>
      </c>
      <c r="H96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61">
        <f ca="1">Table2[[#This Row],[No.ofUnits]]*Table2[[#This Row],[Price]]</f>
        <v>11750</v>
      </c>
      <c r="J961" t="str">
        <f ca="1">IF(Table2[[#This Row],[Revenue]]&lt;10000, "Low", IF(Table2[[#This Row],[Revenue]]&lt;=20000, "Medium", "High"))</f>
        <v>Medium</v>
      </c>
      <c r="K961" t="s">
        <v>2030</v>
      </c>
    </row>
    <row r="962" spans="1:11" x14ac:dyDescent="0.3">
      <c r="A962" s="1">
        <v>45276</v>
      </c>
      <c r="B962" t="s">
        <v>509</v>
      </c>
      <c r="C962" t="s">
        <v>2021</v>
      </c>
      <c r="D962">
        <v>4155280</v>
      </c>
      <c r="E96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62">
        <f t="shared" ref="F962:F1001" ca="1" si="15">RANDBETWEEN(40,80)</f>
        <v>52</v>
      </c>
      <c r="G962">
        <f ca="1">Table2[[#This Row],[cost]]*Table2[[#This Row],[No.ofUnits]]</f>
        <v>3640</v>
      </c>
      <c r="H96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62">
        <f ca="1">Table2[[#This Row],[No.ofUnits]]*Table2[[#This Row],[Price]]</f>
        <v>7800</v>
      </c>
      <c r="J962" t="str">
        <f ca="1">IF(Table2[[#This Row],[Revenue]]&lt;10000, "Low", IF(Table2[[#This Row],[Revenue]]&lt;=20000, "Medium", "High"))</f>
        <v>Low</v>
      </c>
      <c r="K962" t="s">
        <v>2029</v>
      </c>
    </row>
    <row r="963" spans="1:11" x14ac:dyDescent="0.3">
      <c r="A963" s="1">
        <v>45276</v>
      </c>
      <c r="B963" t="s">
        <v>515</v>
      </c>
      <c r="C963" t="s">
        <v>2024</v>
      </c>
      <c r="D963">
        <v>3271926</v>
      </c>
      <c r="E96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63">
        <f t="shared" ca="1" si="15"/>
        <v>54</v>
      </c>
      <c r="G963">
        <f ca="1">Table2[[#This Row],[cost]]*Table2[[#This Row],[No.ofUnits]]</f>
        <v>18900</v>
      </c>
      <c r="H96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63">
        <f ca="1">Table2[[#This Row],[No.ofUnits]]*Table2[[#This Row],[Price]]</f>
        <v>21600</v>
      </c>
      <c r="J963" t="str">
        <f ca="1">IF(Table2[[#This Row],[Revenue]]&lt;10000, "Low", IF(Table2[[#This Row],[Revenue]]&lt;=20000, "Medium", "High"))</f>
        <v>High</v>
      </c>
      <c r="K963" t="s">
        <v>2029</v>
      </c>
    </row>
    <row r="964" spans="1:11" x14ac:dyDescent="0.3">
      <c r="A964" s="1">
        <v>45276</v>
      </c>
      <c r="B964" t="s">
        <v>512</v>
      </c>
      <c r="C964" t="s">
        <v>2027</v>
      </c>
      <c r="D964">
        <v>3911446</v>
      </c>
      <c r="E96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64">
        <f t="shared" ca="1" si="15"/>
        <v>41</v>
      </c>
      <c r="G964">
        <f ca="1">Table2[[#This Row],[cost]]*Table2[[#This Row],[No.ofUnits]]</f>
        <v>6150</v>
      </c>
      <c r="H96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64">
        <f ca="1">Table2[[#This Row],[No.ofUnits]]*Table2[[#This Row],[Price]]</f>
        <v>10250</v>
      </c>
      <c r="J964" t="str">
        <f ca="1">IF(Table2[[#This Row],[Revenue]]&lt;10000, "Low", IF(Table2[[#This Row],[Revenue]]&lt;=20000, "Medium", "High"))</f>
        <v>Medium</v>
      </c>
      <c r="K964" t="s">
        <v>2029</v>
      </c>
    </row>
    <row r="965" spans="1:11" x14ac:dyDescent="0.3">
      <c r="A965" s="1">
        <v>45276</v>
      </c>
      <c r="B965" t="s">
        <v>515</v>
      </c>
      <c r="C965" t="s">
        <v>2024</v>
      </c>
      <c r="D965">
        <v>3066420</v>
      </c>
      <c r="E96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65">
        <f t="shared" ca="1" si="15"/>
        <v>61</v>
      </c>
      <c r="G965">
        <f ca="1">Table2[[#This Row],[cost]]*Table2[[#This Row],[No.ofUnits]]</f>
        <v>21350</v>
      </c>
      <c r="H96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65">
        <f ca="1">Table2[[#This Row],[No.ofUnits]]*Table2[[#This Row],[Price]]</f>
        <v>24400</v>
      </c>
      <c r="J965" t="str">
        <f ca="1">IF(Table2[[#This Row],[Revenue]]&lt;10000, "Low", IF(Table2[[#This Row],[Revenue]]&lt;=20000, "Medium", "High"))</f>
        <v>High</v>
      </c>
      <c r="K965" t="s">
        <v>2030</v>
      </c>
    </row>
    <row r="966" spans="1:11" x14ac:dyDescent="0.3">
      <c r="A966" s="1">
        <v>45277</v>
      </c>
      <c r="B966" t="s">
        <v>510</v>
      </c>
      <c r="C966" t="s">
        <v>2025</v>
      </c>
      <c r="D966">
        <v>2979625</v>
      </c>
      <c r="E96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966">
        <f t="shared" ca="1" si="15"/>
        <v>80</v>
      </c>
      <c r="G966">
        <f ca="1">Table2[[#This Row],[cost]]*Table2[[#This Row],[No.ofUnits]]</f>
        <v>8000</v>
      </c>
      <c r="H96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66">
        <f ca="1">Table2[[#This Row],[No.ofUnits]]*Table2[[#This Row],[Price]]</f>
        <v>12000</v>
      </c>
      <c r="J966" t="str">
        <f ca="1">IF(Table2[[#This Row],[Revenue]]&lt;10000, "Low", IF(Table2[[#This Row],[Revenue]]&lt;=20000, "Medium", "High"))</f>
        <v>Medium</v>
      </c>
      <c r="K966" t="s">
        <v>2031</v>
      </c>
    </row>
    <row r="967" spans="1:11" x14ac:dyDescent="0.3">
      <c r="A967" s="1">
        <v>45278</v>
      </c>
      <c r="B967" t="s">
        <v>512</v>
      </c>
      <c r="C967" t="s">
        <v>2027</v>
      </c>
      <c r="D967">
        <v>5352237</v>
      </c>
      <c r="E96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67">
        <f t="shared" ca="1" si="15"/>
        <v>66</v>
      </c>
      <c r="G967">
        <f ca="1">Table2[[#This Row],[cost]]*Table2[[#This Row],[No.ofUnits]]</f>
        <v>9900</v>
      </c>
      <c r="H96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67">
        <f ca="1">Table2[[#This Row],[No.ofUnits]]*Table2[[#This Row],[Price]]</f>
        <v>16500</v>
      </c>
      <c r="J967" t="str">
        <f ca="1">IF(Table2[[#This Row],[Revenue]]&lt;10000, "Low", IF(Table2[[#This Row],[Revenue]]&lt;=20000, "Medium", "High"))</f>
        <v>Medium</v>
      </c>
      <c r="K967" t="s">
        <v>2029</v>
      </c>
    </row>
    <row r="968" spans="1:11" x14ac:dyDescent="0.3">
      <c r="A968" s="1">
        <v>45278</v>
      </c>
      <c r="B968" t="s">
        <v>514</v>
      </c>
      <c r="C968" t="s">
        <v>2022</v>
      </c>
      <c r="D968">
        <v>4820748</v>
      </c>
      <c r="E96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68">
        <f t="shared" ca="1" si="15"/>
        <v>69</v>
      </c>
      <c r="G968">
        <f ca="1">Table2[[#This Row],[cost]]*Table2[[#This Row],[No.ofUnits]]</f>
        <v>4830</v>
      </c>
      <c r="H96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68">
        <f ca="1">Table2[[#This Row],[No.ofUnits]]*Table2[[#This Row],[Price]]</f>
        <v>6900</v>
      </c>
      <c r="J968" t="str">
        <f ca="1">IF(Table2[[#This Row],[Revenue]]&lt;10000, "Low", IF(Table2[[#This Row],[Revenue]]&lt;=20000, "Medium", "High"))</f>
        <v>Low</v>
      </c>
      <c r="K968" t="s">
        <v>2031</v>
      </c>
    </row>
    <row r="969" spans="1:11" x14ac:dyDescent="0.3">
      <c r="A969" s="1">
        <v>45278</v>
      </c>
      <c r="B969" t="s">
        <v>514</v>
      </c>
      <c r="C969" t="s">
        <v>2022</v>
      </c>
      <c r="D969">
        <v>3065802</v>
      </c>
      <c r="E96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69">
        <f t="shared" ca="1" si="15"/>
        <v>80</v>
      </c>
      <c r="G969">
        <f ca="1">Table2[[#This Row],[cost]]*Table2[[#This Row],[No.ofUnits]]</f>
        <v>5600</v>
      </c>
      <c r="H96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69">
        <f ca="1">Table2[[#This Row],[No.ofUnits]]*Table2[[#This Row],[Price]]</f>
        <v>8000</v>
      </c>
      <c r="J969" t="str">
        <f ca="1">IF(Table2[[#This Row],[Revenue]]&lt;10000, "Low", IF(Table2[[#This Row],[Revenue]]&lt;=20000, "Medium", "High"))</f>
        <v>Low</v>
      </c>
      <c r="K969" t="s">
        <v>2029</v>
      </c>
    </row>
    <row r="970" spans="1:11" x14ac:dyDescent="0.3">
      <c r="A970" s="1">
        <v>45278</v>
      </c>
      <c r="B970" t="s">
        <v>515</v>
      </c>
      <c r="C970" t="s">
        <v>2024</v>
      </c>
      <c r="D970">
        <v>3589244</v>
      </c>
      <c r="E97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70">
        <f t="shared" ca="1" si="15"/>
        <v>52</v>
      </c>
      <c r="G970">
        <f ca="1">Table2[[#This Row],[cost]]*Table2[[#This Row],[No.ofUnits]]</f>
        <v>18200</v>
      </c>
      <c r="H97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70">
        <f ca="1">Table2[[#This Row],[No.ofUnits]]*Table2[[#This Row],[Price]]</f>
        <v>20800</v>
      </c>
      <c r="J970" t="str">
        <f ca="1">IF(Table2[[#This Row],[Revenue]]&lt;10000, "Low", IF(Table2[[#This Row],[Revenue]]&lt;=20000, "Medium", "High"))</f>
        <v>High</v>
      </c>
      <c r="K970" t="s">
        <v>2031</v>
      </c>
    </row>
    <row r="971" spans="1:11" x14ac:dyDescent="0.3">
      <c r="A971" s="1">
        <v>45278</v>
      </c>
      <c r="B971" t="s">
        <v>511</v>
      </c>
      <c r="C971" t="s">
        <v>2026</v>
      </c>
      <c r="D971">
        <v>3221272</v>
      </c>
      <c r="E97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71">
        <f t="shared" ca="1" si="15"/>
        <v>58</v>
      </c>
      <c r="G971">
        <f ca="1">Table2[[#This Row],[cost]]*Table2[[#This Row],[No.ofUnits]]</f>
        <v>6960</v>
      </c>
      <c r="H97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71">
        <f ca="1">Table2[[#This Row],[No.ofUnits]]*Table2[[#This Row],[Price]]</f>
        <v>10440</v>
      </c>
      <c r="J971" t="str">
        <f ca="1">IF(Table2[[#This Row],[Revenue]]&lt;10000, "Low", IF(Table2[[#This Row],[Revenue]]&lt;=20000, "Medium", "High"))</f>
        <v>Medium</v>
      </c>
      <c r="K971" t="s">
        <v>2029</v>
      </c>
    </row>
    <row r="972" spans="1:11" x14ac:dyDescent="0.3">
      <c r="A972" s="1">
        <v>45279</v>
      </c>
      <c r="B972" t="s">
        <v>514</v>
      </c>
      <c r="C972" t="s">
        <v>2022</v>
      </c>
      <c r="D972">
        <v>2655264</v>
      </c>
      <c r="E97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72">
        <f t="shared" ca="1" si="15"/>
        <v>48</v>
      </c>
      <c r="G972">
        <f ca="1">Table2[[#This Row],[cost]]*Table2[[#This Row],[No.ofUnits]]</f>
        <v>3360</v>
      </c>
      <c r="H97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72">
        <f ca="1">Table2[[#This Row],[No.ofUnits]]*Table2[[#This Row],[Price]]</f>
        <v>4800</v>
      </c>
      <c r="J972" t="str">
        <f ca="1">IF(Table2[[#This Row],[Revenue]]&lt;10000, "Low", IF(Table2[[#This Row],[Revenue]]&lt;=20000, "Medium", "High"))</f>
        <v>Low</v>
      </c>
      <c r="K972" t="s">
        <v>2031</v>
      </c>
    </row>
    <row r="973" spans="1:11" x14ac:dyDescent="0.3">
      <c r="A973" s="1">
        <v>45279</v>
      </c>
      <c r="B973" t="s">
        <v>509</v>
      </c>
      <c r="C973" t="s">
        <v>2021</v>
      </c>
      <c r="D973">
        <v>2877448</v>
      </c>
      <c r="E97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73">
        <f t="shared" ca="1" si="15"/>
        <v>64</v>
      </c>
      <c r="G973">
        <f ca="1">Table2[[#This Row],[cost]]*Table2[[#This Row],[No.ofUnits]]</f>
        <v>4480</v>
      </c>
      <c r="H97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73">
        <f ca="1">Table2[[#This Row],[No.ofUnits]]*Table2[[#This Row],[Price]]</f>
        <v>9600</v>
      </c>
      <c r="J973" t="str">
        <f ca="1">IF(Table2[[#This Row],[Revenue]]&lt;10000, "Low", IF(Table2[[#This Row],[Revenue]]&lt;=20000, "Medium", "High"))</f>
        <v>Low</v>
      </c>
      <c r="K973" t="s">
        <v>2031</v>
      </c>
    </row>
    <row r="974" spans="1:11" x14ac:dyDescent="0.3">
      <c r="A974" s="1">
        <v>45279</v>
      </c>
      <c r="B974" t="s">
        <v>513</v>
      </c>
      <c r="C974" t="s">
        <v>2023</v>
      </c>
      <c r="D974">
        <v>3516160</v>
      </c>
      <c r="E97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74">
        <f t="shared" ca="1" si="15"/>
        <v>72</v>
      </c>
      <c r="G974">
        <f ca="1">Table2[[#This Row],[cost]]*Table2[[#This Row],[No.ofUnits]]</f>
        <v>3600</v>
      </c>
      <c r="H97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74">
        <f ca="1">Table2[[#This Row],[No.ofUnits]]*Table2[[#This Row],[Price]]</f>
        <v>6480</v>
      </c>
      <c r="J974" t="str">
        <f ca="1">IF(Table2[[#This Row],[Revenue]]&lt;10000, "Low", IF(Table2[[#This Row],[Revenue]]&lt;=20000, "Medium", "High"))</f>
        <v>Low</v>
      </c>
      <c r="K974" t="s">
        <v>2031</v>
      </c>
    </row>
    <row r="975" spans="1:11" x14ac:dyDescent="0.3">
      <c r="A975" s="1">
        <v>45279</v>
      </c>
      <c r="B975" t="s">
        <v>509</v>
      </c>
      <c r="C975" t="s">
        <v>2021</v>
      </c>
      <c r="D975">
        <v>3353216</v>
      </c>
      <c r="E97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75">
        <f t="shared" ca="1" si="15"/>
        <v>44</v>
      </c>
      <c r="G975">
        <f ca="1">Table2[[#This Row],[cost]]*Table2[[#This Row],[No.ofUnits]]</f>
        <v>3080</v>
      </c>
      <c r="H97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75">
        <f ca="1">Table2[[#This Row],[No.ofUnits]]*Table2[[#This Row],[Price]]</f>
        <v>6600</v>
      </c>
      <c r="J975" t="str">
        <f ca="1">IF(Table2[[#This Row],[Revenue]]&lt;10000, "Low", IF(Table2[[#This Row],[Revenue]]&lt;=20000, "Medium", "High"))</f>
        <v>Low</v>
      </c>
      <c r="K975" t="s">
        <v>2029</v>
      </c>
    </row>
    <row r="976" spans="1:11" x14ac:dyDescent="0.3">
      <c r="A976" s="1">
        <v>45281</v>
      </c>
      <c r="B976" t="s">
        <v>509</v>
      </c>
      <c r="C976" t="s">
        <v>2021</v>
      </c>
      <c r="D976">
        <v>3352419</v>
      </c>
      <c r="E97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76">
        <f t="shared" ca="1" si="15"/>
        <v>65</v>
      </c>
      <c r="G976">
        <f ca="1">Table2[[#This Row],[cost]]*Table2[[#This Row],[No.ofUnits]]</f>
        <v>4550</v>
      </c>
      <c r="H97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76">
        <f ca="1">Table2[[#This Row],[No.ofUnits]]*Table2[[#This Row],[Price]]</f>
        <v>9750</v>
      </c>
      <c r="J976" t="str">
        <f ca="1">IF(Table2[[#This Row],[Revenue]]&lt;10000, "Low", IF(Table2[[#This Row],[Revenue]]&lt;=20000, "Medium", "High"))</f>
        <v>Low</v>
      </c>
      <c r="K976" t="s">
        <v>2029</v>
      </c>
    </row>
    <row r="977" spans="1:11" x14ac:dyDescent="0.3">
      <c r="A977" s="1">
        <v>45281</v>
      </c>
      <c r="B977" t="s">
        <v>511</v>
      </c>
      <c r="C977" t="s">
        <v>2026</v>
      </c>
      <c r="D977">
        <v>4476214</v>
      </c>
      <c r="E97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77">
        <f t="shared" ca="1" si="15"/>
        <v>55</v>
      </c>
      <c r="G977">
        <f ca="1">Table2[[#This Row],[cost]]*Table2[[#This Row],[No.ofUnits]]</f>
        <v>6600</v>
      </c>
      <c r="H97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77">
        <f ca="1">Table2[[#This Row],[No.ofUnits]]*Table2[[#This Row],[Price]]</f>
        <v>9900</v>
      </c>
      <c r="J977" t="str">
        <f ca="1">IF(Table2[[#This Row],[Revenue]]&lt;10000, "Low", IF(Table2[[#This Row],[Revenue]]&lt;=20000, "Medium", "High"))</f>
        <v>Low</v>
      </c>
      <c r="K977" t="s">
        <v>2029</v>
      </c>
    </row>
    <row r="978" spans="1:11" x14ac:dyDescent="0.3">
      <c r="A978" s="1">
        <v>45282</v>
      </c>
      <c r="B978" t="s">
        <v>511</v>
      </c>
      <c r="C978" t="s">
        <v>2026</v>
      </c>
      <c r="D978">
        <v>3385309</v>
      </c>
      <c r="E97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78">
        <f t="shared" ca="1" si="15"/>
        <v>47</v>
      </c>
      <c r="G978">
        <f ca="1">Table2[[#This Row],[cost]]*Table2[[#This Row],[No.ofUnits]]</f>
        <v>5640</v>
      </c>
      <c r="H97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78">
        <f ca="1">Table2[[#This Row],[No.ofUnits]]*Table2[[#This Row],[Price]]</f>
        <v>8460</v>
      </c>
      <c r="J978" t="str">
        <f ca="1">IF(Table2[[#This Row],[Revenue]]&lt;10000, "Low", IF(Table2[[#This Row],[Revenue]]&lt;=20000, "Medium", "High"))</f>
        <v>Low</v>
      </c>
      <c r="K978" t="s">
        <v>2031</v>
      </c>
    </row>
    <row r="979" spans="1:11" x14ac:dyDescent="0.3">
      <c r="A979" s="1">
        <v>45282</v>
      </c>
      <c r="B979" t="s">
        <v>511</v>
      </c>
      <c r="C979" t="s">
        <v>2026</v>
      </c>
      <c r="D979">
        <v>4744992</v>
      </c>
      <c r="E97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79">
        <f t="shared" ca="1" si="15"/>
        <v>51</v>
      </c>
      <c r="G979">
        <f ca="1">Table2[[#This Row],[cost]]*Table2[[#This Row],[No.ofUnits]]</f>
        <v>6120</v>
      </c>
      <c r="H97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79">
        <f ca="1">Table2[[#This Row],[No.ofUnits]]*Table2[[#This Row],[Price]]</f>
        <v>9180</v>
      </c>
      <c r="J979" t="str">
        <f ca="1">IF(Table2[[#This Row],[Revenue]]&lt;10000, "Low", IF(Table2[[#This Row],[Revenue]]&lt;=20000, "Medium", "High"))</f>
        <v>Low</v>
      </c>
      <c r="K979" t="s">
        <v>2030</v>
      </c>
    </row>
    <row r="980" spans="1:11" x14ac:dyDescent="0.3">
      <c r="A980" s="1">
        <v>45282</v>
      </c>
      <c r="B980" t="s">
        <v>510</v>
      </c>
      <c r="C980" t="s">
        <v>2025</v>
      </c>
      <c r="D980">
        <v>5205408</v>
      </c>
      <c r="E98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980">
        <f t="shared" ca="1" si="15"/>
        <v>44</v>
      </c>
      <c r="G980">
        <f ca="1">Table2[[#This Row],[cost]]*Table2[[#This Row],[No.ofUnits]]</f>
        <v>4400</v>
      </c>
      <c r="H98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80">
        <f ca="1">Table2[[#This Row],[No.ofUnits]]*Table2[[#This Row],[Price]]</f>
        <v>6600</v>
      </c>
      <c r="J980" t="str">
        <f ca="1">IF(Table2[[#This Row],[Revenue]]&lt;10000, "Low", IF(Table2[[#This Row],[Revenue]]&lt;=20000, "Medium", "High"))</f>
        <v>Low</v>
      </c>
      <c r="K980" t="s">
        <v>2030</v>
      </c>
    </row>
    <row r="981" spans="1:11" x14ac:dyDescent="0.3">
      <c r="A981" s="1">
        <v>45283</v>
      </c>
      <c r="B981" t="s">
        <v>512</v>
      </c>
      <c r="C981" t="s">
        <v>2027</v>
      </c>
      <c r="D981">
        <v>3085136</v>
      </c>
      <c r="E98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81">
        <f t="shared" ca="1" si="15"/>
        <v>62</v>
      </c>
      <c r="G981">
        <f ca="1">Table2[[#This Row],[cost]]*Table2[[#This Row],[No.ofUnits]]</f>
        <v>9300</v>
      </c>
      <c r="H98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81">
        <f ca="1">Table2[[#This Row],[No.ofUnits]]*Table2[[#This Row],[Price]]</f>
        <v>15500</v>
      </c>
      <c r="J981" t="str">
        <f ca="1">IF(Table2[[#This Row],[Revenue]]&lt;10000, "Low", IF(Table2[[#This Row],[Revenue]]&lt;=20000, "Medium", "High"))</f>
        <v>Medium</v>
      </c>
      <c r="K981" t="s">
        <v>2029</v>
      </c>
    </row>
    <row r="982" spans="1:11" x14ac:dyDescent="0.3">
      <c r="A982" s="1">
        <v>45283</v>
      </c>
      <c r="B982" t="s">
        <v>509</v>
      </c>
      <c r="C982" t="s">
        <v>2021</v>
      </c>
      <c r="D982">
        <v>3758770</v>
      </c>
      <c r="E98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82">
        <f t="shared" ca="1" si="15"/>
        <v>49</v>
      </c>
      <c r="G982">
        <f ca="1">Table2[[#This Row],[cost]]*Table2[[#This Row],[No.ofUnits]]</f>
        <v>3430</v>
      </c>
      <c r="H98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82">
        <f ca="1">Table2[[#This Row],[No.ofUnits]]*Table2[[#This Row],[Price]]</f>
        <v>7350</v>
      </c>
      <c r="J982" t="str">
        <f ca="1">IF(Table2[[#This Row],[Revenue]]&lt;10000, "Low", IF(Table2[[#This Row],[Revenue]]&lt;=20000, "Medium", "High"))</f>
        <v>Low</v>
      </c>
      <c r="K982" t="s">
        <v>2029</v>
      </c>
    </row>
    <row r="983" spans="1:11" x14ac:dyDescent="0.3">
      <c r="A983" s="1">
        <v>45283</v>
      </c>
      <c r="B983" t="s">
        <v>515</v>
      </c>
      <c r="C983" t="s">
        <v>2024</v>
      </c>
      <c r="D983">
        <v>4021680</v>
      </c>
      <c r="E98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83">
        <f t="shared" ca="1" si="15"/>
        <v>76</v>
      </c>
      <c r="G983">
        <f ca="1">Table2[[#This Row],[cost]]*Table2[[#This Row],[No.ofUnits]]</f>
        <v>26600</v>
      </c>
      <c r="H98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83">
        <f ca="1">Table2[[#This Row],[No.ofUnits]]*Table2[[#This Row],[Price]]</f>
        <v>30400</v>
      </c>
      <c r="J983" t="str">
        <f ca="1">IF(Table2[[#This Row],[Revenue]]&lt;10000, "Low", IF(Table2[[#This Row],[Revenue]]&lt;=20000, "Medium", "High"))</f>
        <v>High</v>
      </c>
      <c r="K983" t="s">
        <v>2031</v>
      </c>
    </row>
    <row r="984" spans="1:11" x14ac:dyDescent="0.3">
      <c r="A984" s="1">
        <v>45284</v>
      </c>
      <c r="B984" t="s">
        <v>513</v>
      </c>
      <c r="C984" t="s">
        <v>2023</v>
      </c>
      <c r="D984">
        <v>4295560</v>
      </c>
      <c r="E98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84">
        <f t="shared" ca="1" si="15"/>
        <v>58</v>
      </c>
      <c r="G984">
        <f ca="1">Table2[[#This Row],[cost]]*Table2[[#This Row],[No.ofUnits]]</f>
        <v>2900</v>
      </c>
      <c r="H98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84">
        <f ca="1">Table2[[#This Row],[No.ofUnits]]*Table2[[#This Row],[Price]]</f>
        <v>5220</v>
      </c>
      <c r="J984" t="str">
        <f ca="1">IF(Table2[[#This Row],[Revenue]]&lt;10000, "Low", IF(Table2[[#This Row],[Revenue]]&lt;=20000, "Medium", "High"))</f>
        <v>Low</v>
      </c>
      <c r="K984" t="s">
        <v>2031</v>
      </c>
    </row>
    <row r="985" spans="1:11" x14ac:dyDescent="0.3">
      <c r="A985" s="1">
        <v>45285</v>
      </c>
      <c r="B985" t="s">
        <v>509</v>
      </c>
      <c r="C985" t="s">
        <v>2021</v>
      </c>
      <c r="D985">
        <v>3330478</v>
      </c>
      <c r="E98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85">
        <f t="shared" ca="1" si="15"/>
        <v>47</v>
      </c>
      <c r="G985">
        <f ca="1">Table2[[#This Row],[cost]]*Table2[[#This Row],[No.ofUnits]]</f>
        <v>3290</v>
      </c>
      <c r="H98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85">
        <f ca="1">Table2[[#This Row],[No.ofUnits]]*Table2[[#This Row],[Price]]</f>
        <v>7050</v>
      </c>
      <c r="J985" t="str">
        <f ca="1">IF(Table2[[#This Row],[Revenue]]&lt;10000, "Low", IF(Table2[[#This Row],[Revenue]]&lt;=20000, "Medium", "High"))</f>
        <v>Low</v>
      </c>
      <c r="K985" t="s">
        <v>2030</v>
      </c>
    </row>
    <row r="986" spans="1:11" x14ac:dyDescent="0.3">
      <c r="A986" s="1">
        <v>45285</v>
      </c>
      <c r="B986" t="s">
        <v>509</v>
      </c>
      <c r="C986" t="s">
        <v>2021</v>
      </c>
      <c r="D986">
        <v>3252210</v>
      </c>
      <c r="E98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86">
        <f t="shared" ca="1" si="15"/>
        <v>58</v>
      </c>
      <c r="G986">
        <f ca="1">Table2[[#This Row],[cost]]*Table2[[#This Row],[No.ofUnits]]</f>
        <v>4060</v>
      </c>
      <c r="H98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86">
        <f ca="1">Table2[[#This Row],[No.ofUnits]]*Table2[[#This Row],[Price]]</f>
        <v>8700</v>
      </c>
      <c r="J986" t="str">
        <f ca="1">IF(Table2[[#This Row],[Revenue]]&lt;10000, "Low", IF(Table2[[#This Row],[Revenue]]&lt;=20000, "Medium", "High"))</f>
        <v>Low</v>
      </c>
      <c r="K986" t="s">
        <v>2029</v>
      </c>
    </row>
    <row r="987" spans="1:11" x14ac:dyDescent="0.3">
      <c r="A987" s="1">
        <v>45285</v>
      </c>
      <c r="B987" t="s">
        <v>511</v>
      </c>
      <c r="C987" t="s">
        <v>2026</v>
      </c>
      <c r="D987">
        <v>4643320</v>
      </c>
      <c r="E98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120</v>
      </c>
      <c r="F987">
        <f t="shared" ca="1" si="15"/>
        <v>56</v>
      </c>
      <c r="G987">
        <f ca="1">Table2[[#This Row],[cost]]*Table2[[#This Row],[No.ofUnits]]</f>
        <v>6720</v>
      </c>
      <c r="H98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180</v>
      </c>
      <c r="I987">
        <f ca="1">Table2[[#This Row],[No.ofUnits]]*Table2[[#This Row],[Price]]</f>
        <v>10080</v>
      </c>
      <c r="J987" t="str">
        <f ca="1">IF(Table2[[#This Row],[Revenue]]&lt;10000, "Low", IF(Table2[[#This Row],[Revenue]]&lt;=20000, "Medium", "High"))</f>
        <v>Medium</v>
      </c>
      <c r="K987" t="s">
        <v>2030</v>
      </c>
    </row>
    <row r="988" spans="1:11" x14ac:dyDescent="0.3">
      <c r="A988" s="1">
        <v>45286</v>
      </c>
      <c r="B988" t="s">
        <v>514</v>
      </c>
      <c r="C988" t="s">
        <v>2022</v>
      </c>
      <c r="D988">
        <v>3534160</v>
      </c>
      <c r="E98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88">
        <f t="shared" ca="1" si="15"/>
        <v>80</v>
      </c>
      <c r="G988">
        <f ca="1">Table2[[#This Row],[cost]]*Table2[[#This Row],[No.ofUnits]]</f>
        <v>5600</v>
      </c>
      <c r="H98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88">
        <f ca="1">Table2[[#This Row],[No.ofUnits]]*Table2[[#This Row],[Price]]</f>
        <v>8000</v>
      </c>
      <c r="J988" t="str">
        <f ca="1">IF(Table2[[#This Row],[Revenue]]&lt;10000, "Low", IF(Table2[[#This Row],[Revenue]]&lt;=20000, "Medium", "High"))</f>
        <v>Low</v>
      </c>
      <c r="K988" t="s">
        <v>2030</v>
      </c>
    </row>
    <row r="989" spans="1:11" x14ac:dyDescent="0.3">
      <c r="A989" s="1">
        <v>45286</v>
      </c>
      <c r="B989" t="s">
        <v>515</v>
      </c>
      <c r="C989" t="s">
        <v>2024</v>
      </c>
      <c r="D989">
        <v>3699384</v>
      </c>
      <c r="E98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89">
        <f t="shared" ca="1" si="15"/>
        <v>66</v>
      </c>
      <c r="G989">
        <f ca="1">Table2[[#This Row],[cost]]*Table2[[#This Row],[No.ofUnits]]</f>
        <v>23100</v>
      </c>
      <c r="H98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89">
        <f ca="1">Table2[[#This Row],[No.ofUnits]]*Table2[[#This Row],[Price]]</f>
        <v>26400</v>
      </c>
      <c r="J989" t="str">
        <f ca="1">IF(Table2[[#This Row],[Revenue]]&lt;10000, "Low", IF(Table2[[#This Row],[Revenue]]&lt;=20000, "Medium", "High"))</f>
        <v>High</v>
      </c>
      <c r="K989" t="s">
        <v>2029</v>
      </c>
    </row>
    <row r="990" spans="1:11" x14ac:dyDescent="0.3">
      <c r="A990" s="1">
        <v>45286</v>
      </c>
      <c r="B990" t="s">
        <v>514</v>
      </c>
      <c r="C990" t="s">
        <v>2022</v>
      </c>
      <c r="D990">
        <v>3072780</v>
      </c>
      <c r="E99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90">
        <f t="shared" ca="1" si="15"/>
        <v>66</v>
      </c>
      <c r="G990">
        <f ca="1">Table2[[#This Row],[cost]]*Table2[[#This Row],[No.ofUnits]]</f>
        <v>4620</v>
      </c>
      <c r="H99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90">
        <f ca="1">Table2[[#This Row],[No.ofUnits]]*Table2[[#This Row],[Price]]</f>
        <v>6600</v>
      </c>
      <c r="J990" t="str">
        <f ca="1">IF(Table2[[#This Row],[Revenue]]&lt;10000, "Low", IF(Table2[[#This Row],[Revenue]]&lt;=20000, "Medium", "High"))</f>
        <v>Low</v>
      </c>
      <c r="K990" t="s">
        <v>2031</v>
      </c>
    </row>
    <row r="991" spans="1:11" x14ac:dyDescent="0.3">
      <c r="A991" s="1">
        <v>45286</v>
      </c>
      <c r="B991" t="s">
        <v>512</v>
      </c>
      <c r="C991" t="s">
        <v>2027</v>
      </c>
      <c r="D991">
        <v>3859471</v>
      </c>
      <c r="E99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150</v>
      </c>
      <c r="F991">
        <f t="shared" ca="1" si="15"/>
        <v>68</v>
      </c>
      <c r="G991">
        <f ca="1">Table2[[#This Row],[cost]]*Table2[[#This Row],[No.ofUnits]]</f>
        <v>10200</v>
      </c>
      <c r="H99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250</v>
      </c>
      <c r="I991">
        <f ca="1">Table2[[#This Row],[No.ofUnits]]*Table2[[#This Row],[Price]]</f>
        <v>17000</v>
      </c>
      <c r="J991" t="str">
        <f ca="1">IF(Table2[[#This Row],[Revenue]]&lt;10000, "Low", IF(Table2[[#This Row],[Revenue]]&lt;=20000, "Medium", "High"))</f>
        <v>Medium</v>
      </c>
      <c r="K991" t="s">
        <v>2031</v>
      </c>
    </row>
    <row r="992" spans="1:11" x14ac:dyDescent="0.3">
      <c r="A992" s="1">
        <v>45287</v>
      </c>
      <c r="B992" t="s">
        <v>513</v>
      </c>
      <c r="C992" t="s">
        <v>2023</v>
      </c>
      <c r="D992">
        <v>3357176</v>
      </c>
      <c r="E992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992">
        <f t="shared" ca="1" si="15"/>
        <v>59</v>
      </c>
      <c r="G992">
        <f ca="1">Table2[[#This Row],[cost]]*Table2[[#This Row],[No.ofUnits]]</f>
        <v>2950</v>
      </c>
      <c r="H992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992">
        <f ca="1">Table2[[#This Row],[No.ofUnits]]*Table2[[#This Row],[Price]]</f>
        <v>5310</v>
      </c>
      <c r="J992" t="str">
        <f ca="1">IF(Table2[[#This Row],[Revenue]]&lt;10000, "Low", IF(Table2[[#This Row],[Revenue]]&lt;=20000, "Medium", "High"))</f>
        <v>Low</v>
      </c>
      <c r="K992" t="s">
        <v>2029</v>
      </c>
    </row>
    <row r="993" spans="1:11" x14ac:dyDescent="0.3">
      <c r="A993" s="1">
        <v>45287</v>
      </c>
      <c r="B993" t="s">
        <v>510</v>
      </c>
      <c r="C993" t="s">
        <v>2025</v>
      </c>
      <c r="D993">
        <v>4686264</v>
      </c>
      <c r="E993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993">
        <f t="shared" ca="1" si="15"/>
        <v>46</v>
      </c>
      <c r="G993">
        <f ca="1">Table2[[#This Row],[cost]]*Table2[[#This Row],[No.ofUnits]]</f>
        <v>4600</v>
      </c>
      <c r="H993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93">
        <f ca="1">Table2[[#This Row],[No.ofUnits]]*Table2[[#This Row],[Price]]</f>
        <v>6900</v>
      </c>
      <c r="J993" t="str">
        <f ca="1">IF(Table2[[#This Row],[Revenue]]&lt;10000, "Low", IF(Table2[[#This Row],[Revenue]]&lt;=20000, "Medium", "High"))</f>
        <v>Low</v>
      </c>
      <c r="K993" t="s">
        <v>2031</v>
      </c>
    </row>
    <row r="994" spans="1:11" x14ac:dyDescent="0.3">
      <c r="A994" s="1">
        <v>45287</v>
      </c>
      <c r="B994" t="s">
        <v>509</v>
      </c>
      <c r="C994" t="s">
        <v>2021</v>
      </c>
      <c r="D994">
        <v>4010448</v>
      </c>
      <c r="E994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94">
        <f t="shared" ca="1" si="15"/>
        <v>69</v>
      </c>
      <c r="G994">
        <f ca="1">Table2[[#This Row],[cost]]*Table2[[#This Row],[No.ofUnits]]</f>
        <v>4830</v>
      </c>
      <c r="H994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94">
        <f ca="1">Table2[[#This Row],[No.ofUnits]]*Table2[[#This Row],[Price]]</f>
        <v>10350</v>
      </c>
      <c r="J994" t="str">
        <f ca="1">IF(Table2[[#This Row],[Revenue]]&lt;10000, "Low", IF(Table2[[#This Row],[Revenue]]&lt;=20000, "Medium", "High"))</f>
        <v>Medium</v>
      </c>
      <c r="K994" t="s">
        <v>2029</v>
      </c>
    </row>
    <row r="995" spans="1:11" x14ac:dyDescent="0.3">
      <c r="A995" s="1">
        <v>45287</v>
      </c>
      <c r="B995" t="s">
        <v>514</v>
      </c>
      <c r="C995" t="s">
        <v>2022</v>
      </c>
      <c r="D995">
        <v>5040783</v>
      </c>
      <c r="E995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95">
        <f t="shared" ca="1" si="15"/>
        <v>44</v>
      </c>
      <c r="G995">
        <f ca="1">Table2[[#This Row],[cost]]*Table2[[#This Row],[No.ofUnits]]</f>
        <v>3080</v>
      </c>
      <c r="H995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100</v>
      </c>
      <c r="I995">
        <f ca="1">Table2[[#This Row],[No.ofUnits]]*Table2[[#This Row],[Price]]</f>
        <v>4400</v>
      </c>
      <c r="J995" t="str">
        <f ca="1">IF(Table2[[#This Row],[Revenue]]&lt;10000, "Low", IF(Table2[[#This Row],[Revenue]]&lt;=20000, "Medium", "High"))</f>
        <v>Low</v>
      </c>
      <c r="K995" t="s">
        <v>2031</v>
      </c>
    </row>
    <row r="996" spans="1:11" x14ac:dyDescent="0.3">
      <c r="A996" s="1">
        <v>45287</v>
      </c>
      <c r="B996" t="s">
        <v>515</v>
      </c>
      <c r="C996" t="s">
        <v>2024</v>
      </c>
      <c r="D996">
        <v>2783682</v>
      </c>
      <c r="E996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350</v>
      </c>
      <c r="F996">
        <f t="shared" ca="1" si="15"/>
        <v>79</v>
      </c>
      <c r="G996">
        <f ca="1">Table2[[#This Row],[cost]]*Table2[[#This Row],[No.ofUnits]]</f>
        <v>27650</v>
      </c>
      <c r="H996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400</v>
      </c>
      <c r="I996">
        <f ca="1">Table2[[#This Row],[No.ofUnits]]*Table2[[#This Row],[Price]]</f>
        <v>31600</v>
      </c>
      <c r="J996" t="str">
        <f ca="1">IF(Table2[[#This Row],[Revenue]]&lt;10000, "Low", IF(Table2[[#This Row],[Revenue]]&lt;=20000, "Medium", "High"))</f>
        <v>High</v>
      </c>
      <c r="K996" t="s">
        <v>2031</v>
      </c>
    </row>
    <row r="997" spans="1:11" x14ac:dyDescent="0.3">
      <c r="A997" s="1">
        <v>45288</v>
      </c>
      <c r="B997" t="s">
        <v>509</v>
      </c>
      <c r="C997" t="s">
        <v>2021</v>
      </c>
      <c r="D997">
        <v>4095032</v>
      </c>
      <c r="E997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97">
        <f t="shared" ca="1" si="15"/>
        <v>61</v>
      </c>
      <c r="G997">
        <f ca="1">Table2[[#This Row],[cost]]*Table2[[#This Row],[No.ofUnits]]</f>
        <v>4270</v>
      </c>
      <c r="H997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97">
        <f ca="1">Table2[[#This Row],[No.ofUnits]]*Table2[[#This Row],[Price]]</f>
        <v>9150</v>
      </c>
      <c r="J997" t="str">
        <f ca="1">IF(Table2[[#This Row],[Revenue]]&lt;10000, "Low", IF(Table2[[#This Row],[Revenue]]&lt;=20000, "Medium", "High"))</f>
        <v>Low</v>
      </c>
      <c r="K997" t="s">
        <v>2029</v>
      </c>
    </row>
    <row r="998" spans="1:11" x14ac:dyDescent="0.3">
      <c r="A998" s="1">
        <v>45288</v>
      </c>
      <c r="B998" t="s">
        <v>509</v>
      </c>
      <c r="C998" t="s">
        <v>2021</v>
      </c>
      <c r="D998">
        <v>4900532</v>
      </c>
      <c r="E998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98">
        <f t="shared" ca="1" si="15"/>
        <v>53</v>
      </c>
      <c r="G998">
        <f ca="1">Table2[[#This Row],[cost]]*Table2[[#This Row],[No.ofUnits]]</f>
        <v>3710</v>
      </c>
      <c r="H998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98">
        <f ca="1">Table2[[#This Row],[No.ofUnits]]*Table2[[#This Row],[Price]]</f>
        <v>7950</v>
      </c>
      <c r="J998" t="str">
        <f ca="1">IF(Table2[[#This Row],[Revenue]]&lt;10000, "Low", IF(Table2[[#This Row],[Revenue]]&lt;=20000, "Medium", "High"))</f>
        <v>Low</v>
      </c>
      <c r="K998" t="s">
        <v>2031</v>
      </c>
    </row>
    <row r="999" spans="1:11" x14ac:dyDescent="0.3">
      <c r="A999" s="1">
        <v>45288</v>
      </c>
      <c r="B999" t="s">
        <v>509</v>
      </c>
      <c r="C999" t="s">
        <v>2021</v>
      </c>
      <c r="D999">
        <v>4065520</v>
      </c>
      <c r="E999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70</v>
      </c>
      <c r="F999">
        <f t="shared" ca="1" si="15"/>
        <v>41</v>
      </c>
      <c r="G999">
        <f ca="1">Table2[[#This Row],[cost]]*Table2[[#This Row],[No.ofUnits]]</f>
        <v>2870</v>
      </c>
      <c r="H999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999">
        <f ca="1">Table2[[#This Row],[No.ofUnits]]*Table2[[#This Row],[Price]]</f>
        <v>6150</v>
      </c>
      <c r="J999" t="str">
        <f ca="1">IF(Table2[[#This Row],[Revenue]]&lt;10000, "Low", IF(Table2[[#This Row],[Revenue]]&lt;=20000, "Medium", "High"))</f>
        <v>Low</v>
      </c>
      <c r="K999" t="s">
        <v>2030</v>
      </c>
    </row>
    <row r="1000" spans="1:11" x14ac:dyDescent="0.3">
      <c r="A1000" s="1">
        <v>45288</v>
      </c>
      <c r="B1000" t="s">
        <v>513</v>
      </c>
      <c r="C1000" t="s">
        <v>2023</v>
      </c>
      <c r="D1000">
        <v>5103170</v>
      </c>
      <c r="E1000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50</v>
      </c>
      <c r="F1000">
        <f t="shared" ca="1" si="15"/>
        <v>68</v>
      </c>
      <c r="G1000">
        <f ca="1">Table2[[#This Row],[cost]]*Table2[[#This Row],[No.ofUnits]]</f>
        <v>3400</v>
      </c>
      <c r="H1000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90</v>
      </c>
      <c r="I1000">
        <f ca="1">Table2[[#This Row],[No.ofUnits]]*Table2[[#This Row],[Price]]</f>
        <v>6120</v>
      </c>
      <c r="J1000" t="str">
        <f ca="1">IF(Table2[[#This Row],[Revenue]]&lt;10000, "Low", IF(Table2[[#This Row],[Revenue]]&lt;=20000, "Medium", "High"))</f>
        <v>Low</v>
      </c>
      <c r="K1000" t="s">
        <v>2030</v>
      </c>
    </row>
    <row r="1001" spans="1:11" x14ac:dyDescent="0.3">
      <c r="A1001" s="1">
        <v>45288</v>
      </c>
      <c r="B1001" t="s">
        <v>510</v>
      </c>
      <c r="C1001" t="s">
        <v>2025</v>
      </c>
      <c r="D1001">
        <v>3914508</v>
      </c>
      <c r="E1001">
        <f>IF(Table2[[#This Row],[Dish_Name]]="Soup", 70, IF(Table2[[#This Row],[Dish_Name]]="Salad", 50, IF(Table2[[#This Row],[Dish_Name]]="Burger",70,IF(Table2[[#This Row],[Dish_Name]]="Pizza", 150, IF(Table2[[#This Row],[Dish_Name]]="Steak", 350, IF(Table2[[#This Row],[Dish_Name]]="Pasta", 120, IF(Table2[[#This Row],[Dish_Name]]="Fried Chicken", 100, 0)))))))</f>
        <v>100</v>
      </c>
      <c r="F1001">
        <f t="shared" ca="1" si="15"/>
        <v>80</v>
      </c>
      <c r="G1001">
        <f ca="1">Table2[[#This Row],[cost]]*Table2[[#This Row],[No.ofUnits]]</f>
        <v>8000</v>
      </c>
      <c r="H1001">
        <f>IF(Table2[[#This Row],[Dish_Name]]="Soup", 100, IF(Table2[[#This Row],[Dish_Name]]="Salad", 90, IF(Table2[[#This Row],[Dish_Name]]="Burger",150,IF(Table2[[#This Row],[Dish_Name]]="Pizza", 250, IF(Table2[[#This Row],[Dish_Name]]="Steak", 400, IF(Table2[[#This Row],[Dish_Name]]="Pasta", 180, IF(Table2[[#This Row],[Dish_Name]]="Fried Chicken", 150, 0)))))))</f>
        <v>150</v>
      </c>
      <c r="I1001">
        <f ca="1">Table2[[#This Row],[No.ofUnits]]*Table2[[#This Row],[Price]]</f>
        <v>12000</v>
      </c>
      <c r="J1001" t="str">
        <f ca="1">IF(Table2[[#This Row],[Revenue]]&lt;10000, "Low", IF(Table2[[#This Row],[Revenue]]&lt;=20000, "Medium", "High"))</f>
        <v>Medium</v>
      </c>
      <c r="K1001" t="s">
        <v>2031</v>
      </c>
    </row>
    <row r="1002" spans="1:11" x14ac:dyDescent="0.3">
      <c r="A1002" s="1"/>
    </row>
  </sheetData>
  <sortState xmlns:xlrd2="http://schemas.microsoft.com/office/spreadsheetml/2017/richdata2" ref="A2:K1001">
    <sortCondition ref="A2:A1001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9037-1A6B-4B9F-BEC5-8A334B42FFF9}">
  <dimension ref="A1:E1001"/>
  <sheetViews>
    <sheetView zoomScale="154" workbookViewId="0">
      <selection activeCell="F5" sqref="F5"/>
    </sheetView>
  </sheetViews>
  <sheetFormatPr defaultRowHeight="14.4" x14ac:dyDescent="0.3"/>
  <cols>
    <col min="1" max="1" width="10.44140625" customWidth="1"/>
    <col min="2" max="2" width="9.6640625" customWidth="1"/>
    <col min="4" max="4" width="14.109375" customWidth="1"/>
    <col min="5" max="5" width="11.88671875" bestFit="1" customWidth="1"/>
  </cols>
  <sheetData>
    <row r="1" spans="1:5" x14ac:dyDescent="0.3">
      <c r="A1" s="2" t="s">
        <v>516</v>
      </c>
      <c r="B1" s="4" t="s">
        <v>2028</v>
      </c>
      <c r="C1" t="s">
        <v>517</v>
      </c>
      <c r="D1" t="s">
        <v>2019</v>
      </c>
      <c r="E1" t="s">
        <v>2050</v>
      </c>
    </row>
    <row r="2" spans="1:5" x14ac:dyDescent="0.3">
      <c r="A2" t="s">
        <v>518</v>
      </c>
      <c r="B2" t="s">
        <v>2029</v>
      </c>
      <c r="C2">
        <v>10</v>
      </c>
      <c r="D2" t="s">
        <v>2033</v>
      </c>
      <c r="E2" t="s">
        <v>2021</v>
      </c>
    </row>
    <row r="3" spans="1:5" x14ac:dyDescent="0.3">
      <c r="A3" t="s">
        <v>518</v>
      </c>
      <c r="B3" t="s">
        <v>2030</v>
      </c>
      <c r="C3">
        <v>8</v>
      </c>
      <c r="D3" t="s">
        <v>2034</v>
      </c>
      <c r="E3" t="s">
        <v>2022</v>
      </c>
    </row>
    <row r="4" spans="1:5" x14ac:dyDescent="0.3">
      <c r="A4" t="s">
        <v>519</v>
      </c>
      <c r="B4" t="s">
        <v>2029</v>
      </c>
      <c r="C4">
        <v>1</v>
      </c>
      <c r="D4" t="s">
        <v>2035</v>
      </c>
      <c r="E4" t="s">
        <v>2023</v>
      </c>
    </row>
    <row r="5" spans="1:5" x14ac:dyDescent="0.3">
      <c r="A5" t="s">
        <v>520</v>
      </c>
      <c r="B5" t="s">
        <v>2030</v>
      </c>
      <c r="C5">
        <v>4</v>
      </c>
      <c r="D5" t="s">
        <v>2034</v>
      </c>
      <c r="E5" t="s">
        <v>2024</v>
      </c>
    </row>
    <row r="6" spans="1:5" x14ac:dyDescent="0.3">
      <c r="A6" t="s">
        <v>521</v>
      </c>
      <c r="B6" t="s">
        <v>2029</v>
      </c>
      <c r="C6">
        <v>5</v>
      </c>
      <c r="D6" t="s">
        <v>2033</v>
      </c>
      <c r="E6" t="s">
        <v>2025</v>
      </c>
    </row>
    <row r="7" spans="1:5" x14ac:dyDescent="0.3">
      <c r="A7" t="s">
        <v>522</v>
      </c>
      <c r="B7" t="s">
        <v>2030</v>
      </c>
      <c r="C7">
        <v>3</v>
      </c>
      <c r="D7" t="s">
        <v>2034</v>
      </c>
      <c r="E7" t="s">
        <v>2022</v>
      </c>
    </row>
    <row r="8" spans="1:5" x14ac:dyDescent="0.3">
      <c r="A8" t="s">
        <v>523</v>
      </c>
      <c r="B8" t="s">
        <v>2031</v>
      </c>
      <c r="C8">
        <v>9</v>
      </c>
      <c r="D8" t="s">
        <v>2033</v>
      </c>
      <c r="E8" t="s">
        <v>2026</v>
      </c>
    </row>
    <row r="9" spans="1:5" x14ac:dyDescent="0.3">
      <c r="A9" t="s">
        <v>524</v>
      </c>
      <c r="B9" t="s">
        <v>2029</v>
      </c>
      <c r="C9">
        <v>3</v>
      </c>
      <c r="D9" t="s">
        <v>2035</v>
      </c>
      <c r="E9" t="s">
        <v>2026</v>
      </c>
    </row>
    <row r="10" spans="1:5" x14ac:dyDescent="0.3">
      <c r="A10" t="s">
        <v>525</v>
      </c>
      <c r="B10" t="s">
        <v>2029</v>
      </c>
      <c r="C10">
        <v>6</v>
      </c>
      <c r="D10" t="s">
        <v>2033</v>
      </c>
      <c r="E10" t="s">
        <v>2026</v>
      </c>
    </row>
    <row r="11" spans="1:5" x14ac:dyDescent="0.3">
      <c r="A11" t="s">
        <v>526</v>
      </c>
      <c r="B11" t="s">
        <v>2029</v>
      </c>
      <c r="C11">
        <v>1</v>
      </c>
      <c r="D11" t="s">
        <v>2034</v>
      </c>
      <c r="E11" t="s">
        <v>2025</v>
      </c>
    </row>
    <row r="12" spans="1:5" x14ac:dyDescent="0.3">
      <c r="A12" t="s">
        <v>527</v>
      </c>
      <c r="B12" t="s">
        <v>2029</v>
      </c>
      <c r="C12">
        <v>2</v>
      </c>
      <c r="D12" t="s">
        <v>2033</v>
      </c>
      <c r="E12" t="s">
        <v>2024</v>
      </c>
    </row>
    <row r="13" spans="1:5" x14ac:dyDescent="0.3">
      <c r="A13" t="s">
        <v>528</v>
      </c>
      <c r="B13" t="s">
        <v>2029</v>
      </c>
      <c r="C13">
        <v>7</v>
      </c>
      <c r="D13" t="s">
        <v>2034</v>
      </c>
      <c r="E13" t="s">
        <v>2027</v>
      </c>
    </row>
    <row r="14" spans="1:5" x14ac:dyDescent="0.3">
      <c r="A14" t="s">
        <v>529</v>
      </c>
      <c r="B14" t="s">
        <v>2031</v>
      </c>
      <c r="C14">
        <v>4</v>
      </c>
      <c r="D14" t="s">
        <v>2035</v>
      </c>
      <c r="E14" t="s">
        <v>2024</v>
      </c>
    </row>
    <row r="15" spans="1:5" x14ac:dyDescent="0.3">
      <c r="A15" t="s">
        <v>530</v>
      </c>
      <c r="B15" t="s">
        <v>2030</v>
      </c>
      <c r="C15">
        <v>10</v>
      </c>
      <c r="D15" t="s">
        <v>2034</v>
      </c>
      <c r="E15" t="s">
        <v>2026</v>
      </c>
    </row>
    <row r="16" spans="1:5" x14ac:dyDescent="0.3">
      <c r="A16" t="s">
        <v>531</v>
      </c>
      <c r="B16" t="s">
        <v>2030</v>
      </c>
      <c r="C16">
        <v>10</v>
      </c>
      <c r="D16" t="s">
        <v>2032</v>
      </c>
      <c r="E16" t="s">
        <v>2025</v>
      </c>
    </row>
    <row r="17" spans="1:5" x14ac:dyDescent="0.3">
      <c r="A17" t="s">
        <v>532</v>
      </c>
      <c r="B17" t="s">
        <v>2029</v>
      </c>
      <c r="C17">
        <v>9</v>
      </c>
      <c r="D17" t="s">
        <v>2034</v>
      </c>
      <c r="E17" t="s">
        <v>2023</v>
      </c>
    </row>
    <row r="18" spans="1:5" x14ac:dyDescent="0.3">
      <c r="A18" t="s">
        <v>533</v>
      </c>
      <c r="B18" t="s">
        <v>2029</v>
      </c>
      <c r="C18">
        <v>6</v>
      </c>
      <c r="D18" t="s">
        <v>2032</v>
      </c>
      <c r="E18" t="s">
        <v>2022</v>
      </c>
    </row>
    <row r="19" spans="1:5" x14ac:dyDescent="0.3">
      <c r="A19" t="s">
        <v>534</v>
      </c>
      <c r="B19" t="s">
        <v>2029</v>
      </c>
      <c r="C19">
        <v>10</v>
      </c>
      <c r="D19" t="s">
        <v>2033</v>
      </c>
      <c r="E19" t="s">
        <v>2021</v>
      </c>
    </row>
    <row r="20" spans="1:5" x14ac:dyDescent="0.3">
      <c r="A20" t="s">
        <v>535</v>
      </c>
      <c r="B20" t="s">
        <v>2029</v>
      </c>
      <c r="C20">
        <v>10</v>
      </c>
      <c r="D20" t="s">
        <v>2035</v>
      </c>
      <c r="E20" t="s">
        <v>2026</v>
      </c>
    </row>
    <row r="21" spans="1:5" x14ac:dyDescent="0.3">
      <c r="A21" t="s">
        <v>536</v>
      </c>
      <c r="B21" t="s">
        <v>2031</v>
      </c>
      <c r="C21">
        <v>3</v>
      </c>
      <c r="D21" t="s">
        <v>2033</v>
      </c>
      <c r="E21" t="s">
        <v>2026</v>
      </c>
    </row>
    <row r="22" spans="1:5" x14ac:dyDescent="0.3">
      <c r="A22" t="s">
        <v>537</v>
      </c>
      <c r="B22" t="s">
        <v>2030</v>
      </c>
      <c r="C22">
        <v>7</v>
      </c>
      <c r="D22" t="s">
        <v>2032</v>
      </c>
      <c r="E22" t="s">
        <v>2026</v>
      </c>
    </row>
    <row r="23" spans="1:5" x14ac:dyDescent="0.3">
      <c r="A23" t="s">
        <v>538</v>
      </c>
      <c r="B23" t="s">
        <v>2030</v>
      </c>
      <c r="C23">
        <v>6</v>
      </c>
      <c r="D23" t="s">
        <v>2033</v>
      </c>
      <c r="E23" t="s">
        <v>2023</v>
      </c>
    </row>
    <row r="24" spans="1:5" x14ac:dyDescent="0.3">
      <c r="A24" t="s">
        <v>539</v>
      </c>
      <c r="B24" t="s">
        <v>2031</v>
      </c>
      <c r="C24">
        <v>8</v>
      </c>
      <c r="D24" t="s">
        <v>2035</v>
      </c>
      <c r="E24" t="s">
        <v>2023</v>
      </c>
    </row>
    <row r="25" spans="1:5" x14ac:dyDescent="0.3">
      <c r="A25" t="s">
        <v>540</v>
      </c>
      <c r="B25" t="s">
        <v>2030</v>
      </c>
      <c r="C25">
        <v>9</v>
      </c>
      <c r="D25" t="s">
        <v>2035</v>
      </c>
      <c r="E25" t="s">
        <v>2026</v>
      </c>
    </row>
    <row r="26" spans="1:5" x14ac:dyDescent="0.3">
      <c r="A26" t="s">
        <v>541</v>
      </c>
      <c r="B26" t="s">
        <v>2031</v>
      </c>
      <c r="C26">
        <v>3</v>
      </c>
      <c r="D26" t="s">
        <v>2032</v>
      </c>
      <c r="E26" t="s">
        <v>2021</v>
      </c>
    </row>
    <row r="27" spans="1:5" x14ac:dyDescent="0.3">
      <c r="A27" t="s">
        <v>542</v>
      </c>
      <c r="B27" t="s">
        <v>2030</v>
      </c>
      <c r="C27">
        <v>7</v>
      </c>
      <c r="D27" t="s">
        <v>2035</v>
      </c>
      <c r="E27" t="s">
        <v>2021</v>
      </c>
    </row>
    <row r="28" spans="1:5" x14ac:dyDescent="0.3">
      <c r="A28" t="s">
        <v>543</v>
      </c>
      <c r="B28" t="s">
        <v>2030</v>
      </c>
      <c r="C28">
        <v>8</v>
      </c>
      <c r="D28" t="s">
        <v>2032</v>
      </c>
      <c r="E28" t="s">
        <v>2026</v>
      </c>
    </row>
    <row r="29" spans="1:5" x14ac:dyDescent="0.3">
      <c r="A29" t="s">
        <v>544</v>
      </c>
      <c r="B29" t="s">
        <v>2029</v>
      </c>
      <c r="C29">
        <v>4</v>
      </c>
      <c r="D29" t="s">
        <v>2034</v>
      </c>
      <c r="E29" t="s">
        <v>2023</v>
      </c>
    </row>
    <row r="30" spans="1:5" x14ac:dyDescent="0.3">
      <c r="A30" t="s">
        <v>545</v>
      </c>
      <c r="B30" t="s">
        <v>2029</v>
      </c>
      <c r="C30">
        <v>9</v>
      </c>
      <c r="D30" t="s">
        <v>2035</v>
      </c>
      <c r="E30" t="s">
        <v>2026</v>
      </c>
    </row>
    <row r="31" spans="1:5" x14ac:dyDescent="0.3">
      <c r="A31" t="s">
        <v>546</v>
      </c>
      <c r="B31" t="s">
        <v>2030</v>
      </c>
      <c r="C31">
        <v>1</v>
      </c>
      <c r="D31" t="s">
        <v>2035</v>
      </c>
      <c r="E31" t="s">
        <v>2024</v>
      </c>
    </row>
    <row r="32" spans="1:5" x14ac:dyDescent="0.3">
      <c r="A32" t="s">
        <v>547</v>
      </c>
      <c r="B32" t="s">
        <v>2031</v>
      </c>
      <c r="C32">
        <v>8</v>
      </c>
      <c r="D32" t="s">
        <v>2032</v>
      </c>
      <c r="E32" t="s">
        <v>2027</v>
      </c>
    </row>
    <row r="33" spans="1:5" x14ac:dyDescent="0.3">
      <c r="A33" t="s">
        <v>548</v>
      </c>
      <c r="B33" t="s">
        <v>2031</v>
      </c>
      <c r="C33">
        <v>1</v>
      </c>
      <c r="D33" t="s">
        <v>2033</v>
      </c>
      <c r="E33" t="s">
        <v>2022</v>
      </c>
    </row>
    <row r="34" spans="1:5" x14ac:dyDescent="0.3">
      <c r="A34" t="s">
        <v>549</v>
      </c>
      <c r="B34" t="s">
        <v>2029</v>
      </c>
      <c r="C34">
        <v>7</v>
      </c>
      <c r="D34" t="s">
        <v>2032</v>
      </c>
      <c r="E34" t="s">
        <v>2024</v>
      </c>
    </row>
    <row r="35" spans="1:5" x14ac:dyDescent="0.3">
      <c r="A35" t="s">
        <v>550</v>
      </c>
      <c r="B35" t="s">
        <v>2029</v>
      </c>
      <c r="C35">
        <v>1</v>
      </c>
      <c r="D35" t="s">
        <v>2034</v>
      </c>
      <c r="E35" t="s">
        <v>2021</v>
      </c>
    </row>
    <row r="36" spans="1:5" x14ac:dyDescent="0.3">
      <c r="A36" t="s">
        <v>551</v>
      </c>
      <c r="B36" t="s">
        <v>2029</v>
      </c>
      <c r="C36">
        <v>5</v>
      </c>
      <c r="D36" t="s">
        <v>2033</v>
      </c>
      <c r="E36" t="s">
        <v>2021</v>
      </c>
    </row>
    <row r="37" spans="1:5" x14ac:dyDescent="0.3">
      <c r="A37" t="s">
        <v>552</v>
      </c>
      <c r="B37" t="s">
        <v>2029</v>
      </c>
      <c r="C37">
        <v>9</v>
      </c>
      <c r="D37" t="s">
        <v>2035</v>
      </c>
      <c r="E37" t="s">
        <v>2024</v>
      </c>
    </row>
    <row r="38" spans="1:5" x14ac:dyDescent="0.3">
      <c r="A38" t="s">
        <v>553</v>
      </c>
      <c r="B38" t="s">
        <v>2030</v>
      </c>
      <c r="C38">
        <v>9</v>
      </c>
      <c r="D38" t="s">
        <v>2034</v>
      </c>
      <c r="E38" t="s">
        <v>2022</v>
      </c>
    </row>
    <row r="39" spans="1:5" x14ac:dyDescent="0.3">
      <c r="A39" t="s">
        <v>554</v>
      </c>
      <c r="B39" t="s">
        <v>2029</v>
      </c>
      <c r="C39">
        <v>3</v>
      </c>
      <c r="D39" t="s">
        <v>2035</v>
      </c>
      <c r="E39" t="s">
        <v>2026</v>
      </c>
    </row>
    <row r="40" spans="1:5" x14ac:dyDescent="0.3">
      <c r="A40" t="s">
        <v>555</v>
      </c>
      <c r="B40" t="s">
        <v>2030</v>
      </c>
      <c r="C40">
        <v>10</v>
      </c>
      <c r="D40" t="s">
        <v>2034</v>
      </c>
      <c r="E40" t="s">
        <v>2024</v>
      </c>
    </row>
    <row r="41" spans="1:5" x14ac:dyDescent="0.3">
      <c r="A41" t="s">
        <v>556</v>
      </c>
      <c r="B41" t="s">
        <v>2029</v>
      </c>
      <c r="C41">
        <v>1</v>
      </c>
      <c r="D41" t="s">
        <v>2035</v>
      </c>
      <c r="E41" t="s">
        <v>2027</v>
      </c>
    </row>
    <row r="42" spans="1:5" x14ac:dyDescent="0.3">
      <c r="A42" t="s">
        <v>557</v>
      </c>
      <c r="B42" t="s">
        <v>2029</v>
      </c>
      <c r="C42">
        <v>6</v>
      </c>
      <c r="D42" t="s">
        <v>2033</v>
      </c>
      <c r="E42" t="s">
        <v>2021</v>
      </c>
    </row>
    <row r="43" spans="1:5" x14ac:dyDescent="0.3">
      <c r="A43" t="s">
        <v>558</v>
      </c>
      <c r="B43" t="s">
        <v>2029</v>
      </c>
      <c r="C43">
        <v>4</v>
      </c>
      <c r="D43" t="s">
        <v>2032</v>
      </c>
      <c r="E43" t="s">
        <v>2027</v>
      </c>
    </row>
    <row r="44" spans="1:5" x14ac:dyDescent="0.3">
      <c r="A44" t="s">
        <v>559</v>
      </c>
      <c r="B44" t="s">
        <v>2031</v>
      </c>
      <c r="C44">
        <v>2</v>
      </c>
      <c r="D44" t="s">
        <v>2032</v>
      </c>
      <c r="E44" t="s">
        <v>2025</v>
      </c>
    </row>
    <row r="45" spans="1:5" x14ac:dyDescent="0.3">
      <c r="A45" t="s">
        <v>560</v>
      </c>
      <c r="B45" t="s">
        <v>2030</v>
      </c>
      <c r="C45">
        <v>4</v>
      </c>
      <c r="D45" t="s">
        <v>2034</v>
      </c>
      <c r="E45" t="s">
        <v>2024</v>
      </c>
    </row>
    <row r="46" spans="1:5" x14ac:dyDescent="0.3">
      <c r="A46" t="s">
        <v>561</v>
      </c>
      <c r="B46" t="s">
        <v>2030</v>
      </c>
      <c r="C46">
        <v>10</v>
      </c>
      <c r="D46" t="s">
        <v>2032</v>
      </c>
      <c r="E46" t="s">
        <v>2025</v>
      </c>
    </row>
    <row r="47" spans="1:5" x14ac:dyDescent="0.3">
      <c r="A47" t="s">
        <v>562</v>
      </c>
      <c r="B47" t="s">
        <v>2031</v>
      </c>
      <c r="C47">
        <v>10</v>
      </c>
      <c r="D47" t="s">
        <v>2035</v>
      </c>
      <c r="E47" t="s">
        <v>2023</v>
      </c>
    </row>
    <row r="48" spans="1:5" x14ac:dyDescent="0.3">
      <c r="A48" t="s">
        <v>563</v>
      </c>
      <c r="B48" t="s">
        <v>2029</v>
      </c>
      <c r="C48">
        <v>8</v>
      </c>
      <c r="D48" t="s">
        <v>2035</v>
      </c>
      <c r="E48" t="s">
        <v>2023</v>
      </c>
    </row>
    <row r="49" spans="1:5" x14ac:dyDescent="0.3">
      <c r="A49" t="s">
        <v>564</v>
      </c>
      <c r="B49" t="s">
        <v>2029</v>
      </c>
      <c r="C49">
        <v>9</v>
      </c>
      <c r="D49" t="s">
        <v>2033</v>
      </c>
      <c r="E49" t="s">
        <v>2025</v>
      </c>
    </row>
    <row r="50" spans="1:5" x14ac:dyDescent="0.3">
      <c r="A50" t="s">
        <v>565</v>
      </c>
      <c r="B50" t="s">
        <v>2029</v>
      </c>
      <c r="C50">
        <v>7</v>
      </c>
      <c r="D50" t="s">
        <v>2034</v>
      </c>
      <c r="E50" t="s">
        <v>2022</v>
      </c>
    </row>
    <row r="51" spans="1:5" x14ac:dyDescent="0.3">
      <c r="A51" t="s">
        <v>566</v>
      </c>
      <c r="B51" t="s">
        <v>2031</v>
      </c>
      <c r="C51">
        <v>7</v>
      </c>
      <c r="D51" t="s">
        <v>2032</v>
      </c>
      <c r="E51" t="s">
        <v>2022</v>
      </c>
    </row>
    <row r="52" spans="1:5" x14ac:dyDescent="0.3">
      <c r="A52" t="s">
        <v>567</v>
      </c>
      <c r="B52" t="s">
        <v>2029</v>
      </c>
      <c r="C52">
        <v>9</v>
      </c>
      <c r="D52" t="s">
        <v>2035</v>
      </c>
      <c r="E52" t="s">
        <v>2022</v>
      </c>
    </row>
    <row r="53" spans="1:5" x14ac:dyDescent="0.3">
      <c r="A53" t="s">
        <v>568</v>
      </c>
      <c r="B53" t="s">
        <v>2030</v>
      </c>
      <c r="C53">
        <v>5</v>
      </c>
      <c r="D53" t="s">
        <v>2032</v>
      </c>
      <c r="E53" t="s">
        <v>2026</v>
      </c>
    </row>
    <row r="54" spans="1:5" x14ac:dyDescent="0.3">
      <c r="A54" t="s">
        <v>569</v>
      </c>
      <c r="B54" t="s">
        <v>2031</v>
      </c>
      <c r="C54">
        <v>8</v>
      </c>
      <c r="D54" t="s">
        <v>2035</v>
      </c>
      <c r="E54" t="s">
        <v>2021</v>
      </c>
    </row>
    <row r="55" spans="1:5" x14ac:dyDescent="0.3">
      <c r="A55" t="s">
        <v>570</v>
      </c>
      <c r="B55" t="s">
        <v>2029</v>
      </c>
      <c r="C55">
        <v>2</v>
      </c>
      <c r="D55" t="s">
        <v>2032</v>
      </c>
      <c r="E55" t="s">
        <v>2026</v>
      </c>
    </row>
    <row r="56" spans="1:5" x14ac:dyDescent="0.3">
      <c r="A56" t="s">
        <v>571</v>
      </c>
      <c r="B56" t="s">
        <v>2030</v>
      </c>
      <c r="C56">
        <v>6</v>
      </c>
      <c r="D56" t="s">
        <v>2035</v>
      </c>
      <c r="E56" t="s">
        <v>2021</v>
      </c>
    </row>
    <row r="57" spans="1:5" x14ac:dyDescent="0.3">
      <c r="A57" t="s">
        <v>572</v>
      </c>
      <c r="B57" t="s">
        <v>2030</v>
      </c>
      <c r="C57">
        <v>2</v>
      </c>
      <c r="D57" t="s">
        <v>2032</v>
      </c>
      <c r="E57" t="s">
        <v>2027</v>
      </c>
    </row>
    <row r="58" spans="1:5" x14ac:dyDescent="0.3">
      <c r="A58" t="s">
        <v>573</v>
      </c>
      <c r="B58" t="s">
        <v>2029</v>
      </c>
      <c r="C58">
        <v>1</v>
      </c>
      <c r="D58" t="s">
        <v>2035</v>
      </c>
      <c r="E58" t="s">
        <v>2023</v>
      </c>
    </row>
    <row r="59" spans="1:5" x14ac:dyDescent="0.3">
      <c r="A59" t="s">
        <v>574</v>
      </c>
      <c r="B59" t="s">
        <v>2029</v>
      </c>
      <c r="C59">
        <v>9</v>
      </c>
      <c r="D59" t="s">
        <v>2035</v>
      </c>
      <c r="E59" t="s">
        <v>2024</v>
      </c>
    </row>
    <row r="60" spans="1:5" x14ac:dyDescent="0.3">
      <c r="A60" t="s">
        <v>575</v>
      </c>
      <c r="B60" t="s">
        <v>2031</v>
      </c>
      <c r="C60">
        <v>2</v>
      </c>
      <c r="D60" t="s">
        <v>2032</v>
      </c>
      <c r="E60" t="s">
        <v>2021</v>
      </c>
    </row>
    <row r="61" spans="1:5" x14ac:dyDescent="0.3">
      <c r="A61" t="s">
        <v>576</v>
      </c>
      <c r="B61" t="s">
        <v>2031</v>
      </c>
      <c r="C61">
        <v>3</v>
      </c>
      <c r="D61" t="s">
        <v>2032</v>
      </c>
      <c r="E61" t="s">
        <v>2023</v>
      </c>
    </row>
    <row r="62" spans="1:5" x14ac:dyDescent="0.3">
      <c r="A62" t="s">
        <v>577</v>
      </c>
      <c r="B62" t="s">
        <v>2030</v>
      </c>
      <c r="C62">
        <v>5</v>
      </c>
      <c r="D62" t="s">
        <v>2034</v>
      </c>
      <c r="E62" t="s">
        <v>2021</v>
      </c>
    </row>
    <row r="63" spans="1:5" x14ac:dyDescent="0.3">
      <c r="A63" t="s">
        <v>578</v>
      </c>
      <c r="B63" t="s">
        <v>2030</v>
      </c>
      <c r="C63">
        <v>1</v>
      </c>
      <c r="D63" t="s">
        <v>2032</v>
      </c>
      <c r="E63" t="s">
        <v>2026</v>
      </c>
    </row>
    <row r="64" spans="1:5" x14ac:dyDescent="0.3">
      <c r="A64" t="s">
        <v>579</v>
      </c>
      <c r="B64" t="s">
        <v>2030</v>
      </c>
      <c r="C64">
        <v>4</v>
      </c>
      <c r="D64" t="s">
        <v>2032</v>
      </c>
      <c r="E64" t="s">
        <v>2023</v>
      </c>
    </row>
    <row r="65" spans="1:5" x14ac:dyDescent="0.3">
      <c r="A65" t="s">
        <v>580</v>
      </c>
      <c r="B65" t="s">
        <v>2029</v>
      </c>
      <c r="C65">
        <v>9</v>
      </c>
      <c r="D65" t="s">
        <v>2033</v>
      </c>
      <c r="E65" t="s">
        <v>2023</v>
      </c>
    </row>
    <row r="66" spans="1:5" x14ac:dyDescent="0.3">
      <c r="A66" t="s">
        <v>581</v>
      </c>
      <c r="B66" t="s">
        <v>2029</v>
      </c>
      <c r="C66">
        <v>5</v>
      </c>
      <c r="D66" t="s">
        <v>2034</v>
      </c>
      <c r="E66" t="s">
        <v>2022</v>
      </c>
    </row>
    <row r="67" spans="1:5" x14ac:dyDescent="0.3">
      <c r="A67" t="s">
        <v>582</v>
      </c>
      <c r="B67" t="s">
        <v>2029</v>
      </c>
      <c r="C67">
        <v>10</v>
      </c>
      <c r="D67" t="s">
        <v>2034</v>
      </c>
      <c r="E67" t="s">
        <v>2026</v>
      </c>
    </row>
    <row r="68" spans="1:5" x14ac:dyDescent="0.3">
      <c r="A68" t="s">
        <v>583</v>
      </c>
      <c r="B68" t="s">
        <v>2029</v>
      </c>
      <c r="C68">
        <v>6</v>
      </c>
      <c r="D68" t="s">
        <v>2035</v>
      </c>
      <c r="E68" t="s">
        <v>2025</v>
      </c>
    </row>
    <row r="69" spans="1:5" x14ac:dyDescent="0.3">
      <c r="A69" t="s">
        <v>584</v>
      </c>
      <c r="B69" t="s">
        <v>2030</v>
      </c>
      <c r="C69">
        <v>1</v>
      </c>
      <c r="D69" t="s">
        <v>2033</v>
      </c>
      <c r="E69" t="s">
        <v>2027</v>
      </c>
    </row>
    <row r="70" spans="1:5" x14ac:dyDescent="0.3">
      <c r="A70" t="s">
        <v>585</v>
      </c>
      <c r="B70" t="s">
        <v>2029</v>
      </c>
      <c r="C70">
        <v>8</v>
      </c>
      <c r="D70" t="s">
        <v>2033</v>
      </c>
      <c r="E70" t="s">
        <v>2023</v>
      </c>
    </row>
    <row r="71" spans="1:5" x14ac:dyDescent="0.3">
      <c r="A71" t="s">
        <v>586</v>
      </c>
      <c r="B71" t="s">
        <v>2029</v>
      </c>
      <c r="C71">
        <v>9</v>
      </c>
      <c r="D71" t="s">
        <v>2032</v>
      </c>
      <c r="E71" t="s">
        <v>2021</v>
      </c>
    </row>
    <row r="72" spans="1:5" x14ac:dyDescent="0.3">
      <c r="A72" t="s">
        <v>587</v>
      </c>
      <c r="B72" t="s">
        <v>2030</v>
      </c>
      <c r="C72">
        <v>2</v>
      </c>
      <c r="D72" t="s">
        <v>2035</v>
      </c>
      <c r="E72" t="s">
        <v>2023</v>
      </c>
    </row>
    <row r="73" spans="1:5" x14ac:dyDescent="0.3">
      <c r="A73" t="s">
        <v>588</v>
      </c>
      <c r="B73" t="s">
        <v>2029</v>
      </c>
      <c r="C73">
        <v>8</v>
      </c>
      <c r="D73" t="s">
        <v>2032</v>
      </c>
      <c r="E73" t="s">
        <v>2021</v>
      </c>
    </row>
    <row r="74" spans="1:5" x14ac:dyDescent="0.3">
      <c r="A74" t="s">
        <v>589</v>
      </c>
      <c r="B74" t="s">
        <v>2031</v>
      </c>
      <c r="C74">
        <v>4</v>
      </c>
      <c r="D74" t="s">
        <v>2032</v>
      </c>
      <c r="E74" t="s">
        <v>2026</v>
      </c>
    </row>
    <row r="75" spans="1:5" x14ac:dyDescent="0.3">
      <c r="A75" t="s">
        <v>590</v>
      </c>
      <c r="B75" t="s">
        <v>2031</v>
      </c>
      <c r="C75">
        <v>1</v>
      </c>
      <c r="D75" t="s">
        <v>2033</v>
      </c>
      <c r="E75" t="s">
        <v>2027</v>
      </c>
    </row>
    <row r="76" spans="1:5" x14ac:dyDescent="0.3">
      <c r="A76" t="s">
        <v>591</v>
      </c>
      <c r="B76" t="s">
        <v>2029</v>
      </c>
      <c r="C76">
        <v>3</v>
      </c>
      <c r="D76" t="s">
        <v>2032</v>
      </c>
      <c r="E76" t="s">
        <v>2027</v>
      </c>
    </row>
    <row r="77" spans="1:5" x14ac:dyDescent="0.3">
      <c r="A77" t="s">
        <v>592</v>
      </c>
      <c r="B77" t="s">
        <v>2030</v>
      </c>
      <c r="C77">
        <v>6</v>
      </c>
      <c r="D77" t="s">
        <v>2033</v>
      </c>
      <c r="E77" t="s">
        <v>2024</v>
      </c>
    </row>
    <row r="78" spans="1:5" x14ac:dyDescent="0.3">
      <c r="A78" t="s">
        <v>593</v>
      </c>
      <c r="B78" t="s">
        <v>2031</v>
      </c>
      <c r="C78">
        <v>8</v>
      </c>
      <c r="D78" t="s">
        <v>2032</v>
      </c>
      <c r="E78" t="s">
        <v>2027</v>
      </c>
    </row>
    <row r="79" spans="1:5" x14ac:dyDescent="0.3">
      <c r="A79" t="s">
        <v>594</v>
      </c>
      <c r="B79" t="s">
        <v>2029</v>
      </c>
      <c r="C79">
        <v>1</v>
      </c>
      <c r="D79" t="s">
        <v>2032</v>
      </c>
      <c r="E79" t="s">
        <v>2022</v>
      </c>
    </row>
    <row r="80" spans="1:5" x14ac:dyDescent="0.3">
      <c r="A80" t="s">
        <v>595</v>
      </c>
      <c r="B80" t="s">
        <v>2031</v>
      </c>
      <c r="C80">
        <v>7</v>
      </c>
      <c r="D80" t="s">
        <v>2034</v>
      </c>
      <c r="E80" t="s">
        <v>2022</v>
      </c>
    </row>
    <row r="81" spans="1:5" x14ac:dyDescent="0.3">
      <c r="A81" t="s">
        <v>596</v>
      </c>
      <c r="B81" t="s">
        <v>2029</v>
      </c>
      <c r="C81">
        <v>1</v>
      </c>
      <c r="D81" t="s">
        <v>2033</v>
      </c>
      <c r="E81" t="s">
        <v>2025</v>
      </c>
    </row>
    <row r="82" spans="1:5" x14ac:dyDescent="0.3">
      <c r="A82" t="s">
        <v>597</v>
      </c>
      <c r="B82" t="s">
        <v>2030</v>
      </c>
      <c r="C82">
        <v>4</v>
      </c>
      <c r="D82" t="s">
        <v>2032</v>
      </c>
      <c r="E82" t="s">
        <v>2027</v>
      </c>
    </row>
    <row r="83" spans="1:5" x14ac:dyDescent="0.3">
      <c r="A83" t="s">
        <v>598</v>
      </c>
      <c r="B83" t="s">
        <v>2031</v>
      </c>
      <c r="C83">
        <v>3</v>
      </c>
      <c r="D83" t="s">
        <v>2033</v>
      </c>
      <c r="E83" t="s">
        <v>2025</v>
      </c>
    </row>
    <row r="84" spans="1:5" x14ac:dyDescent="0.3">
      <c r="A84" t="s">
        <v>599</v>
      </c>
      <c r="B84" t="s">
        <v>2030</v>
      </c>
      <c r="C84">
        <v>9</v>
      </c>
      <c r="D84" t="s">
        <v>2033</v>
      </c>
      <c r="E84" t="s">
        <v>2022</v>
      </c>
    </row>
    <row r="85" spans="1:5" x14ac:dyDescent="0.3">
      <c r="A85" t="s">
        <v>600</v>
      </c>
      <c r="B85" t="s">
        <v>2029</v>
      </c>
      <c r="C85">
        <v>10</v>
      </c>
      <c r="D85" t="s">
        <v>2033</v>
      </c>
      <c r="E85" t="s">
        <v>2026</v>
      </c>
    </row>
    <row r="86" spans="1:5" x14ac:dyDescent="0.3">
      <c r="A86" t="s">
        <v>601</v>
      </c>
      <c r="B86" t="s">
        <v>2030</v>
      </c>
      <c r="C86">
        <v>7</v>
      </c>
      <c r="D86" t="s">
        <v>2034</v>
      </c>
      <c r="E86" t="s">
        <v>2021</v>
      </c>
    </row>
    <row r="87" spans="1:5" x14ac:dyDescent="0.3">
      <c r="A87" t="s">
        <v>602</v>
      </c>
      <c r="B87" t="s">
        <v>2030</v>
      </c>
      <c r="C87">
        <v>5</v>
      </c>
      <c r="D87" t="s">
        <v>2035</v>
      </c>
      <c r="E87" t="s">
        <v>2021</v>
      </c>
    </row>
    <row r="88" spans="1:5" x14ac:dyDescent="0.3">
      <c r="A88" t="s">
        <v>603</v>
      </c>
      <c r="B88" t="s">
        <v>2031</v>
      </c>
      <c r="C88">
        <v>3</v>
      </c>
      <c r="D88" t="s">
        <v>2032</v>
      </c>
      <c r="E88" t="s">
        <v>2025</v>
      </c>
    </row>
    <row r="89" spans="1:5" x14ac:dyDescent="0.3">
      <c r="A89" t="s">
        <v>604</v>
      </c>
      <c r="B89" t="s">
        <v>2031</v>
      </c>
      <c r="C89">
        <v>7</v>
      </c>
      <c r="D89" t="s">
        <v>2032</v>
      </c>
      <c r="E89" t="s">
        <v>2026</v>
      </c>
    </row>
    <row r="90" spans="1:5" x14ac:dyDescent="0.3">
      <c r="A90" t="s">
        <v>605</v>
      </c>
      <c r="B90" t="s">
        <v>2029</v>
      </c>
      <c r="C90">
        <v>4</v>
      </c>
      <c r="D90" t="s">
        <v>2034</v>
      </c>
      <c r="E90" t="s">
        <v>2023</v>
      </c>
    </row>
    <row r="91" spans="1:5" x14ac:dyDescent="0.3">
      <c r="A91" t="s">
        <v>606</v>
      </c>
      <c r="B91" t="s">
        <v>2029</v>
      </c>
      <c r="C91">
        <v>10</v>
      </c>
      <c r="D91" t="s">
        <v>2033</v>
      </c>
      <c r="E91" t="s">
        <v>2023</v>
      </c>
    </row>
    <row r="92" spans="1:5" x14ac:dyDescent="0.3">
      <c r="A92" t="s">
        <v>607</v>
      </c>
      <c r="B92" t="s">
        <v>2030</v>
      </c>
      <c r="C92">
        <v>1</v>
      </c>
      <c r="D92" t="s">
        <v>2035</v>
      </c>
      <c r="E92" t="s">
        <v>2024</v>
      </c>
    </row>
    <row r="93" spans="1:5" x14ac:dyDescent="0.3">
      <c r="A93" t="s">
        <v>608</v>
      </c>
      <c r="B93" t="s">
        <v>2031</v>
      </c>
      <c r="C93">
        <v>4</v>
      </c>
      <c r="D93" t="s">
        <v>2035</v>
      </c>
      <c r="E93" t="s">
        <v>2023</v>
      </c>
    </row>
    <row r="94" spans="1:5" x14ac:dyDescent="0.3">
      <c r="A94" t="s">
        <v>609</v>
      </c>
      <c r="B94" t="s">
        <v>2030</v>
      </c>
      <c r="C94">
        <v>5</v>
      </c>
      <c r="D94" t="s">
        <v>2035</v>
      </c>
      <c r="E94" t="s">
        <v>2025</v>
      </c>
    </row>
    <row r="95" spans="1:5" x14ac:dyDescent="0.3">
      <c r="A95" t="s">
        <v>610</v>
      </c>
      <c r="B95" t="s">
        <v>2030</v>
      </c>
      <c r="C95">
        <v>2</v>
      </c>
      <c r="D95" t="s">
        <v>2034</v>
      </c>
      <c r="E95" t="s">
        <v>2024</v>
      </c>
    </row>
    <row r="96" spans="1:5" x14ac:dyDescent="0.3">
      <c r="A96" t="s">
        <v>611</v>
      </c>
      <c r="B96" t="s">
        <v>2030</v>
      </c>
      <c r="C96">
        <v>7</v>
      </c>
      <c r="D96" t="s">
        <v>2034</v>
      </c>
      <c r="E96" t="s">
        <v>2021</v>
      </c>
    </row>
    <row r="97" spans="1:5" x14ac:dyDescent="0.3">
      <c r="A97" t="s">
        <v>612</v>
      </c>
      <c r="B97" t="s">
        <v>2029</v>
      </c>
      <c r="C97">
        <v>8</v>
      </c>
      <c r="D97" t="s">
        <v>2033</v>
      </c>
      <c r="E97" t="s">
        <v>2025</v>
      </c>
    </row>
    <row r="98" spans="1:5" x14ac:dyDescent="0.3">
      <c r="A98" t="s">
        <v>613</v>
      </c>
      <c r="B98" t="s">
        <v>2031</v>
      </c>
      <c r="C98">
        <v>6</v>
      </c>
      <c r="D98" t="s">
        <v>2035</v>
      </c>
      <c r="E98" t="s">
        <v>2024</v>
      </c>
    </row>
    <row r="99" spans="1:5" x14ac:dyDescent="0.3">
      <c r="A99" t="s">
        <v>614</v>
      </c>
      <c r="B99" t="s">
        <v>2029</v>
      </c>
      <c r="C99">
        <v>1</v>
      </c>
      <c r="D99" t="s">
        <v>2035</v>
      </c>
      <c r="E99" t="s">
        <v>2024</v>
      </c>
    </row>
    <row r="100" spans="1:5" x14ac:dyDescent="0.3">
      <c r="A100" t="s">
        <v>615</v>
      </c>
      <c r="B100" t="s">
        <v>2029</v>
      </c>
      <c r="C100">
        <v>9</v>
      </c>
      <c r="D100" t="s">
        <v>2032</v>
      </c>
      <c r="E100" t="s">
        <v>2024</v>
      </c>
    </row>
    <row r="101" spans="1:5" x14ac:dyDescent="0.3">
      <c r="A101" t="s">
        <v>616</v>
      </c>
      <c r="B101" t="s">
        <v>2029</v>
      </c>
      <c r="C101">
        <v>6</v>
      </c>
      <c r="D101" t="s">
        <v>2035</v>
      </c>
      <c r="E101" t="s">
        <v>2023</v>
      </c>
    </row>
    <row r="102" spans="1:5" x14ac:dyDescent="0.3">
      <c r="A102" t="s">
        <v>617</v>
      </c>
      <c r="B102" t="s">
        <v>2030</v>
      </c>
      <c r="C102">
        <v>1</v>
      </c>
      <c r="D102" t="s">
        <v>2035</v>
      </c>
      <c r="E102" t="s">
        <v>2025</v>
      </c>
    </row>
    <row r="103" spans="1:5" x14ac:dyDescent="0.3">
      <c r="A103" t="s">
        <v>618</v>
      </c>
      <c r="B103" t="s">
        <v>2030</v>
      </c>
      <c r="C103">
        <v>8</v>
      </c>
      <c r="D103" t="s">
        <v>2032</v>
      </c>
      <c r="E103" t="s">
        <v>2027</v>
      </c>
    </row>
    <row r="104" spans="1:5" x14ac:dyDescent="0.3">
      <c r="A104" t="s">
        <v>619</v>
      </c>
      <c r="B104" t="s">
        <v>2031</v>
      </c>
      <c r="C104">
        <v>4</v>
      </c>
      <c r="D104" t="s">
        <v>2034</v>
      </c>
      <c r="E104" t="s">
        <v>2021</v>
      </c>
    </row>
    <row r="105" spans="1:5" x14ac:dyDescent="0.3">
      <c r="A105" t="s">
        <v>620</v>
      </c>
      <c r="B105" t="s">
        <v>2030</v>
      </c>
      <c r="C105">
        <v>7</v>
      </c>
      <c r="D105" t="s">
        <v>2033</v>
      </c>
      <c r="E105" t="s">
        <v>2023</v>
      </c>
    </row>
    <row r="106" spans="1:5" x14ac:dyDescent="0.3">
      <c r="A106" t="s">
        <v>621</v>
      </c>
      <c r="B106" t="s">
        <v>2031</v>
      </c>
      <c r="C106">
        <v>8</v>
      </c>
      <c r="D106" t="s">
        <v>2034</v>
      </c>
      <c r="E106" t="s">
        <v>2027</v>
      </c>
    </row>
    <row r="107" spans="1:5" x14ac:dyDescent="0.3">
      <c r="A107" t="s">
        <v>622</v>
      </c>
      <c r="B107" t="s">
        <v>2029</v>
      </c>
      <c r="C107">
        <v>4</v>
      </c>
      <c r="D107" t="s">
        <v>2032</v>
      </c>
      <c r="E107" t="s">
        <v>2027</v>
      </c>
    </row>
    <row r="108" spans="1:5" x14ac:dyDescent="0.3">
      <c r="A108" t="s">
        <v>623</v>
      </c>
      <c r="B108" t="s">
        <v>2031</v>
      </c>
      <c r="C108">
        <v>7</v>
      </c>
      <c r="D108" t="s">
        <v>2032</v>
      </c>
      <c r="E108" t="s">
        <v>2025</v>
      </c>
    </row>
    <row r="109" spans="1:5" x14ac:dyDescent="0.3">
      <c r="A109" t="s">
        <v>624</v>
      </c>
      <c r="B109" t="s">
        <v>2030</v>
      </c>
      <c r="C109">
        <v>9</v>
      </c>
      <c r="D109" t="s">
        <v>2034</v>
      </c>
      <c r="E109" t="s">
        <v>2023</v>
      </c>
    </row>
    <row r="110" spans="1:5" x14ac:dyDescent="0.3">
      <c r="A110" t="s">
        <v>625</v>
      </c>
      <c r="B110" t="s">
        <v>2030</v>
      </c>
      <c r="C110">
        <v>9</v>
      </c>
      <c r="D110" t="s">
        <v>2033</v>
      </c>
      <c r="E110" t="s">
        <v>2025</v>
      </c>
    </row>
    <row r="111" spans="1:5" x14ac:dyDescent="0.3">
      <c r="A111" t="s">
        <v>626</v>
      </c>
      <c r="B111" t="s">
        <v>2031</v>
      </c>
      <c r="C111">
        <v>8</v>
      </c>
      <c r="D111" t="s">
        <v>2032</v>
      </c>
      <c r="E111" t="s">
        <v>2023</v>
      </c>
    </row>
    <row r="112" spans="1:5" x14ac:dyDescent="0.3">
      <c r="A112" t="s">
        <v>627</v>
      </c>
      <c r="B112" t="s">
        <v>2030</v>
      </c>
      <c r="C112">
        <v>2</v>
      </c>
      <c r="D112" t="s">
        <v>2034</v>
      </c>
      <c r="E112" t="s">
        <v>2026</v>
      </c>
    </row>
    <row r="113" spans="1:5" x14ac:dyDescent="0.3">
      <c r="A113" t="s">
        <v>628</v>
      </c>
      <c r="B113" t="s">
        <v>2031</v>
      </c>
      <c r="C113">
        <v>10</v>
      </c>
      <c r="D113" t="s">
        <v>2033</v>
      </c>
      <c r="E113" t="s">
        <v>2025</v>
      </c>
    </row>
    <row r="114" spans="1:5" x14ac:dyDescent="0.3">
      <c r="A114" t="s">
        <v>629</v>
      </c>
      <c r="B114" t="s">
        <v>2031</v>
      </c>
      <c r="C114">
        <v>9</v>
      </c>
      <c r="D114" t="s">
        <v>2034</v>
      </c>
      <c r="E114" t="s">
        <v>2024</v>
      </c>
    </row>
    <row r="115" spans="1:5" x14ac:dyDescent="0.3">
      <c r="A115" t="s">
        <v>630</v>
      </c>
      <c r="B115" t="s">
        <v>2029</v>
      </c>
      <c r="C115">
        <v>4</v>
      </c>
      <c r="D115" t="s">
        <v>2035</v>
      </c>
      <c r="E115" t="s">
        <v>2024</v>
      </c>
    </row>
    <row r="116" spans="1:5" x14ac:dyDescent="0.3">
      <c r="A116" t="s">
        <v>631</v>
      </c>
      <c r="B116" t="s">
        <v>2030</v>
      </c>
      <c r="C116">
        <v>6</v>
      </c>
      <c r="D116" t="s">
        <v>2033</v>
      </c>
      <c r="E116" t="s">
        <v>2027</v>
      </c>
    </row>
    <row r="117" spans="1:5" x14ac:dyDescent="0.3">
      <c r="A117" t="s">
        <v>632</v>
      </c>
      <c r="B117" t="s">
        <v>2030</v>
      </c>
      <c r="C117">
        <v>2</v>
      </c>
      <c r="D117" t="s">
        <v>2035</v>
      </c>
      <c r="E117" t="s">
        <v>2022</v>
      </c>
    </row>
    <row r="118" spans="1:5" x14ac:dyDescent="0.3">
      <c r="A118" t="s">
        <v>633</v>
      </c>
      <c r="B118" t="s">
        <v>2029</v>
      </c>
      <c r="C118">
        <v>1</v>
      </c>
      <c r="D118" t="s">
        <v>2032</v>
      </c>
      <c r="E118" t="s">
        <v>2021</v>
      </c>
    </row>
    <row r="119" spans="1:5" x14ac:dyDescent="0.3">
      <c r="A119" t="s">
        <v>634</v>
      </c>
      <c r="B119" t="s">
        <v>2030</v>
      </c>
      <c r="C119">
        <v>8</v>
      </c>
      <c r="D119" t="s">
        <v>2034</v>
      </c>
      <c r="E119" t="s">
        <v>2021</v>
      </c>
    </row>
    <row r="120" spans="1:5" x14ac:dyDescent="0.3">
      <c r="A120" t="s">
        <v>635</v>
      </c>
      <c r="B120" t="s">
        <v>2029</v>
      </c>
      <c r="C120">
        <v>1</v>
      </c>
      <c r="D120" t="s">
        <v>2032</v>
      </c>
      <c r="E120" t="s">
        <v>2026</v>
      </c>
    </row>
    <row r="121" spans="1:5" x14ac:dyDescent="0.3">
      <c r="A121" t="s">
        <v>636</v>
      </c>
      <c r="B121" t="s">
        <v>2029</v>
      </c>
      <c r="C121">
        <v>2</v>
      </c>
      <c r="D121" t="s">
        <v>2032</v>
      </c>
      <c r="E121" t="s">
        <v>2021</v>
      </c>
    </row>
    <row r="122" spans="1:5" x14ac:dyDescent="0.3">
      <c r="A122" t="s">
        <v>637</v>
      </c>
      <c r="B122" t="s">
        <v>2030</v>
      </c>
      <c r="C122">
        <v>6</v>
      </c>
      <c r="D122" t="s">
        <v>2033</v>
      </c>
      <c r="E122" t="s">
        <v>2024</v>
      </c>
    </row>
    <row r="123" spans="1:5" x14ac:dyDescent="0.3">
      <c r="A123" t="s">
        <v>638</v>
      </c>
      <c r="B123" t="s">
        <v>2029</v>
      </c>
      <c r="C123">
        <v>1</v>
      </c>
      <c r="D123" t="s">
        <v>2032</v>
      </c>
      <c r="E123" t="s">
        <v>2024</v>
      </c>
    </row>
    <row r="124" spans="1:5" x14ac:dyDescent="0.3">
      <c r="A124" t="s">
        <v>639</v>
      </c>
      <c r="B124" t="s">
        <v>2030</v>
      </c>
      <c r="C124">
        <v>5</v>
      </c>
      <c r="D124" t="s">
        <v>2032</v>
      </c>
      <c r="E124" t="s">
        <v>2025</v>
      </c>
    </row>
    <row r="125" spans="1:5" x14ac:dyDescent="0.3">
      <c r="A125" t="s">
        <v>640</v>
      </c>
      <c r="B125" t="s">
        <v>2031</v>
      </c>
      <c r="C125">
        <v>2</v>
      </c>
      <c r="D125" t="s">
        <v>2035</v>
      </c>
      <c r="E125" t="s">
        <v>2025</v>
      </c>
    </row>
    <row r="126" spans="1:5" x14ac:dyDescent="0.3">
      <c r="A126" t="s">
        <v>641</v>
      </c>
      <c r="B126" t="s">
        <v>2031</v>
      </c>
      <c r="C126">
        <v>9</v>
      </c>
      <c r="D126" t="s">
        <v>2034</v>
      </c>
      <c r="E126" t="s">
        <v>2026</v>
      </c>
    </row>
    <row r="127" spans="1:5" x14ac:dyDescent="0.3">
      <c r="A127" t="s">
        <v>642</v>
      </c>
      <c r="B127" t="s">
        <v>2029</v>
      </c>
      <c r="C127">
        <v>10</v>
      </c>
      <c r="D127" t="s">
        <v>2032</v>
      </c>
      <c r="E127" t="s">
        <v>2025</v>
      </c>
    </row>
    <row r="128" spans="1:5" x14ac:dyDescent="0.3">
      <c r="A128" t="s">
        <v>643</v>
      </c>
      <c r="B128" t="s">
        <v>2031</v>
      </c>
      <c r="C128">
        <v>4</v>
      </c>
      <c r="D128" t="s">
        <v>2033</v>
      </c>
      <c r="E128" t="s">
        <v>2026</v>
      </c>
    </row>
    <row r="129" spans="1:5" x14ac:dyDescent="0.3">
      <c r="A129" t="s">
        <v>644</v>
      </c>
      <c r="B129" t="s">
        <v>2030</v>
      </c>
      <c r="C129">
        <v>3</v>
      </c>
      <c r="D129" t="s">
        <v>2032</v>
      </c>
      <c r="E129" t="s">
        <v>2025</v>
      </c>
    </row>
    <row r="130" spans="1:5" x14ac:dyDescent="0.3">
      <c r="A130" t="s">
        <v>645</v>
      </c>
      <c r="B130" t="s">
        <v>2029</v>
      </c>
      <c r="C130">
        <v>2</v>
      </c>
      <c r="D130" t="s">
        <v>2032</v>
      </c>
      <c r="E130" t="s">
        <v>2025</v>
      </c>
    </row>
    <row r="131" spans="1:5" x14ac:dyDescent="0.3">
      <c r="A131" t="s">
        <v>646</v>
      </c>
      <c r="B131" t="s">
        <v>2031</v>
      </c>
      <c r="C131">
        <v>9</v>
      </c>
      <c r="D131" t="s">
        <v>2032</v>
      </c>
      <c r="E131" t="s">
        <v>2021</v>
      </c>
    </row>
    <row r="132" spans="1:5" x14ac:dyDescent="0.3">
      <c r="A132" t="s">
        <v>647</v>
      </c>
      <c r="B132" t="s">
        <v>2029</v>
      </c>
      <c r="C132">
        <v>1</v>
      </c>
      <c r="D132" t="s">
        <v>2035</v>
      </c>
      <c r="E132" t="s">
        <v>2022</v>
      </c>
    </row>
    <row r="133" spans="1:5" x14ac:dyDescent="0.3">
      <c r="A133" t="s">
        <v>648</v>
      </c>
      <c r="B133" t="s">
        <v>2029</v>
      </c>
      <c r="C133">
        <v>7</v>
      </c>
      <c r="D133" t="s">
        <v>2035</v>
      </c>
      <c r="E133" t="s">
        <v>2025</v>
      </c>
    </row>
    <row r="134" spans="1:5" x14ac:dyDescent="0.3">
      <c r="A134" t="s">
        <v>649</v>
      </c>
      <c r="B134" t="s">
        <v>2031</v>
      </c>
      <c r="C134">
        <v>1</v>
      </c>
      <c r="D134" t="s">
        <v>2033</v>
      </c>
      <c r="E134" t="s">
        <v>2025</v>
      </c>
    </row>
    <row r="135" spans="1:5" x14ac:dyDescent="0.3">
      <c r="A135" t="s">
        <v>650</v>
      </c>
      <c r="B135" t="s">
        <v>2030</v>
      </c>
      <c r="C135">
        <v>10</v>
      </c>
      <c r="D135" t="s">
        <v>2035</v>
      </c>
      <c r="E135" t="s">
        <v>2025</v>
      </c>
    </row>
    <row r="136" spans="1:5" x14ac:dyDescent="0.3">
      <c r="A136" t="s">
        <v>651</v>
      </c>
      <c r="B136" t="s">
        <v>2030</v>
      </c>
      <c r="C136">
        <v>2</v>
      </c>
      <c r="D136" t="s">
        <v>2034</v>
      </c>
      <c r="E136" t="s">
        <v>2027</v>
      </c>
    </row>
    <row r="137" spans="1:5" x14ac:dyDescent="0.3">
      <c r="A137" t="s">
        <v>652</v>
      </c>
      <c r="B137" t="s">
        <v>2031</v>
      </c>
      <c r="C137">
        <v>9</v>
      </c>
      <c r="D137" t="s">
        <v>2032</v>
      </c>
      <c r="E137" t="s">
        <v>2025</v>
      </c>
    </row>
    <row r="138" spans="1:5" x14ac:dyDescent="0.3">
      <c r="A138" t="s">
        <v>653</v>
      </c>
      <c r="B138" t="s">
        <v>2031</v>
      </c>
      <c r="C138">
        <v>8</v>
      </c>
      <c r="D138" t="s">
        <v>2035</v>
      </c>
      <c r="E138" t="s">
        <v>2022</v>
      </c>
    </row>
    <row r="139" spans="1:5" x14ac:dyDescent="0.3">
      <c r="A139" t="s">
        <v>654</v>
      </c>
      <c r="B139" t="s">
        <v>2031</v>
      </c>
      <c r="C139">
        <v>7</v>
      </c>
      <c r="D139" t="s">
        <v>2035</v>
      </c>
      <c r="E139" t="s">
        <v>2023</v>
      </c>
    </row>
    <row r="140" spans="1:5" x14ac:dyDescent="0.3">
      <c r="A140" t="s">
        <v>655</v>
      </c>
      <c r="B140" t="s">
        <v>2030</v>
      </c>
      <c r="C140">
        <v>5</v>
      </c>
      <c r="D140" t="s">
        <v>2034</v>
      </c>
      <c r="E140" t="s">
        <v>2026</v>
      </c>
    </row>
    <row r="141" spans="1:5" x14ac:dyDescent="0.3">
      <c r="A141" t="s">
        <v>656</v>
      </c>
      <c r="B141" t="s">
        <v>2029</v>
      </c>
      <c r="C141">
        <v>10</v>
      </c>
      <c r="D141" t="s">
        <v>2032</v>
      </c>
      <c r="E141" t="s">
        <v>2022</v>
      </c>
    </row>
    <row r="142" spans="1:5" x14ac:dyDescent="0.3">
      <c r="A142" t="s">
        <v>657</v>
      </c>
      <c r="B142" t="s">
        <v>2030</v>
      </c>
      <c r="C142">
        <v>2</v>
      </c>
      <c r="D142" t="s">
        <v>2033</v>
      </c>
      <c r="E142" t="s">
        <v>2027</v>
      </c>
    </row>
    <row r="143" spans="1:5" x14ac:dyDescent="0.3">
      <c r="A143" t="s">
        <v>658</v>
      </c>
      <c r="B143" t="s">
        <v>2030</v>
      </c>
      <c r="C143">
        <v>2</v>
      </c>
      <c r="D143" t="s">
        <v>2032</v>
      </c>
      <c r="E143" t="s">
        <v>2024</v>
      </c>
    </row>
    <row r="144" spans="1:5" x14ac:dyDescent="0.3">
      <c r="A144" t="s">
        <v>659</v>
      </c>
      <c r="B144" t="s">
        <v>2031</v>
      </c>
      <c r="C144">
        <v>7</v>
      </c>
      <c r="D144" t="s">
        <v>2033</v>
      </c>
      <c r="E144" t="s">
        <v>2026</v>
      </c>
    </row>
    <row r="145" spans="1:5" x14ac:dyDescent="0.3">
      <c r="A145" t="s">
        <v>660</v>
      </c>
      <c r="B145" t="s">
        <v>2029</v>
      </c>
      <c r="C145">
        <v>5</v>
      </c>
      <c r="D145" t="s">
        <v>2032</v>
      </c>
      <c r="E145" t="s">
        <v>2024</v>
      </c>
    </row>
    <row r="146" spans="1:5" x14ac:dyDescent="0.3">
      <c r="A146" t="s">
        <v>661</v>
      </c>
      <c r="B146" t="s">
        <v>2031</v>
      </c>
      <c r="C146">
        <v>6</v>
      </c>
      <c r="D146" t="s">
        <v>2035</v>
      </c>
      <c r="E146" t="s">
        <v>2025</v>
      </c>
    </row>
    <row r="147" spans="1:5" x14ac:dyDescent="0.3">
      <c r="A147" t="s">
        <v>662</v>
      </c>
      <c r="B147" t="s">
        <v>2031</v>
      </c>
      <c r="C147">
        <v>4</v>
      </c>
      <c r="D147" t="s">
        <v>2033</v>
      </c>
      <c r="E147" t="s">
        <v>2024</v>
      </c>
    </row>
    <row r="148" spans="1:5" x14ac:dyDescent="0.3">
      <c r="A148" t="s">
        <v>663</v>
      </c>
      <c r="B148" t="s">
        <v>2031</v>
      </c>
      <c r="C148">
        <v>3</v>
      </c>
      <c r="D148" t="s">
        <v>2034</v>
      </c>
      <c r="E148" t="s">
        <v>2022</v>
      </c>
    </row>
    <row r="149" spans="1:5" x14ac:dyDescent="0.3">
      <c r="A149" t="s">
        <v>664</v>
      </c>
      <c r="B149" t="s">
        <v>2031</v>
      </c>
      <c r="C149">
        <v>2</v>
      </c>
      <c r="D149" t="s">
        <v>2033</v>
      </c>
      <c r="E149" t="s">
        <v>2023</v>
      </c>
    </row>
    <row r="150" spans="1:5" x14ac:dyDescent="0.3">
      <c r="A150" t="s">
        <v>665</v>
      </c>
      <c r="B150" t="s">
        <v>2030</v>
      </c>
      <c r="C150">
        <v>8</v>
      </c>
      <c r="D150" t="s">
        <v>2035</v>
      </c>
      <c r="E150" t="s">
        <v>2027</v>
      </c>
    </row>
    <row r="151" spans="1:5" x14ac:dyDescent="0.3">
      <c r="A151" t="s">
        <v>666</v>
      </c>
      <c r="B151" t="s">
        <v>2031</v>
      </c>
      <c r="C151">
        <v>9</v>
      </c>
      <c r="D151" t="s">
        <v>2033</v>
      </c>
      <c r="E151" t="s">
        <v>2024</v>
      </c>
    </row>
    <row r="152" spans="1:5" x14ac:dyDescent="0.3">
      <c r="A152" t="s">
        <v>667</v>
      </c>
      <c r="B152" t="s">
        <v>2031</v>
      </c>
      <c r="C152">
        <v>10</v>
      </c>
      <c r="D152" t="s">
        <v>2034</v>
      </c>
      <c r="E152" t="s">
        <v>2025</v>
      </c>
    </row>
    <row r="153" spans="1:5" x14ac:dyDescent="0.3">
      <c r="A153" t="s">
        <v>668</v>
      </c>
      <c r="B153" t="s">
        <v>2030</v>
      </c>
      <c r="C153">
        <v>4</v>
      </c>
      <c r="D153" t="s">
        <v>2035</v>
      </c>
      <c r="E153" t="s">
        <v>2022</v>
      </c>
    </row>
    <row r="154" spans="1:5" x14ac:dyDescent="0.3">
      <c r="A154" t="s">
        <v>669</v>
      </c>
      <c r="B154" t="s">
        <v>2029</v>
      </c>
      <c r="C154">
        <v>8</v>
      </c>
      <c r="D154" t="s">
        <v>2033</v>
      </c>
      <c r="E154" t="s">
        <v>2027</v>
      </c>
    </row>
    <row r="155" spans="1:5" x14ac:dyDescent="0.3">
      <c r="A155" t="s">
        <v>670</v>
      </c>
      <c r="B155" t="s">
        <v>2029</v>
      </c>
      <c r="C155">
        <v>8</v>
      </c>
      <c r="D155" t="s">
        <v>2032</v>
      </c>
      <c r="E155" t="s">
        <v>2026</v>
      </c>
    </row>
    <row r="156" spans="1:5" x14ac:dyDescent="0.3">
      <c r="A156" t="s">
        <v>671</v>
      </c>
      <c r="B156" t="s">
        <v>2029</v>
      </c>
      <c r="C156">
        <v>5</v>
      </c>
      <c r="D156" t="s">
        <v>2032</v>
      </c>
      <c r="E156" t="s">
        <v>2025</v>
      </c>
    </row>
    <row r="157" spans="1:5" x14ac:dyDescent="0.3">
      <c r="A157" t="s">
        <v>672</v>
      </c>
      <c r="B157" t="s">
        <v>2030</v>
      </c>
      <c r="C157">
        <v>5</v>
      </c>
      <c r="D157" t="s">
        <v>2033</v>
      </c>
      <c r="E157" t="s">
        <v>2023</v>
      </c>
    </row>
    <row r="158" spans="1:5" x14ac:dyDescent="0.3">
      <c r="A158" t="s">
        <v>673</v>
      </c>
      <c r="B158" t="s">
        <v>2029</v>
      </c>
      <c r="C158">
        <v>8</v>
      </c>
      <c r="D158" t="s">
        <v>2032</v>
      </c>
      <c r="E158" t="s">
        <v>2024</v>
      </c>
    </row>
    <row r="159" spans="1:5" x14ac:dyDescent="0.3">
      <c r="A159" t="s">
        <v>674</v>
      </c>
      <c r="B159" t="s">
        <v>2031</v>
      </c>
      <c r="C159">
        <v>4</v>
      </c>
      <c r="D159" t="s">
        <v>2035</v>
      </c>
      <c r="E159" t="s">
        <v>2021</v>
      </c>
    </row>
    <row r="160" spans="1:5" x14ac:dyDescent="0.3">
      <c r="A160" t="s">
        <v>675</v>
      </c>
      <c r="B160" t="s">
        <v>2030</v>
      </c>
      <c r="C160">
        <v>10</v>
      </c>
      <c r="D160" t="s">
        <v>2034</v>
      </c>
      <c r="E160" t="s">
        <v>2022</v>
      </c>
    </row>
    <row r="161" spans="1:5" x14ac:dyDescent="0.3">
      <c r="A161" t="s">
        <v>676</v>
      </c>
      <c r="B161" t="s">
        <v>2029</v>
      </c>
      <c r="C161">
        <v>6</v>
      </c>
      <c r="D161" t="s">
        <v>2033</v>
      </c>
      <c r="E161" t="s">
        <v>2021</v>
      </c>
    </row>
    <row r="162" spans="1:5" x14ac:dyDescent="0.3">
      <c r="A162" t="s">
        <v>677</v>
      </c>
      <c r="B162" t="s">
        <v>2030</v>
      </c>
      <c r="C162">
        <v>4</v>
      </c>
      <c r="D162" t="s">
        <v>2035</v>
      </c>
      <c r="E162" t="s">
        <v>2023</v>
      </c>
    </row>
    <row r="163" spans="1:5" x14ac:dyDescent="0.3">
      <c r="A163" t="s">
        <v>678</v>
      </c>
      <c r="B163" t="s">
        <v>2029</v>
      </c>
      <c r="C163">
        <v>4</v>
      </c>
      <c r="D163" t="s">
        <v>2033</v>
      </c>
      <c r="E163" t="s">
        <v>2022</v>
      </c>
    </row>
    <row r="164" spans="1:5" x14ac:dyDescent="0.3">
      <c r="A164" t="s">
        <v>679</v>
      </c>
      <c r="B164" t="s">
        <v>2031</v>
      </c>
      <c r="C164">
        <v>9</v>
      </c>
      <c r="D164" t="s">
        <v>2033</v>
      </c>
      <c r="E164" t="s">
        <v>2024</v>
      </c>
    </row>
    <row r="165" spans="1:5" x14ac:dyDescent="0.3">
      <c r="A165" t="s">
        <v>680</v>
      </c>
      <c r="B165" t="s">
        <v>2031</v>
      </c>
      <c r="C165">
        <v>3</v>
      </c>
      <c r="D165" t="s">
        <v>2034</v>
      </c>
      <c r="E165" t="s">
        <v>2023</v>
      </c>
    </row>
    <row r="166" spans="1:5" x14ac:dyDescent="0.3">
      <c r="A166" t="s">
        <v>681</v>
      </c>
      <c r="B166" t="s">
        <v>2030</v>
      </c>
      <c r="C166">
        <v>2</v>
      </c>
      <c r="D166" t="s">
        <v>2035</v>
      </c>
      <c r="E166" t="s">
        <v>2023</v>
      </c>
    </row>
    <row r="167" spans="1:5" x14ac:dyDescent="0.3">
      <c r="A167" t="s">
        <v>682</v>
      </c>
      <c r="B167" t="s">
        <v>2031</v>
      </c>
      <c r="C167">
        <v>4</v>
      </c>
      <c r="D167" t="s">
        <v>2033</v>
      </c>
      <c r="E167" t="s">
        <v>2027</v>
      </c>
    </row>
    <row r="168" spans="1:5" x14ac:dyDescent="0.3">
      <c r="A168" t="s">
        <v>683</v>
      </c>
      <c r="B168" t="s">
        <v>2031</v>
      </c>
      <c r="C168">
        <v>5</v>
      </c>
      <c r="D168" t="s">
        <v>2035</v>
      </c>
      <c r="E168" t="s">
        <v>2026</v>
      </c>
    </row>
    <row r="169" spans="1:5" x14ac:dyDescent="0.3">
      <c r="A169" t="s">
        <v>684</v>
      </c>
      <c r="B169" t="s">
        <v>2031</v>
      </c>
      <c r="C169">
        <v>9</v>
      </c>
      <c r="D169" t="s">
        <v>2033</v>
      </c>
      <c r="E169" t="s">
        <v>2021</v>
      </c>
    </row>
    <row r="170" spans="1:5" x14ac:dyDescent="0.3">
      <c r="A170" t="s">
        <v>685</v>
      </c>
      <c r="B170" t="s">
        <v>2029</v>
      </c>
      <c r="C170">
        <v>10</v>
      </c>
      <c r="D170" t="s">
        <v>2034</v>
      </c>
      <c r="E170" t="s">
        <v>2026</v>
      </c>
    </row>
    <row r="171" spans="1:5" x14ac:dyDescent="0.3">
      <c r="A171" t="s">
        <v>686</v>
      </c>
      <c r="B171" t="s">
        <v>2031</v>
      </c>
      <c r="C171">
        <v>8</v>
      </c>
      <c r="D171" t="s">
        <v>2034</v>
      </c>
      <c r="E171" t="s">
        <v>2021</v>
      </c>
    </row>
    <row r="172" spans="1:5" x14ac:dyDescent="0.3">
      <c r="A172" t="s">
        <v>687</v>
      </c>
      <c r="B172" t="s">
        <v>2029</v>
      </c>
      <c r="C172">
        <v>8</v>
      </c>
      <c r="D172" t="s">
        <v>2034</v>
      </c>
      <c r="E172" t="s">
        <v>2026</v>
      </c>
    </row>
    <row r="173" spans="1:5" x14ac:dyDescent="0.3">
      <c r="A173" t="s">
        <v>688</v>
      </c>
      <c r="B173" t="s">
        <v>2030</v>
      </c>
      <c r="C173">
        <v>8</v>
      </c>
      <c r="D173" t="s">
        <v>2033</v>
      </c>
      <c r="E173" t="s">
        <v>2021</v>
      </c>
    </row>
    <row r="174" spans="1:5" x14ac:dyDescent="0.3">
      <c r="A174" t="s">
        <v>689</v>
      </c>
      <c r="B174" t="s">
        <v>2030</v>
      </c>
      <c r="C174">
        <v>9</v>
      </c>
      <c r="D174" t="s">
        <v>2033</v>
      </c>
      <c r="E174" t="s">
        <v>2023</v>
      </c>
    </row>
    <row r="175" spans="1:5" x14ac:dyDescent="0.3">
      <c r="A175" t="s">
        <v>690</v>
      </c>
      <c r="B175" t="s">
        <v>2029</v>
      </c>
      <c r="C175">
        <v>6</v>
      </c>
      <c r="D175" t="s">
        <v>2034</v>
      </c>
      <c r="E175" t="s">
        <v>2023</v>
      </c>
    </row>
    <row r="176" spans="1:5" x14ac:dyDescent="0.3">
      <c r="A176" t="s">
        <v>691</v>
      </c>
      <c r="B176" t="s">
        <v>2030</v>
      </c>
      <c r="C176">
        <v>2</v>
      </c>
      <c r="D176" t="s">
        <v>2035</v>
      </c>
      <c r="E176" t="s">
        <v>2021</v>
      </c>
    </row>
    <row r="177" spans="1:5" x14ac:dyDescent="0.3">
      <c r="A177" t="s">
        <v>692</v>
      </c>
      <c r="B177" t="s">
        <v>2030</v>
      </c>
      <c r="C177">
        <v>10</v>
      </c>
      <c r="D177" t="s">
        <v>2033</v>
      </c>
      <c r="E177" t="s">
        <v>2023</v>
      </c>
    </row>
    <row r="178" spans="1:5" x14ac:dyDescent="0.3">
      <c r="A178" t="s">
        <v>693</v>
      </c>
      <c r="B178" t="s">
        <v>2029</v>
      </c>
      <c r="C178">
        <v>1</v>
      </c>
      <c r="D178" t="s">
        <v>2032</v>
      </c>
      <c r="E178" t="s">
        <v>2027</v>
      </c>
    </row>
    <row r="179" spans="1:5" x14ac:dyDescent="0.3">
      <c r="A179" t="s">
        <v>694</v>
      </c>
      <c r="B179" t="s">
        <v>2029</v>
      </c>
      <c r="C179">
        <v>10</v>
      </c>
      <c r="D179" t="s">
        <v>2034</v>
      </c>
      <c r="E179" t="s">
        <v>2025</v>
      </c>
    </row>
    <row r="180" spans="1:5" x14ac:dyDescent="0.3">
      <c r="A180" t="s">
        <v>695</v>
      </c>
      <c r="B180" t="s">
        <v>2031</v>
      </c>
      <c r="C180">
        <v>3</v>
      </c>
      <c r="D180" t="s">
        <v>2035</v>
      </c>
      <c r="E180" t="s">
        <v>2022</v>
      </c>
    </row>
    <row r="181" spans="1:5" x14ac:dyDescent="0.3">
      <c r="A181" t="s">
        <v>696</v>
      </c>
      <c r="B181" t="s">
        <v>2029</v>
      </c>
      <c r="C181">
        <v>3</v>
      </c>
      <c r="D181" t="s">
        <v>2034</v>
      </c>
      <c r="E181" t="s">
        <v>2021</v>
      </c>
    </row>
    <row r="182" spans="1:5" x14ac:dyDescent="0.3">
      <c r="A182" t="s">
        <v>697</v>
      </c>
      <c r="B182" t="s">
        <v>2030</v>
      </c>
      <c r="C182">
        <v>3</v>
      </c>
      <c r="D182" t="s">
        <v>2033</v>
      </c>
      <c r="E182" t="s">
        <v>2024</v>
      </c>
    </row>
    <row r="183" spans="1:5" x14ac:dyDescent="0.3">
      <c r="A183" t="s">
        <v>698</v>
      </c>
      <c r="B183" t="s">
        <v>2031</v>
      </c>
      <c r="C183">
        <v>9</v>
      </c>
      <c r="D183" t="s">
        <v>2034</v>
      </c>
      <c r="E183" t="s">
        <v>2024</v>
      </c>
    </row>
    <row r="184" spans="1:5" x14ac:dyDescent="0.3">
      <c r="A184" t="s">
        <v>699</v>
      </c>
      <c r="B184" t="s">
        <v>2030</v>
      </c>
      <c r="C184">
        <v>10</v>
      </c>
      <c r="D184" t="s">
        <v>2034</v>
      </c>
      <c r="E184" t="s">
        <v>2021</v>
      </c>
    </row>
    <row r="185" spans="1:5" x14ac:dyDescent="0.3">
      <c r="A185" t="s">
        <v>700</v>
      </c>
      <c r="B185" t="s">
        <v>2030</v>
      </c>
      <c r="C185">
        <v>5</v>
      </c>
      <c r="D185" t="s">
        <v>2035</v>
      </c>
      <c r="E185" t="s">
        <v>2025</v>
      </c>
    </row>
    <row r="186" spans="1:5" x14ac:dyDescent="0.3">
      <c r="A186" t="s">
        <v>701</v>
      </c>
      <c r="B186" t="s">
        <v>2030</v>
      </c>
      <c r="C186">
        <v>7</v>
      </c>
      <c r="D186" t="s">
        <v>2034</v>
      </c>
      <c r="E186" t="s">
        <v>2024</v>
      </c>
    </row>
    <row r="187" spans="1:5" x14ac:dyDescent="0.3">
      <c r="A187" t="s">
        <v>702</v>
      </c>
      <c r="B187" t="s">
        <v>2030</v>
      </c>
      <c r="C187">
        <v>6</v>
      </c>
      <c r="D187" t="s">
        <v>2032</v>
      </c>
      <c r="E187" t="s">
        <v>2021</v>
      </c>
    </row>
    <row r="188" spans="1:5" x14ac:dyDescent="0.3">
      <c r="A188" t="s">
        <v>703</v>
      </c>
      <c r="B188" t="s">
        <v>2029</v>
      </c>
      <c r="C188">
        <v>7</v>
      </c>
      <c r="D188" t="s">
        <v>2034</v>
      </c>
      <c r="E188" t="s">
        <v>2027</v>
      </c>
    </row>
    <row r="189" spans="1:5" x14ac:dyDescent="0.3">
      <c r="A189" t="s">
        <v>704</v>
      </c>
      <c r="B189" t="s">
        <v>2029</v>
      </c>
      <c r="C189">
        <v>9</v>
      </c>
      <c r="D189" t="s">
        <v>2034</v>
      </c>
      <c r="E189" t="s">
        <v>2021</v>
      </c>
    </row>
    <row r="190" spans="1:5" x14ac:dyDescent="0.3">
      <c r="A190" t="s">
        <v>705</v>
      </c>
      <c r="B190" t="s">
        <v>2029</v>
      </c>
      <c r="C190">
        <v>1</v>
      </c>
      <c r="D190" t="s">
        <v>2034</v>
      </c>
      <c r="E190" t="s">
        <v>2026</v>
      </c>
    </row>
    <row r="191" spans="1:5" x14ac:dyDescent="0.3">
      <c r="A191" t="s">
        <v>706</v>
      </c>
      <c r="B191" t="s">
        <v>2029</v>
      </c>
      <c r="C191">
        <v>3</v>
      </c>
      <c r="D191" t="s">
        <v>2032</v>
      </c>
      <c r="E191" t="s">
        <v>2026</v>
      </c>
    </row>
    <row r="192" spans="1:5" x14ac:dyDescent="0.3">
      <c r="A192" t="s">
        <v>707</v>
      </c>
      <c r="B192" t="s">
        <v>2031</v>
      </c>
      <c r="C192">
        <v>9</v>
      </c>
      <c r="D192" t="s">
        <v>2033</v>
      </c>
      <c r="E192" t="s">
        <v>2022</v>
      </c>
    </row>
    <row r="193" spans="1:5" x14ac:dyDescent="0.3">
      <c r="A193" t="s">
        <v>708</v>
      </c>
      <c r="B193" t="s">
        <v>2029</v>
      </c>
      <c r="C193">
        <v>10</v>
      </c>
      <c r="D193" t="s">
        <v>2033</v>
      </c>
      <c r="E193" t="s">
        <v>2026</v>
      </c>
    </row>
    <row r="194" spans="1:5" x14ac:dyDescent="0.3">
      <c r="A194" t="s">
        <v>709</v>
      </c>
      <c r="B194" t="s">
        <v>2029</v>
      </c>
      <c r="C194">
        <v>6</v>
      </c>
      <c r="D194" t="s">
        <v>2032</v>
      </c>
      <c r="E194" t="s">
        <v>2024</v>
      </c>
    </row>
    <row r="195" spans="1:5" x14ac:dyDescent="0.3">
      <c r="A195" t="s">
        <v>710</v>
      </c>
      <c r="B195" t="s">
        <v>2030</v>
      </c>
      <c r="C195">
        <v>6</v>
      </c>
      <c r="D195" t="s">
        <v>2032</v>
      </c>
      <c r="E195" t="s">
        <v>2022</v>
      </c>
    </row>
    <row r="196" spans="1:5" x14ac:dyDescent="0.3">
      <c r="A196" t="s">
        <v>711</v>
      </c>
      <c r="B196" t="s">
        <v>2031</v>
      </c>
      <c r="C196">
        <v>3</v>
      </c>
      <c r="D196" t="s">
        <v>2034</v>
      </c>
      <c r="E196" t="s">
        <v>2024</v>
      </c>
    </row>
    <row r="197" spans="1:5" x14ac:dyDescent="0.3">
      <c r="A197" t="s">
        <v>712</v>
      </c>
      <c r="B197" t="s">
        <v>2031</v>
      </c>
      <c r="C197">
        <v>4</v>
      </c>
      <c r="D197" t="s">
        <v>2032</v>
      </c>
      <c r="E197" t="s">
        <v>2023</v>
      </c>
    </row>
    <row r="198" spans="1:5" x14ac:dyDescent="0.3">
      <c r="A198" t="s">
        <v>713</v>
      </c>
      <c r="B198" t="s">
        <v>2029</v>
      </c>
      <c r="C198">
        <v>2</v>
      </c>
      <c r="D198" t="s">
        <v>2032</v>
      </c>
      <c r="E198" t="s">
        <v>2025</v>
      </c>
    </row>
    <row r="199" spans="1:5" x14ac:dyDescent="0.3">
      <c r="A199" t="s">
        <v>714</v>
      </c>
      <c r="B199" t="s">
        <v>2031</v>
      </c>
      <c r="C199">
        <v>9</v>
      </c>
      <c r="D199" t="s">
        <v>2032</v>
      </c>
      <c r="E199" t="s">
        <v>2025</v>
      </c>
    </row>
    <row r="200" spans="1:5" x14ac:dyDescent="0.3">
      <c r="A200" t="s">
        <v>715</v>
      </c>
      <c r="B200" t="s">
        <v>2030</v>
      </c>
      <c r="C200">
        <v>7</v>
      </c>
      <c r="D200" t="s">
        <v>2032</v>
      </c>
      <c r="E200" t="s">
        <v>2022</v>
      </c>
    </row>
    <row r="201" spans="1:5" x14ac:dyDescent="0.3">
      <c r="A201" t="s">
        <v>716</v>
      </c>
      <c r="B201" t="s">
        <v>2029</v>
      </c>
      <c r="C201">
        <v>4</v>
      </c>
      <c r="D201" t="s">
        <v>2033</v>
      </c>
      <c r="E201" t="s">
        <v>2023</v>
      </c>
    </row>
    <row r="202" spans="1:5" x14ac:dyDescent="0.3">
      <c r="A202" t="s">
        <v>717</v>
      </c>
      <c r="B202" t="s">
        <v>2030</v>
      </c>
      <c r="C202">
        <v>4</v>
      </c>
      <c r="D202" t="s">
        <v>2033</v>
      </c>
      <c r="E202" t="s">
        <v>2026</v>
      </c>
    </row>
    <row r="203" spans="1:5" x14ac:dyDescent="0.3">
      <c r="A203" t="s">
        <v>718</v>
      </c>
      <c r="B203" t="s">
        <v>2029</v>
      </c>
      <c r="C203">
        <v>4</v>
      </c>
      <c r="D203" t="s">
        <v>2033</v>
      </c>
      <c r="E203" t="s">
        <v>2025</v>
      </c>
    </row>
    <row r="204" spans="1:5" x14ac:dyDescent="0.3">
      <c r="A204" t="s">
        <v>719</v>
      </c>
      <c r="B204" t="s">
        <v>2030</v>
      </c>
      <c r="C204">
        <v>3</v>
      </c>
      <c r="D204" t="s">
        <v>2035</v>
      </c>
      <c r="E204" t="s">
        <v>2024</v>
      </c>
    </row>
    <row r="205" spans="1:5" x14ac:dyDescent="0.3">
      <c r="A205" t="s">
        <v>720</v>
      </c>
      <c r="B205" t="s">
        <v>2029</v>
      </c>
      <c r="C205">
        <v>7</v>
      </c>
      <c r="D205" t="s">
        <v>2032</v>
      </c>
      <c r="E205" t="s">
        <v>2022</v>
      </c>
    </row>
    <row r="206" spans="1:5" x14ac:dyDescent="0.3">
      <c r="A206" t="s">
        <v>721</v>
      </c>
      <c r="B206" t="s">
        <v>2031</v>
      </c>
      <c r="C206">
        <v>1</v>
      </c>
      <c r="D206" t="s">
        <v>2032</v>
      </c>
      <c r="E206" t="s">
        <v>2024</v>
      </c>
    </row>
    <row r="207" spans="1:5" x14ac:dyDescent="0.3">
      <c r="A207" t="s">
        <v>722</v>
      </c>
      <c r="B207" t="s">
        <v>2031</v>
      </c>
      <c r="C207">
        <v>3</v>
      </c>
      <c r="D207" t="s">
        <v>2033</v>
      </c>
      <c r="E207" t="s">
        <v>2025</v>
      </c>
    </row>
    <row r="208" spans="1:5" x14ac:dyDescent="0.3">
      <c r="A208" t="s">
        <v>723</v>
      </c>
      <c r="B208" t="s">
        <v>2029</v>
      </c>
      <c r="C208">
        <v>2</v>
      </c>
      <c r="D208" t="s">
        <v>2035</v>
      </c>
      <c r="E208" t="s">
        <v>2026</v>
      </c>
    </row>
    <row r="209" spans="1:5" x14ac:dyDescent="0.3">
      <c r="A209" t="s">
        <v>724</v>
      </c>
      <c r="B209" t="s">
        <v>2031</v>
      </c>
      <c r="C209">
        <v>6</v>
      </c>
      <c r="D209" t="s">
        <v>2034</v>
      </c>
      <c r="E209" t="s">
        <v>2026</v>
      </c>
    </row>
    <row r="210" spans="1:5" x14ac:dyDescent="0.3">
      <c r="A210" t="s">
        <v>725</v>
      </c>
      <c r="B210" t="s">
        <v>2030</v>
      </c>
      <c r="C210">
        <v>8</v>
      </c>
      <c r="D210" t="s">
        <v>2033</v>
      </c>
      <c r="E210" t="s">
        <v>2022</v>
      </c>
    </row>
    <row r="211" spans="1:5" x14ac:dyDescent="0.3">
      <c r="A211" t="s">
        <v>726</v>
      </c>
      <c r="B211" t="s">
        <v>2030</v>
      </c>
      <c r="C211">
        <v>4</v>
      </c>
      <c r="D211" t="s">
        <v>2032</v>
      </c>
      <c r="E211" t="s">
        <v>2022</v>
      </c>
    </row>
    <row r="212" spans="1:5" x14ac:dyDescent="0.3">
      <c r="A212" t="s">
        <v>727</v>
      </c>
      <c r="B212" t="s">
        <v>2029</v>
      </c>
      <c r="C212">
        <v>10</v>
      </c>
      <c r="D212" t="s">
        <v>2032</v>
      </c>
      <c r="E212" t="s">
        <v>2021</v>
      </c>
    </row>
    <row r="213" spans="1:5" x14ac:dyDescent="0.3">
      <c r="A213" t="s">
        <v>728</v>
      </c>
      <c r="B213" t="s">
        <v>2031</v>
      </c>
      <c r="C213">
        <v>7</v>
      </c>
      <c r="D213" t="s">
        <v>2033</v>
      </c>
      <c r="E213" t="s">
        <v>2026</v>
      </c>
    </row>
    <row r="214" spans="1:5" x14ac:dyDescent="0.3">
      <c r="A214" t="s">
        <v>729</v>
      </c>
      <c r="B214" t="s">
        <v>2031</v>
      </c>
      <c r="C214">
        <v>5</v>
      </c>
      <c r="D214" t="s">
        <v>2034</v>
      </c>
      <c r="E214" t="s">
        <v>2022</v>
      </c>
    </row>
    <row r="215" spans="1:5" x14ac:dyDescent="0.3">
      <c r="A215" t="s">
        <v>730</v>
      </c>
      <c r="B215" t="s">
        <v>2031</v>
      </c>
      <c r="C215">
        <v>4</v>
      </c>
      <c r="D215" t="s">
        <v>2034</v>
      </c>
      <c r="E215" t="s">
        <v>2026</v>
      </c>
    </row>
    <row r="216" spans="1:5" x14ac:dyDescent="0.3">
      <c r="A216" t="s">
        <v>731</v>
      </c>
      <c r="B216" t="s">
        <v>2030</v>
      </c>
      <c r="C216">
        <v>7</v>
      </c>
      <c r="D216" t="s">
        <v>2032</v>
      </c>
      <c r="E216" t="s">
        <v>2026</v>
      </c>
    </row>
    <row r="217" spans="1:5" x14ac:dyDescent="0.3">
      <c r="A217" t="s">
        <v>732</v>
      </c>
      <c r="B217" t="s">
        <v>2029</v>
      </c>
      <c r="C217">
        <v>9</v>
      </c>
      <c r="D217" t="s">
        <v>2034</v>
      </c>
      <c r="E217" t="s">
        <v>2025</v>
      </c>
    </row>
    <row r="218" spans="1:5" x14ac:dyDescent="0.3">
      <c r="A218" t="s">
        <v>733</v>
      </c>
      <c r="B218" t="s">
        <v>2029</v>
      </c>
      <c r="C218">
        <v>10</v>
      </c>
      <c r="D218" t="s">
        <v>2034</v>
      </c>
      <c r="E218" t="s">
        <v>2023</v>
      </c>
    </row>
    <row r="219" spans="1:5" x14ac:dyDescent="0.3">
      <c r="A219" t="s">
        <v>734</v>
      </c>
      <c r="B219" t="s">
        <v>2030</v>
      </c>
      <c r="C219">
        <v>4</v>
      </c>
      <c r="D219" t="s">
        <v>2033</v>
      </c>
      <c r="E219" t="s">
        <v>2025</v>
      </c>
    </row>
    <row r="220" spans="1:5" x14ac:dyDescent="0.3">
      <c r="A220" t="s">
        <v>735</v>
      </c>
      <c r="B220" t="s">
        <v>2030</v>
      </c>
      <c r="C220">
        <v>10</v>
      </c>
      <c r="D220" t="s">
        <v>2035</v>
      </c>
      <c r="E220" t="s">
        <v>2023</v>
      </c>
    </row>
    <row r="221" spans="1:5" x14ac:dyDescent="0.3">
      <c r="A221" t="s">
        <v>736</v>
      </c>
      <c r="B221" t="s">
        <v>2030</v>
      </c>
      <c r="C221">
        <v>9</v>
      </c>
      <c r="D221" t="s">
        <v>2032</v>
      </c>
      <c r="E221" t="s">
        <v>2022</v>
      </c>
    </row>
    <row r="222" spans="1:5" x14ac:dyDescent="0.3">
      <c r="A222" t="s">
        <v>737</v>
      </c>
      <c r="B222" t="s">
        <v>2029</v>
      </c>
      <c r="C222">
        <v>10</v>
      </c>
      <c r="D222" t="s">
        <v>2033</v>
      </c>
      <c r="E222" t="s">
        <v>2026</v>
      </c>
    </row>
    <row r="223" spans="1:5" x14ac:dyDescent="0.3">
      <c r="A223" t="s">
        <v>738</v>
      </c>
      <c r="B223" t="s">
        <v>2030</v>
      </c>
      <c r="C223">
        <v>2</v>
      </c>
      <c r="D223" t="s">
        <v>2034</v>
      </c>
      <c r="E223" t="s">
        <v>2023</v>
      </c>
    </row>
    <row r="224" spans="1:5" x14ac:dyDescent="0.3">
      <c r="A224" t="s">
        <v>739</v>
      </c>
      <c r="B224" t="s">
        <v>2029</v>
      </c>
      <c r="C224">
        <v>2</v>
      </c>
      <c r="D224" t="s">
        <v>2032</v>
      </c>
      <c r="E224" t="s">
        <v>2027</v>
      </c>
    </row>
    <row r="225" spans="1:5" x14ac:dyDescent="0.3">
      <c r="A225" t="s">
        <v>740</v>
      </c>
      <c r="B225" t="s">
        <v>2031</v>
      </c>
      <c r="C225">
        <v>2</v>
      </c>
      <c r="D225" t="s">
        <v>2033</v>
      </c>
      <c r="E225" t="s">
        <v>2026</v>
      </c>
    </row>
    <row r="226" spans="1:5" x14ac:dyDescent="0.3">
      <c r="A226" t="s">
        <v>741</v>
      </c>
      <c r="B226" t="s">
        <v>2031</v>
      </c>
      <c r="C226">
        <v>10</v>
      </c>
      <c r="D226" t="s">
        <v>2035</v>
      </c>
      <c r="E226" t="s">
        <v>2023</v>
      </c>
    </row>
    <row r="227" spans="1:5" x14ac:dyDescent="0.3">
      <c r="A227" t="s">
        <v>742</v>
      </c>
      <c r="B227" t="s">
        <v>2029</v>
      </c>
      <c r="C227">
        <v>6</v>
      </c>
      <c r="D227" t="s">
        <v>2032</v>
      </c>
      <c r="E227" t="s">
        <v>2021</v>
      </c>
    </row>
    <row r="228" spans="1:5" x14ac:dyDescent="0.3">
      <c r="A228" t="s">
        <v>743</v>
      </c>
      <c r="B228" t="s">
        <v>2030</v>
      </c>
      <c r="C228">
        <v>10</v>
      </c>
      <c r="D228" t="s">
        <v>2034</v>
      </c>
      <c r="E228" t="s">
        <v>2022</v>
      </c>
    </row>
    <row r="229" spans="1:5" x14ac:dyDescent="0.3">
      <c r="A229" t="s">
        <v>744</v>
      </c>
      <c r="B229" t="s">
        <v>2031</v>
      </c>
      <c r="C229">
        <v>4</v>
      </c>
      <c r="D229" t="s">
        <v>2032</v>
      </c>
      <c r="E229" t="s">
        <v>2022</v>
      </c>
    </row>
    <row r="230" spans="1:5" x14ac:dyDescent="0.3">
      <c r="A230" t="s">
        <v>745</v>
      </c>
      <c r="B230" t="s">
        <v>2030</v>
      </c>
      <c r="C230">
        <v>8</v>
      </c>
      <c r="D230" t="s">
        <v>2032</v>
      </c>
      <c r="E230" t="s">
        <v>2027</v>
      </c>
    </row>
    <row r="231" spans="1:5" x14ac:dyDescent="0.3">
      <c r="A231" t="s">
        <v>746</v>
      </c>
      <c r="B231" t="s">
        <v>2029</v>
      </c>
      <c r="C231">
        <v>6</v>
      </c>
      <c r="D231" t="s">
        <v>2034</v>
      </c>
      <c r="E231" t="s">
        <v>2027</v>
      </c>
    </row>
    <row r="232" spans="1:5" x14ac:dyDescent="0.3">
      <c r="A232" t="s">
        <v>747</v>
      </c>
      <c r="B232" t="s">
        <v>2031</v>
      </c>
      <c r="C232">
        <v>7</v>
      </c>
      <c r="D232" t="s">
        <v>2033</v>
      </c>
      <c r="E232" t="s">
        <v>2027</v>
      </c>
    </row>
    <row r="233" spans="1:5" x14ac:dyDescent="0.3">
      <c r="A233" t="s">
        <v>748</v>
      </c>
      <c r="B233" t="s">
        <v>2030</v>
      </c>
      <c r="C233">
        <v>3</v>
      </c>
      <c r="D233" t="s">
        <v>2034</v>
      </c>
      <c r="E233" t="s">
        <v>2027</v>
      </c>
    </row>
    <row r="234" spans="1:5" x14ac:dyDescent="0.3">
      <c r="A234" t="s">
        <v>749</v>
      </c>
      <c r="B234" t="s">
        <v>2031</v>
      </c>
      <c r="C234">
        <v>8</v>
      </c>
      <c r="D234" t="s">
        <v>2035</v>
      </c>
      <c r="E234" t="s">
        <v>2025</v>
      </c>
    </row>
    <row r="235" spans="1:5" x14ac:dyDescent="0.3">
      <c r="A235" t="s">
        <v>750</v>
      </c>
      <c r="B235" t="s">
        <v>2030</v>
      </c>
      <c r="C235">
        <v>2</v>
      </c>
      <c r="D235" t="s">
        <v>2032</v>
      </c>
      <c r="E235" t="s">
        <v>2023</v>
      </c>
    </row>
    <row r="236" spans="1:5" x14ac:dyDescent="0.3">
      <c r="A236" t="s">
        <v>751</v>
      </c>
      <c r="B236" t="s">
        <v>2031</v>
      </c>
      <c r="C236">
        <v>4</v>
      </c>
      <c r="D236" t="s">
        <v>2035</v>
      </c>
      <c r="E236" t="s">
        <v>2024</v>
      </c>
    </row>
    <row r="237" spans="1:5" x14ac:dyDescent="0.3">
      <c r="A237" t="s">
        <v>752</v>
      </c>
      <c r="B237" t="s">
        <v>2029</v>
      </c>
      <c r="C237">
        <v>3</v>
      </c>
      <c r="D237" t="s">
        <v>2034</v>
      </c>
      <c r="E237" t="s">
        <v>2022</v>
      </c>
    </row>
    <row r="238" spans="1:5" x14ac:dyDescent="0.3">
      <c r="A238" t="s">
        <v>753</v>
      </c>
      <c r="B238" t="s">
        <v>2031</v>
      </c>
      <c r="C238">
        <v>8</v>
      </c>
      <c r="D238" t="s">
        <v>2033</v>
      </c>
      <c r="E238" t="s">
        <v>2026</v>
      </c>
    </row>
    <row r="239" spans="1:5" x14ac:dyDescent="0.3">
      <c r="A239" t="s">
        <v>754</v>
      </c>
      <c r="B239" t="s">
        <v>2031</v>
      </c>
      <c r="C239">
        <v>8</v>
      </c>
      <c r="D239" t="s">
        <v>2034</v>
      </c>
      <c r="E239" t="s">
        <v>2021</v>
      </c>
    </row>
    <row r="240" spans="1:5" x14ac:dyDescent="0.3">
      <c r="A240" t="s">
        <v>755</v>
      </c>
      <c r="B240" t="s">
        <v>2030</v>
      </c>
      <c r="C240">
        <v>4</v>
      </c>
      <c r="D240" t="s">
        <v>2032</v>
      </c>
      <c r="E240" t="s">
        <v>2022</v>
      </c>
    </row>
    <row r="241" spans="1:5" x14ac:dyDescent="0.3">
      <c r="A241" t="s">
        <v>756</v>
      </c>
      <c r="B241" t="s">
        <v>2031</v>
      </c>
      <c r="C241">
        <v>1</v>
      </c>
      <c r="D241" t="s">
        <v>2032</v>
      </c>
      <c r="E241" t="s">
        <v>2022</v>
      </c>
    </row>
    <row r="242" spans="1:5" x14ac:dyDescent="0.3">
      <c r="A242" t="s">
        <v>757</v>
      </c>
      <c r="B242" t="s">
        <v>2030</v>
      </c>
      <c r="C242">
        <v>8</v>
      </c>
      <c r="D242" t="s">
        <v>2034</v>
      </c>
      <c r="E242" t="s">
        <v>2025</v>
      </c>
    </row>
    <row r="243" spans="1:5" x14ac:dyDescent="0.3">
      <c r="A243" t="s">
        <v>758</v>
      </c>
      <c r="B243" t="s">
        <v>2029</v>
      </c>
      <c r="C243">
        <v>7</v>
      </c>
      <c r="D243" t="s">
        <v>2034</v>
      </c>
      <c r="E243" t="s">
        <v>2024</v>
      </c>
    </row>
    <row r="244" spans="1:5" x14ac:dyDescent="0.3">
      <c r="A244" t="s">
        <v>759</v>
      </c>
      <c r="B244" t="s">
        <v>2030</v>
      </c>
      <c r="C244">
        <v>6</v>
      </c>
      <c r="D244" t="s">
        <v>2034</v>
      </c>
      <c r="E244" t="s">
        <v>2023</v>
      </c>
    </row>
    <row r="245" spans="1:5" x14ac:dyDescent="0.3">
      <c r="A245" t="s">
        <v>760</v>
      </c>
      <c r="B245" t="s">
        <v>2029</v>
      </c>
      <c r="C245">
        <v>8</v>
      </c>
      <c r="D245" t="s">
        <v>2032</v>
      </c>
      <c r="E245" t="s">
        <v>2027</v>
      </c>
    </row>
    <row r="246" spans="1:5" x14ac:dyDescent="0.3">
      <c r="A246" t="s">
        <v>761</v>
      </c>
      <c r="B246" t="s">
        <v>2029</v>
      </c>
      <c r="C246">
        <v>2</v>
      </c>
      <c r="D246" t="s">
        <v>2032</v>
      </c>
      <c r="E246" t="s">
        <v>2024</v>
      </c>
    </row>
    <row r="247" spans="1:5" x14ac:dyDescent="0.3">
      <c r="A247" t="s">
        <v>762</v>
      </c>
      <c r="B247" t="s">
        <v>2031</v>
      </c>
      <c r="C247">
        <v>1</v>
      </c>
      <c r="D247" t="s">
        <v>2034</v>
      </c>
      <c r="E247" t="s">
        <v>2023</v>
      </c>
    </row>
    <row r="248" spans="1:5" x14ac:dyDescent="0.3">
      <c r="A248" t="s">
        <v>763</v>
      </c>
      <c r="B248" t="s">
        <v>2030</v>
      </c>
      <c r="C248">
        <v>10</v>
      </c>
      <c r="D248" t="s">
        <v>2034</v>
      </c>
      <c r="E248" t="s">
        <v>2027</v>
      </c>
    </row>
    <row r="249" spans="1:5" x14ac:dyDescent="0.3">
      <c r="A249" t="s">
        <v>764</v>
      </c>
      <c r="B249" t="s">
        <v>2029</v>
      </c>
      <c r="C249">
        <v>4</v>
      </c>
      <c r="D249" t="s">
        <v>2034</v>
      </c>
      <c r="E249" t="s">
        <v>2024</v>
      </c>
    </row>
    <row r="250" spans="1:5" x14ac:dyDescent="0.3">
      <c r="A250" t="s">
        <v>765</v>
      </c>
      <c r="B250" t="s">
        <v>2029</v>
      </c>
      <c r="C250">
        <v>8</v>
      </c>
      <c r="D250" t="s">
        <v>2034</v>
      </c>
      <c r="E250" t="s">
        <v>2022</v>
      </c>
    </row>
    <row r="251" spans="1:5" x14ac:dyDescent="0.3">
      <c r="A251" t="s">
        <v>766</v>
      </c>
      <c r="B251" t="s">
        <v>2030</v>
      </c>
      <c r="C251">
        <v>5</v>
      </c>
      <c r="D251" t="s">
        <v>2034</v>
      </c>
      <c r="E251" t="s">
        <v>2027</v>
      </c>
    </row>
    <row r="252" spans="1:5" x14ac:dyDescent="0.3">
      <c r="A252" t="s">
        <v>767</v>
      </c>
      <c r="B252" t="s">
        <v>2030</v>
      </c>
      <c r="C252">
        <v>1</v>
      </c>
      <c r="D252" t="s">
        <v>2033</v>
      </c>
      <c r="E252" t="s">
        <v>2026</v>
      </c>
    </row>
    <row r="253" spans="1:5" x14ac:dyDescent="0.3">
      <c r="A253" t="s">
        <v>768</v>
      </c>
      <c r="B253" t="s">
        <v>2030</v>
      </c>
      <c r="C253">
        <v>7</v>
      </c>
      <c r="D253" t="s">
        <v>2034</v>
      </c>
      <c r="E253" t="s">
        <v>2021</v>
      </c>
    </row>
    <row r="254" spans="1:5" x14ac:dyDescent="0.3">
      <c r="A254" t="s">
        <v>769</v>
      </c>
      <c r="B254" t="s">
        <v>2031</v>
      </c>
      <c r="C254">
        <v>9</v>
      </c>
      <c r="D254" t="s">
        <v>2035</v>
      </c>
      <c r="E254" t="s">
        <v>2021</v>
      </c>
    </row>
    <row r="255" spans="1:5" x14ac:dyDescent="0.3">
      <c r="A255" t="s">
        <v>770</v>
      </c>
      <c r="B255" t="s">
        <v>2030</v>
      </c>
      <c r="C255">
        <v>8</v>
      </c>
      <c r="D255" t="s">
        <v>2034</v>
      </c>
      <c r="E255" t="s">
        <v>2026</v>
      </c>
    </row>
    <row r="256" spans="1:5" x14ac:dyDescent="0.3">
      <c r="A256" t="s">
        <v>771</v>
      </c>
      <c r="B256" t="s">
        <v>2030</v>
      </c>
      <c r="C256">
        <v>5</v>
      </c>
      <c r="D256" t="s">
        <v>2034</v>
      </c>
      <c r="E256" t="s">
        <v>2025</v>
      </c>
    </row>
    <row r="257" spans="1:5" x14ac:dyDescent="0.3">
      <c r="A257" t="s">
        <v>772</v>
      </c>
      <c r="B257" t="s">
        <v>2029</v>
      </c>
      <c r="C257">
        <v>9</v>
      </c>
      <c r="D257" t="s">
        <v>2032</v>
      </c>
      <c r="E257" t="s">
        <v>2023</v>
      </c>
    </row>
    <row r="258" spans="1:5" x14ac:dyDescent="0.3">
      <c r="A258" t="s">
        <v>773</v>
      </c>
      <c r="B258" t="s">
        <v>2031</v>
      </c>
      <c r="C258">
        <v>9</v>
      </c>
      <c r="D258" t="s">
        <v>2034</v>
      </c>
      <c r="E258" t="s">
        <v>2021</v>
      </c>
    </row>
    <row r="259" spans="1:5" x14ac:dyDescent="0.3">
      <c r="A259" t="s">
        <v>774</v>
      </c>
      <c r="B259" t="s">
        <v>2029</v>
      </c>
      <c r="C259">
        <v>6</v>
      </c>
      <c r="D259" t="s">
        <v>2035</v>
      </c>
      <c r="E259" t="s">
        <v>2024</v>
      </c>
    </row>
    <row r="260" spans="1:5" x14ac:dyDescent="0.3">
      <c r="A260" t="s">
        <v>775</v>
      </c>
      <c r="B260" t="s">
        <v>2031</v>
      </c>
      <c r="C260">
        <v>7</v>
      </c>
      <c r="D260" t="s">
        <v>2034</v>
      </c>
      <c r="E260" t="s">
        <v>2026</v>
      </c>
    </row>
    <row r="261" spans="1:5" x14ac:dyDescent="0.3">
      <c r="A261" t="s">
        <v>776</v>
      </c>
      <c r="B261" t="s">
        <v>2031</v>
      </c>
      <c r="C261">
        <v>6</v>
      </c>
      <c r="D261" t="s">
        <v>2035</v>
      </c>
      <c r="E261" t="s">
        <v>2021</v>
      </c>
    </row>
    <row r="262" spans="1:5" x14ac:dyDescent="0.3">
      <c r="A262" t="s">
        <v>777</v>
      </c>
      <c r="B262" t="s">
        <v>2030</v>
      </c>
      <c r="C262">
        <v>3</v>
      </c>
      <c r="D262" t="s">
        <v>2032</v>
      </c>
      <c r="E262" t="s">
        <v>2023</v>
      </c>
    </row>
    <row r="263" spans="1:5" x14ac:dyDescent="0.3">
      <c r="A263" t="s">
        <v>778</v>
      </c>
      <c r="B263" t="s">
        <v>2029</v>
      </c>
      <c r="C263">
        <v>5</v>
      </c>
      <c r="D263" t="s">
        <v>2033</v>
      </c>
      <c r="E263" t="s">
        <v>2025</v>
      </c>
    </row>
    <row r="264" spans="1:5" x14ac:dyDescent="0.3">
      <c r="A264" t="s">
        <v>779</v>
      </c>
      <c r="B264" t="s">
        <v>2029</v>
      </c>
      <c r="C264">
        <v>2</v>
      </c>
      <c r="D264" t="s">
        <v>2033</v>
      </c>
      <c r="E264" t="s">
        <v>2023</v>
      </c>
    </row>
    <row r="265" spans="1:5" x14ac:dyDescent="0.3">
      <c r="A265" t="s">
        <v>780</v>
      </c>
      <c r="B265" t="s">
        <v>2031</v>
      </c>
      <c r="C265">
        <v>1</v>
      </c>
      <c r="D265" t="s">
        <v>2033</v>
      </c>
      <c r="E265" t="s">
        <v>2025</v>
      </c>
    </row>
    <row r="266" spans="1:5" x14ac:dyDescent="0.3">
      <c r="A266" t="s">
        <v>781</v>
      </c>
      <c r="B266" t="s">
        <v>2031</v>
      </c>
      <c r="C266">
        <v>2</v>
      </c>
      <c r="D266" t="s">
        <v>2033</v>
      </c>
      <c r="E266" t="s">
        <v>2021</v>
      </c>
    </row>
    <row r="267" spans="1:5" x14ac:dyDescent="0.3">
      <c r="A267" t="s">
        <v>782</v>
      </c>
      <c r="B267" t="s">
        <v>2030</v>
      </c>
      <c r="C267">
        <v>7</v>
      </c>
      <c r="D267" t="s">
        <v>2032</v>
      </c>
      <c r="E267" t="s">
        <v>2024</v>
      </c>
    </row>
    <row r="268" spans="1:5" x14ac:dyDescent="0.3">
      <c r="A268" t="s">
        <v>783</v>
      </c>
      <c r="B268" t="s">
        <v>2029</v>
      </c>
      <c r="C268">
        <v>7</v>
      </c>
      <c r="D268" t="s">
        <v>2033</v>
      </c>
      <c r="E268" t="s">
        <v>2021</v>
      </c>
    </row>
    <row r="269" spans="1:5" x14ac:dyDescent="0.3">
      <c r="A269" t="s">
        <v>784</v>
      </c>
      <c r="B269" t="s">
        <v>2029</v>
      </c>
      <c r="C269">
        <v>9</v>
      </c>
      <c r="D269" t="s">
        <v>2034</v>
      </c>
      <c r="E269" t="s">
        <v>2026</v>
      </c>
    </row>
    <row r="270" spans="1:5" x14ac:dyDescent="0.3">
      <c r="A270" t="s">
        <v>785</v>
      </c>
      <c r="B270" t="s">
        <v>2031</v>
      </c>
      <c r="C270">
        <v>3</v>
      </c>
      <c r="D270" t="s">
        <v>2033</v>
      </c>
      <c r="E270" t="s">
        <v>2025</v>
      </c>
    </row>
    <row r="271" spans="1:5" x14ac:dyDescent="0.3">
      <c r="A271" t="s">
        <v>786</v>
      </c>
      <c r="B271" t="s">
        <v>2031</v>
      </c>
      <c r="C271">
        <v>7</v>
      </c>
      <c r="D271" t="s">
        <v>2034</v>
      </c>
      <c r="E271" t="s">
        <v>2025</v>
      </c>
    </row>
    <row r="272" spans="1:5" x14ac:dyDescent="0.3">
      <c r="A272" t="s">
        <v>787</v>
      </c>
      <c r="B272" t="s">
        <v>2030</v>
      </c>
      <c r="C272">
        <v>6</v>
      </c>
      <c r="D272" t="s">
        <v>2033</v>
      </c>
      <c r="E272" t="s">
        <v>2024</v>
      </c>
    </row>
    <row r="273" spans="1:5" x14ac:dyDescent="0.3">
      <c r="A273" t="s">
        <v>788</v>
      </c>
      <c r="B273" t="s">
        <v>2029</v>
      </c>
      <c r="C273">
        <v>7</v>
      </c>
      <c r="D273" t="s">
        <v>2034</v>
      </c>
      <c r="E273" t="s">
        <v>2021</v>
      </c>
    </row>
    <row r="274" spans="1:5" x14ac:dyDescent="0.3">
      <c r="A274" t="s">
        <v>789</v>
      </c>
      <c r="B274" t="s">
        <v>2031</v>
      </c>
      <c r="C274">
        <v>2</v>
      </c>
      <c r="D274" t="s">
        <v>2035</v>
      </c>
      <c r="E274" t="s">
        <v>2025</v>
      </c>
    </row>
    <row r="275" spans="1:5" x14ac:dyDescent="0.3">
      <c r="A275" t="s">
        <v>790</v>
      </c>
      <c r="B275" t="s">
        <v>2030</v>
      </c>
      <c r="C275">
        <v>8</v>
      </c>
      <c r="D275" t="s">
        <v>2034</v>
      </c>
      <c r="E275" t="s">
        <v>2024</v>
      </c>
    </row>
    <row r="276" spans="1:5" x14ac:dyDescent="0.3">
      <c r="A276" t="s">
        <v>791</v>
      </c>
      <c r="B276" t="s">
        <v>2031</v>
      </c>
      <c r="C276">
        <v>10</v>
      </c>
      <c r="D276" t="s">
        <v>2033</v>
      </c>
      <c r="E276" t="s">
        <v>2027</v>
      </c>
    </row>
    <row r="277" spans="1:5" x14ac:dyDescent="0.3">
      <c r="A277" t="s">
        <v>792</v>
      </c>
      <c r="B277" t="s">
        <v>2030</v>
      </c>
      <c r="C277">
        <v>6</v>
      </c>
      <c r="D277" t="s">
        <v>2033</v>
      </c>
      <c r="E277" t="s">
        <v>2021</v>
      </c>
    </row>
    <row r="278" spans="1:5" x14ac:dyDescent="0.3">
      <c r="A278" t="s">
        <v>793</v>
      </c>
      <c r="B278" t="s">
        <v>2030</v>
      </c>
      <c r="C278">
        <v>5</v>
      </c>
      <c r="D278" t="s">
        <v>2035</v>
      </c>
      <c r="E278" t="s">
        <v>2026</v>
      </c>
    </row>
    <row r="279" spans="1:5" x14ac:dyDescent="0.3">
      <c r="A279" t="s">
        <v>794</v>
      </c>
      <c r="B279" t="s">
        <v>2030</v>
      </c>
      <c r="C279">
        <v>1</v>
      </c>
      <c r="D279" t="s">
        <v>2035</v>
      </c>
      <c r="E279" t="s">
        <v>2023</v>
      </c>
    </row>
    <row r="280" spans="1:5" x14ac:dyDescent="0.3">
      <c r="A280" t="s">
        <v>795</v>
      </c>
      <c r="B280" t="s">
        <v>2029</v>
      </c>
      <c r="C280">
        <v>8</v>
      </c>
      <c r="D280" t="s">
        <v>2034</v>
      </c>
      <c r="E280" t="s">
        <v>2025</v>
      </c>
    </row>
    <row r="281" spans="1:5" x14ac:dyDescent="0.3">
      <c r="A281" t="s">
        <v>796</v>
      </c>
      <c r="B281" t="s">
        <v>2031</v>
      </c>
      <c r="C281">
        <v>2</v>
      </c>
      <c r="D281" t="s">
        <v>2033</v>
      </c>
      <c r="E281" t="s">
        <v>2023</v>
      </c>
    </row>
    <row r="282" spans="1:5" x14ac:dyDescent="0.3">
      <c r="A282" t="s">
        <v>797</v>
      </c>
      <c r="B282" t="s">
        <v>2030</v>
      </c>
      <c r="C282">
        <v>7</v>
      </c>
      <c r="D282" t="s">
        <v>2033</v>
      </c>
      <c r="E282" t="s">
        <v>2026</v>
      </c>
    </row>
    <row r="283" spans="1:5" x14ac:dyDescent="0.3">
      <c r="A283" t="s">
        <v>798</v>
      </c>
      <c r="B283" t="s">
        <v>2031</v>
      </c>
      <c r="C283">
        <v>10</v>
      </c>
      <c r="D283" t="s">
        <v>2034</v>
      </c>
      <c r="E283" t="s">
        <v>2021</v>
      </c>
    </row>
    <row r="284" spans="1:5" x14ac:dyDescent="0.3">
      <c r="A284" t="s">
        <v>799</v>
      </c>
      <c r="B284" t="s">
        <v>2029</v>
      </c>
      <c r="C284">
        <v>3</v>
      </c>
      <c r="D284" t="s">
        <v>2034</v>
      </c>
      <c r="E284" t="s">
        <v>2027</v>
      </c>
    </row>
    <row r="285" spans="1:5" x14ac:dyDescent="0.3">
      <c r="A285" t="s">
        <v>800</v>
      </c>
      <c r="B285" t="s">
        <v>2030</v>
      </c>
      <c r="C285">
        <v>10</v>
      </c>
      <c r="D285" t="s">
        <v>2032</v>
      </c>
      <c r="E285" t="s">
        <v>2023</v>
      </c>
    </row>
    <row r="286" spans="1:5" x14ac:dyDescent="0.3">
      <c r="A286" t="s">
        <v>801</v>
      </c>
      <c r="B286" t="s">
        <v>2029</v>
      </c>
      <c r="C286">
        <v>3</v>
      </c>
      <c r="D286" t="s">
        <v>2034</v>
      </c>
      <c r="E286" t="s">
        <v>2023</v>
      </c>
    </row>
    <row r="287" spans="1:5" x14ac:dyDescent="0.3">
      <c r="A287" t="s">
        <v>802</v>
      </c>
      <c r="B287" t="s">
        <v>2029</v>
      </c>
      <c r="C287">
        <v>7</v>
      </c>
      <c r="D287" t="s">
        <v>2034</v>
      </c>
      <c r="E287" t="s">
        <v>2025</v>
      </c>
    </row>
    <row r="288" spans="1:5" x14ac:dyDescent="0.3">
      <c r="A288" t="s">
        <v>803</v>
      </c>
      <c r="B288" t="s">
        <v>2030</v>
      </c>
      <c r="C288">
        <v>10</v>
      </c>
      <c r="D288" t="s">
        <v>2034</v>
      </c>
      <c r="E288" t="s">
        <v>2027</v>
      </c>
    </row>
    <row r="289" spans="1:5" x14ac:dyDescent="0.3">
      <c r="A289" t="s">
        <v>804</v>
      </c>
      <c r="B289" t="s">
        <v>2031</v>
      </c>
      <c r="C289">
        <v>10</v>
      </c>
      <c r="D289" t="s">
        <v>2034</v>
      </c>
      <c r="E289" t="s">
        <v>2026</v>
      </c>
    </row>
    <row r="290" spans="1:5" x14ac:dyDescent="0.3">
      <c r="A290" t="s">
        <v>805</v>
      </c>
      <c r="B290" t="s">
        <v>2030</v>
      </c>
      <c r="C290">
        <v>2</v>
      </c>
      <c r="D290" t="s">
        <v>2034</v>
      </c>
      <c r="E290" t="s">
        <v>2026</v>
      </c>
    </row>
    <row r="291" spans="1:5" x14ac:dyDescent="0.3">
      <c r="A291" t="s">
        <v>806</v>
      </c>
      <c r="B291" t="s">
        <v>2030</v>
      </c>
      <c r="C291">
        <v>9</v>
      </c>
      <c r="D291" t="s">
        <v>2034</v>
      </c>
      <c r="E291" t="s">
        <v>2026</v>
      </c>
    </row>
    <row r="292" spans="1:5" x14ac:dyDescent="0.3">
      <c r="A292" t="s">
        <v>807</v>
      </c>
      <c r="B292" t="s">
        <v>2031</v>
      </c>
      <c r="C292">
        <v>4</v>
      </c>
      <c r="D292" t="s">
        <v>2034</v>
      </c>
      <c r="E292" t="s">
        <v>2024</v>
      </c>
    </row>
    <row r="293" spans="1:5" x14ac:dyDescent="0.3">
      <c r="A293" t="s">
        <v>808</v>
      </c>
      <c r="B293" t="s">
        <v>2031</v>
      </c>
      <c r="C293">
        <v>9</v>
      </c>
      <c r="D293" t="s">
        <v>2032</v>
      </c>
      <c r="E293" t="s">
        <v>2021</v>
      </c>
    </row>
    <row r="294" spans="1:5" x14ac:dyDescent="0.3">
      <c r="A294" t="s">
        <v>809</v>
      </c>
      <c r="B294" t="s">
        <v>2030</v>
      </c>
      <c r="C294">
        <v>1</v>
      </c>
      <c r="D294" t="s">
        <v>2034</v>
      </c>
      <c r="E294" t="s">
        <v>2022</v>
      </c>
    </row>
    <row r="295" spans="1:5" x14ac:dyDescent="0.3">
      <c r="A295" t="s">
        <v>810</v>
      </c>
      <c r="B295" t="s">
        <v>2031</v>
      </c>
      <c r="C295">
        <v>1</v>
      </c>
      <c r="D295" t="s">
        <v>2032</v>
      </c>
      <c r="E295" t="s">
        <v>2023</v>
      </c>
    </row>
    <row r="296" spans="1:5" x14ac:dyDescent="0.3">
      <c r="A296" t="s">
        <v>811</v>
      </c>
      <c r="B296" t="s">
        <v>2029</v>
      </c>
      <c r="C296">
        <v>9</v>
      </c>
      <c r="D296" t="s">
        <v>2032</v>
      </c>
      <c r="E296" t="s">
        <v>2022</v>
      </c>
    </row>
    <row r="297" spans="1:5" x14ac:dyDescent="0.3">
      <c r="A297" t="s">
        <v>812</v>
      </c>
      <c r="B297" t="s">
        <v>2030</v>
      </c>
      <c r="C297">
        <v>1</v>
      </c>
      <c r="D297" t="s">
        <v>2033</v>
      </c>
      <c r="E297" t="s">
        <v>2027</v>
      </c>
    </row>
    <row r="298" spans="1:5" x14ac:dyDescent="0.3">
      <c r="A298" t="s">
        <v>813</v>
      </c>
      <c r="B298" t="s">
        <v>2030</v>
      </c>
      <c r="C298">
        <v>6</v>
      </c>
      <c r="D298" t="s">
        <v>2034</v>
      </c>
      <c r="E298" t="s">
        <v>2022</v>
      </c>
    </row>
    <row r="299" spans="1:5" x14ac:dyDescent="0.3">
      <c r="A299" t="s">
        <v>814</v>
      </c>
      <c r="B299" t="s">
        <v>2029</v>
      </c>
      <c r="C299">
        <v>6</v>
      </c>
      <c r="D299" t="s">
        <v>2033</v>
      </c>
      <c r="E299" t="s">
        <v>2021</v>
      </c>
    </row>
    <row r="300" spans="1:5" x14ac:dyDescent="0.3">
      <c r="A300" t="s">
        <v>815</v>
      </c>
      <c r="B300" t="s">
        <v>2029</v>
      </c>
      <c r="C300">
        <v>5</v>
      </c>
      <c r="D300" t="s">
        <v>2033</v>
      </c>
      <c r="E300" t="s">
        <v>2027</v>
      </c>
    </row>
    <row r="301" spans="1:5" x14ac:dyDescent="0.3">
      <c r="A301" t="s">
        <v>816</v>
      </c>
      <c r="B301" t="s">
        <v>2029</v>
      </c>
      <c r="C301">
        <v>1</v>
      </c>
      <c r="D301" t="s">
        <v>2032</v>
      </c>
      <c r="E301" t="s">
        <v>2022</v>
      </c>
    </row>
    <row r="302" spans="1:5" x14ac:dyDescent="0.3">
      <c r="A302" t="s">
        <v>817</v>
      </c>
      <c r="B302" t="s">
        <v>2029</v>
      </c>
      <c r="C302">
        <v>8</v>
      </c>
      <c r="D302" t="s">
        <v>2033</v>
      </c>
      <c r="E302" t="s">
        <v>2022</v>
      </c>
    </row>
    <row r="303" spans="1:5" x14ac:dyDescent="0.3">
      <c r="A303" t="s">
        <v>818</v>
      </c>
      <c r="B303" t="s">
        <v>2030</v>
      </c>
      <c r="C303">
        <v>10</v>
      </c>
      <c r="D303" t="s">
        <v>2033</v>
      </c>
      <c r="E303" t="s">
        <v>2026</v>
      </c>
    </row>
    <row r="304" spans="1:5" x14ac:dyDescent="0.3">
      <c r="A304" t="s">
        <v>819</v>
      </c>
      <c r="B304" t="s">
        <v>2030</v>
      </c>
      <c r="C304">
        <v>5</v>
      </c>
      <c r="D304" t="s">
        <v>2033</v>
      </c>
      <c r="E304" t="s">
        <v>2026</v>
      </c>
    </row>
    <row r="305" spans="1:5" x14ac:dyDescent="0.3">
      <c r="A305" t="s">
        <v>820</v>
      </c>
      <c r="B305" t="s">
        <v>2029</v>
      </c>
      <c r="C305">
        <v>9</v>
      </c>
      <c r="D305" t="s">
        <v>2035</v>
      </c>
      <c r="E305" t="s">
        <v>2025</v>
      </c>
    </row>
    <row r="306" spans="1:5" x14ac:dyDescent="0.3">
      <c r="A306" t="s">
        <v>821</v>
      </c>
      <c r="B306" t="s">
        <v>2029</v>
      </c>
      <c r="C306">
        <v>8</v>
      </c>
      <c r="D306" t="s">
        <v>2035</v>
      </c>
      <c r="E306" t="s">
        <v>2027</v>
      </c>
    </row>
    <row r="307" spans="1:5" x14ac:dyDescent="0.3">
      <c r="A307" t="s">
        <v>822</v>
      </c>
      <c r="B307" t="s">
        <v>2029</v>
      </c>
      <c r="C307">
        <v>3</v>
      </c>
      <c r="D307" t="s">
        <v>2033</v>
      </c>
      <c r="E307" t="s">
        <v>2023</v>
      </c>
    </row>
    <row r="308" spans="1:5" x14ac:dyDescent="0.3">
      <c r="A308" t="s">
        <v>823</v>
      </c>
      <c r="B308" t="s">
        <v>2031</v>
      </c>
      <c r="C308">
        <v>5</v>
      </c>
      <c r="D308" t="s">
        <v>2033</v>
      </c>
      <c r="E308" t="s">
        <v>2022</v>
      </c>
    </row>
    <row r="309" spans="1:5" x14ac:dyDescent="0.3">
      <c r="A309" t="s">
        <v>824</v>
      </c>
      <c r="B309" t="s">
        <v>2031</v>
      </c>
      <c r="C309">
        <v>3</v>
      </c>
      <c r="D309" t="s">
        <v>2032</v>
      </c>
      <c r="E309" t="s">
        <v>2026</v>
      </c>
    </row>
    <row r="310" spans="1:5" x14ac:dyDescent="0.3">
      <c r="A310" t="s">
        <v>825</v>
      </c>
      <c r="B310" t="s">
        <v>2030</v>
      </c>
      <c r="C310">
        <v>7</v>
      </c>
      <c r="D310" t="s">
        <v>2032</v>
      </c>
      <c r="E310" t="s">
        <v>2025</v>
      </c>
    </row>
    <row r="311" spans="1:5" x14ac:dyDescent="0.3">
      <c r="A311" t="s">
        <v>826</v>
      </c>
      <c r="B311" t="s">
        <v>2030</v>
      </c>
      <c r="C311">
        <v>3</v>
      </c>
      <c r="D311" t="s">
        <v>2032</v>
      </c>
      <c r="E311" t="s">
        <v>2022</v>
      </c>
    </row>
    <row r="312" spans="1:5" x14ac:dyDescent="0.3">
      <c r="A312" t="s">
        <v>827</v>
      </c>
      <c r="B312" t="s">
        <v>2029</v>
      </c>
      <c r="C312">
        <v>1</v>
      </c>
      <c r="D312" t="s">
        <v>2034</v>
      </c>
      <c r="E312" t="s">
        <v>2026</v>
      </c>
    </row>
    <row r="313" spans="1:5" x14ac:dyDescent="0.3">
      <c r="A313" t="s">
        <v>828</v>
      </c>
      <c r="B313" t="s">
        <v>2030</v>
      </c>
      <c r="C313">
        <v>3</v>
      </c>
      <c r="D313" t="s">
        <v>2033</v>
      </c>
      <c r="E313" t="s">
        <v>2027</v>
      </c>
    </row>
    <row r="314" spans="1:5" x14ac:dyDescent="0.3">
      <c r="A314" t="s">
        <v>829</v>
      </c>
      <c r="B314" t="s">
        <v>2031</v>
      </c>
      <c r="C314">
        <v>2</v>
      </c>
      <c r="D314" t="s">
        <v>2034</v>
      </c>
      <c r="E314" t="s">
        <v>2022</v>
      </c>
    </row>
    <row r="315" spans="1:5" x14ac:dyDescent="0.3">
      <c r="A315" t="s">
        <v>830</v>
      </c>
      <c r="B315" t="s">
        <v>2030</v>
      </c>
      <c r="C315">
        <v>4</v>
      </c>
      <c r="D315" t="s">
        <v>2034</v>
      </c>
      <c r="E315" t="s">
        <v>2024</v>
      </c>
    </row>
    <row r="316" spans="1:5" x14ac:dyDescent="0.3">
      <c r="A316" t="s">
        <v>831</v>
      </c>
      <c r="B316" t="s">
        <v>2030</v>
      </c>
      <c r="C316">
        <v>4</v>
      </c>
      <c r="D316" t="s">
        <v>2032</v>
      </c>
      <c r="E316" t="s">
        <v>2024</v>
      </c>
    </row>
    <row r="317" spans="1:5" x14ac:dyDescent="0.3">
      <c r="A317" t="s">
        <v>832</v>
      </c>
      <c r="B317" t="s">
        <v>2029</v>
      </c>
      <c r="C317">
        <v>1</v>
      </c>
      <c r="D317" t="s">
        <v>2034</v>
      </c>
      <c r="E317" t="s">
        <v>2024</v>
      </c>
    </row>
    <row r="318" spans="1:5" x14ac:dyDescent="0.3">
      <c r="A318" t="s">
        <v>833</v>
      </c>
      <c r="B318" t="s">
        <v>2029</v>
      </c>
      <c r="C318">
        <v>10</v>
      </c>
      <c r="D318" t="s">
        <v>2035</v>
      </c>
      <c r="E318" t="s">
        <v>2025</v>
      </c>
    </row>
    <row r="319" spans="1:5" x14ac:dyDescent="0.3">
      <c r="A319" t="s">
        <v>834</v>
      </c>
      <c r="B319" t="s">
        <v>2030</v>
      </c>
      <c r="C319">
        <v>6</v>
      </c>
      <c r="D319" t="s">
        <v>2033</v>
      </c>
      <c r="E319" t="s">
        <v>2027</v>
      </c>
    </row>
    <row r="320" spans="1:5" x14ac:dyDescent="0.3">
      <c r="A320" t="s">
        <v>835</v>
      </c>
      <c r="B320" t="s">
        <v>2029</v>
      </c>
      <c r="C320">
        <v>7</v>
      </c>
      <c r="D320" t="s">
        <v>2032</v>
      </c>
      <c r="E320" t="s">
        <v>2027</v>
      </c>
    </row>
    <row r="321" spans="1:5" x14ac:dyDescent="0.3">
      <c r="A321" t="s">
        <v>836</v>
      </c>
      <c r="B321" t="s">
        <v>2031</v>
      </c>
      <c r="C321">
        <v>3</v>
      </c>
      <c r="D321" t="s">
        <v>2032</v>
      </c>
      <c r="E321" t="s">
        <v>2024</v>
      </c>
    </row>
    <row r="322" spans="1:5" x14ac:dyDescent="0.3">
      <c r="A322" t="s">
        <v>837</v>
      </c>
      <c r="B322" t="s">
        <v>2030</v>
      </c>
      <c r="C322">
        <v>4</v>
      </c>
      <c r="D322" t="s">
        <v>2034</v>
      </c>
      <c r="E322" t="s">
        <v>2023</v>
      </c>
    </row>
    <row r="323" spans="1:5" x14ac:dyDescent="0.3">
      <c r="A323" t="s">
        <v>838</v>
      </c>
      <c r="B323" t="s">
        <v>2030</v>
      </c>
      <c r="C323">
        <v>6</v>
      </c>
      <c r="D323" t="s">
        <v>2034</v>
      </c>
      <c r="E323" t="s">
        <v>2022</v>
      </c>
    </row>
    <row r="324" spans="1:5" x14ac:dyDescent="0.3">
      <c r="A324" t="s">
        <v>839</v>
      </c>
      <c r="B324" t="s">
        <v>2031</v>
      </c>
      <c r="C324">
        <v>10</v>
      </c>
      <c r="D324" t="s">
        <v>2032</v>
      </c>
      <c r="E324" t="s">
        <v>2026</v>
      </c>
    </row>
    <row r="325" spans="1:5" x14ac:dyDescent="0.3">
      <c r="A325" t="s">
        <v>840</v>
      </c>
      <c r="B325" t="s">
        <v>2030</v>
      </c>
      <c r="C325">
        <v>2</v>
      </c>
      <c r="D325" t="s">
        <v>2034</v>
      </c>
      <c r="E325" t="s">
        <v>2026</v>
      </c>
    </row>
    <row r="326" spans="1:5" x14ac:dyDescent="0.3">
      <c r="A326" t="s">
        <v>841</v>
      </c>
      <c r="B326" t="s">
        <v>2030</v>
      </c>
      <c r="C326">
        <v>5</v>
      </c>
      <c r="D326" t="s">
        <v>2033</v>
      </c>
      <c r="E326" t="s">
        <v>2022</v>
      </c>
    </row>
    <row r="327" spans="1:5" x14ac:dyDescent="0.3">
      <c r="A327" t="s">
        <v>842</v>
      </c>
      <c r="B327" t="s">
        <v>2030</v>
      </c>
      <c r="C327">
        <v>7</v>
      </c>
      <c r="D327" t="s">
        <v>2032</v>
      </c>
      <c r="E327" t="s">
        <v>2027</v>
      </c>
    </row>
    <row r="328" spans="1:5" x14ac:dyDescent="0.3">
      <c r="A328" t="s">
        <v>843</v>
      </c>
      <c r="B328" t="s">
        <v>2029</v>
      </c>
      <c r="C328">
        <v>9</v>
      </c>
      <c r="D328" t="s">
        <v>2035</v>
      </c>
      <c r="E328" t="s">
        <v>2026</v>
      </c>
    </row>
    <row r="329" spans="1:5" x14ac:dyDescent="0.3">
      <c r="A329" t="s">
        <v>844</v>
      </c>
      <c r="B329" t="s">
        <v>2031</v>
      </c>
      <c r="C329">
        <v>5</v>
      </c>
      <c r="D329" t="s">
        <v>2032</v>
      </c>
      <c r="E329" t="s">
        <v>2025</v>
      </c>
    </row>
    <row r="330" spans="1:5" x14ac:dyDescent="0.3">
      <c r="A330" t="s">
        <v>845</v>
      </c>
      <c r="B330" t="s">
        <v>2029</v>
      </c>
      <c r="C330">
        <v>5</v>
      </c>
      <c r="D330" t="s">
        <v>2035</v>
      </c>
      <c r="E330" t="s">
        <v>2024</v>
      </c>
    </row>
    <row r="331" spans="1:5" x14ac:dyDescent="0.3">
      <c r="A331" t="s">
        <v>846</v>
      </c>
      <c r="B331" t="s">
        <v>2030</v>
      </c>
      <c r="C331">
        <v>6</v>
      </c>
      <c r="D331" t="s">
        <v>2032</v>
      </c>
      <c r="E331" t="s">
        <v>2021</v>
      </c>
    </row>
    <row r="332" spans="1:5" x14ac:dyDescent="0.3">
      <c r="A332" t="s">
        <v>847</v>
      </c>
      <c r="B332" t="s">
        <v>2029</v>
      </c>
      <c r="C332">
        <v>10</v>
      </c>
      <c r="D332" t="s">
        <v>2033</v>
      </c>
      <c r="E332" t="s">
        <v>2024</v>
      </c>
    </row>
    <row r="333" spans="1:5" x14ac:dyDescent="0.3">
      <c r="A333" t="s">
        <v>848</v>
      </c>
      <c r="B333" t="s">
        <v>2030</v>
      </c>
      <c r="C333">
        <v>3</v>
      </c>
      <c r="D333" t="s">
        <v>2033</v>
      </c>
      <c r="E333" t="s">
        <v>2022</v>
      </c>
    </row>
    <row r="334" spans="1:5" x14ac:dyDescent="0.3">
      <c r="A334" t="s">
        <v>849</v>
      </c>
      <c r="B334" t="s">
        <v>2031</v>
      </c>
      <c r="C334">
        <v>7</v>
      </c>
      <c r="D334" t="s">
        <v>2034</v>
      </c>
      <c r="E334" t="s">
        <v>2022</v>
      </c>
    </row>
    <row r="335" spans="1:5" x14ac:dyDescent="0.3">
      <c r="A335" t="s">
        <v>850</v>
      </c>
      <c r="B335" t="s">
        <v>2031</v>
      </c>
      <c r="C335">
        <v>6</v>
      </c>
      <c r="D335" t="s">
        <v>2033</v>
      </c>
      <c r="E335" t="s">
        <v>2026</v>
      </c>
    </row>
    <row r="336" spans="1:5" x14ac:dyDescent="0.3">
      <c r="A336" t="s">
        <v>851</v>
      </c>
      <c r="B336" t="s">
        <v>2031</v>
      </c>
      <c r="C336">
        <v>10</v>
      </c>
      <c r="D336" t="s">
        <v>2032</v>
      </c>
      <c r="E336" t="s">
        <v>2027</v>
      </c>
    </row>
    <row r="337" spans="1:5" x14ac:dyDescent="0.3">
      <c r="A337" t="s">
        <v>852</v>
      </c>
      <c r="B337" t="s">
        <v>2031</v>
      </c>
      <c r="C337">
        <v>9</v>
      </c>
      <c r="D337" t="s">
        <v>2035</v>
      </c>
      <c r="E337" t="s">
        <v>2027</v>
      </c>
    </row>
    <row r="338" spans="1:5" x14ac:dyDescent="0.3">
      <c r="A338" t="s">
        <v>853</v>
      </c>
      <c r="B338" t="s">
        <v>2029</v>
      </c>
      <c r="C338">
        <v>2</v>
      </c>
      <c r="D338" t="s">
        <v>2032</v>
      </c>
      <c r="E338" t="s">
        <v>2026</v>
      </c>
    </row>
    <row r="339" spans="1:5" x14ac:dyDescent="0.3">
      <c r="A339" t="s">
        <v>854</v>
      </c>
      <c r="B339" t="s">
        <v>2029</v>
      </c>
      <c r="C339">
        <v>1</v>
      </c>
      <c r="D339" t="s">
        <v>2033</v>
      </c>
      <c r="E339" t="s">
        <v>2022</v>
      </c>
    </row>
    <row r="340" spans="1:5" x14ac:dyDescent="0.3">
      <c r="A340" t="s">
        <v>855</v>
      </c>
      <c r="B340" t="s">
        <v>2030</v>
      </c>
      <c r="C340">
        <v>6</v>
      </c>
      <c r="D340" t="s">
        <v>2035</v>
      </c>
      <c r="E340" t="s">
        <v>2026</v>
      </c>
    </row>
    <row r="341" spans="1:5" x14ac:dyDescent="0.3">
      <c r="A341" t="s">
        <v>856</v>
      </c>
      <c r="B341" t="s">
        <v>2030</v>
      </c>
      <c r="C341">
        <v>7</v>
      </c>
      <c r="D341" t="s">
        <v>2033</v>
      </c>
      <c r="E341" t="s">
        <v>2025</v>
      </c>
    </row>
    <row r="342" spans="1:5" x14ac:dyDescent="0.3">
      <c r="A342" t="s">
        <v>857</v>
      </c>
      <c r="B342" t="s">
        <v>2029</v>
      </c>
      <c r="C342">
        <v>1</v>
      </c>
      <c r="D342" t="s">
        <v>2032</v>
      </c>
      <c r="E342" t="s">
        <v>2021</v>
      </c>
    </row>
    <row r="343" spans="1:5" x14ac:dyDescent="0.3">
      <c r="A343" t="s">
        <v>858</v>
      </c>
      <c r="B343" t="s">
        <v>2029</v>
      </c>
      <c r="C343">
        <v>4</v>
      </c>
      <c r="D343" t="s">
        <v>2033</v>
      </c>
      <c r="E343" t="s">
        <v>2023</v>
      </c>
    </row>
    <row r="344" spans="1:5" x14ac:dyDescent="0.3">
      <c r="A344" t="s">
        <v>859</v>
      </c>
      <c r="B344" t="s">
        <v>2029</v>
      </c>
      <c r="C344">
        <v>2</v>
      </c>
      <c r="D344" t="s">
        <v>2034</v>
      </c>
      <c r="E344" t="s">
        <v>2026</v>
      </c>
    </row>
    <row r="345" spans="1:5" x14ac:dyDescent="0.3">
      <c r="A345" t="s">
        <v>860</v>
      </c>
      <c r="B345" t="s">
        <v>2031</v>
      </c>
      <c r="C345">
        <v>8</v>
      </c>
      <c r="D345" t="s">
        <v>2035</v>
      </c>
      <c r="E345" t="s">
        <v>2023</v>
      </c>
    </row>
    <row r="346" spans="1:5" x14ac:dyDescent="0.3">
      <c r="A346" t="s">
        <v>861</v>
      </c>
      <c r="B346" t="s">
        <v>2030</v>
      </c>
      <c r="C346">
        <v>1</v>
      </c>
      <c r="D346" t="s">
        <v>2032</v>
      </c>
      <c r="E346" t="s">
        <v>2023</v>
      </c>
    </row>
    <row r="347" spans="1:5" x14ac:dyDescent="0.3">
      <c r="A347" t="s">
        <v>862</v>
      </c>
      <c r="B347" t="s">
        <v>2030</v>
      </c>
      <c r="C347">
        <v>8</v>
      </c>
      <c r="D347" t="s">
        <v>2034</v>
      </c>
      <c r="E347" t="s">
        <v>2025</v>
      </c>
    </row>
    <row r="348" spans="1:5" x14ac:dyDescent="0.3">
      <c r="A348" t="s">
        <v>863</v>
      </c>
      <c r="B348" t="s">
        <v>2030</v>
      </c>
      <c r="C348">
        <v>1</v>
      </c>
      <c r="D348" t="s">
        <v>2032</v>
      </c>
      <c r="E348" t="s">
        <v>2027</v>
      </c>
    </row>
    <row r="349" spans="1:5" x14ac:dyDescent="0.3">
      <c r="A349" t="s">
        <v>864</v>
      </c>
      <c r="B349" t="s">
        <v>2030</v>
      </c>
      <c r="C349">
        <v>7</v>
      </c>
      <c r="D349" t="s">
        <v>2033</v>
      </c>
      <c r="E349" t="s">
        <v>2022</v>
      </c>
    </row>
    <row r="350" spans="1:5" x14ac:dyDescent="0.3">
      <c r="A350" t="s">
        <v>865</v>
      </c>
      <c r="B350" t="s">
        <v>2030</v>
      </c>
      <c r="C350">
        <v>8</v>
      </c>
      <c r="D350" t="s">
        <v>2034</v>
      </c>
      <c r="E350" t="s">
        <v>2023</v>
      </c>
    </row>
    <row r="351" spans="1:5" x14ac:dyDescent="0.3">
      <c r="A351" t="s">
        <v>866</v>
      </c>
      <c r="B351" t="s">
        <v>2030</v>
      </c>
      <c r="C351">
        <v>9</v>
      </c>
      <c r="D351" t="s">
        <v>2035</v>
      </c>
      <c r="E351" t="s">
        <v>2027</v>
      </c>
    </row>
    <row r="352" spans="1:5" x14ac:dyDescent="0.3">
      <c r="A352" t="s">
        <v>867</v>
      </c>
      <c r="B352" t="s">
        <v>2029</v>
      </c>
      <c r="C352">
        <v>1</v>
      </c>
      <c r="D352" t="s">
        <v>2034</v>
      </c>
      <c r="E352" t="s">
        <v>2022</v>
      </c>
    </row>
    <row r="353" spans="1:5" x14ac:dyDescent="0.3">
      <c r="A353" t="s">
        <v>868</v>
      </c>
      <c r="B353" t="s">
        <v>2030</v>
      </c>
      <c r="C353">
        <v>2</v>
      </c>
      <c r="D353" t="s">
        <v>2034</v>
      </c>
      <c r="E353" t="s">
        <v>2021</v>
      </c>
    </row>
    <row r="354" spans="1:5" x14ac:dyDescent="0.3">
      <c r="A354" t="s">
        <v>869</v>
      </c>
      <c r="B354" t="s">
        <v>2030</v>
      </c>
      <c r="C354">
        <v>9</v>
      </c>
      <c r="D354" t="s">
        <v>2035</v>
      </c>
      <c r="E354" t="s">
        <v>2021</v>
      </c>
    </row>
    <row r="355" spans="1:5" x14ac:dyDescent="0.3">
      <c r="A355" t="s">
        <v>870</v>
      </c>
      <c r="B355" t="s">
        <v>2031</v>
      </c>
      <c r="C355">
        <v>10</v>
      </c>
      <c r="D355" t="s">
        <v>2033</v>
      </c>
      <c r="E355" t="s">
        <v>2027</v>
      </c>
    </row>
    <row r="356" spans="1:5" x14ac:dyDescent="0.3">
      <c r="A356" t="s">
        <v>871</v>
      </c>
      <c r="B356" t="s">
        <v>2029</v>
      </c>
      <c r="C356">
        <v>2</v>
      </c>
      <c r="D356" t="s">
        <v>2034</v>
      </c>
      <c r="E356" t="s">
        <v>2026</v>
      </c>
    </row>
    <row r="357" spans="1:5" x14ac:dyDescent="0.3">
      <c r="A357" t="s">
        <v>872</v>
      </c>
      <c r="B357" t="s">
        <v>2031</v>
      </c>
      <c r="C357">
        <v>4</v>
      </c>
      <c r="D357" t="s">
        <v>2034</v>
      </c>
      <c r="E357" t="s">
        <v>2024</v>
      </c>
    </row>
    <row r="358" spans="1:5" x14ac:dyDescent="0.3">
      <c r="A358" t="s">
        <v>873</v>
      </c>
      <c r="B358" t="s">
        <v>2031</v>
      </c>
      <c r="C358">
        <v>1</v>
      </c>
      <c r="D358" t="s">
        <v>2034</v>
      </c>
      <c r="E358" t="s">
        <v>2024</v>
      </c>
    </row>
    <row r="359" spans="1:5" x14ac:dyDescent="0.3">
      <c r="A359" t="s">
        <v>874</v>
      </c>
      <c r="B359" t="s">
        <v>2031</v>
      </c>
      <c r="C359">
        <v>9</v>
      </c>
      <c r="D359" t="s">
        <v>2033</v>
      </c>
      <c r="E359" t="s">
        <v>2025</v>
      </c>
    </row>
    <row r="360" spans="1:5" x14ac:dyDescent="0.3">
      <c r="A360" t="s">
        <v>875</v>
      </c>
      <c r="B360" t="s">
        <v>2029</v>
      </c>
      <c r="C360">
        <v>3</v>
      </c>
      <c r="D360" t="s">
        <v>2035</v>
      </c>
      <c r="E360" t="s">
        <v>2022</v>
      </c>
    </row>
    <row r="361" spans="1:5" x14ac:dyDescent="0.3">
      <c r="A361" t="s">
        <v>876</v>
      </c>
      <c r="B361" t="s">
        <v>2029</v>
      </c>
      <c r="C361">
        <v>7</v>
      </c>
      <c r="D361" t="s">
        <v>2034</v>
      </c>
      <c r="E361" t="s">
        <v>2022</v>
      </c>
    </row>
    <row r="362" spans="1:5" x14ac:dyDescent="0.3">
      <c r="A362" t="s">
        <v>877</v>
      </c>
      <c r="B362" t="s">
        <v>2029</v>
      </c>
      <c r="C362">
        <v>3</v>
      </c>
      <c r="D362" t="s">
        <v>2032</v>
      </c>
      <c r="E362" t="s">
        <v>2024</v>
      </c>
    </row>
    <row r="363" spans="1:5" x14ac:dyDescent="0.3">
      <c r="A363" t="s">
        <v>878</v>
      </c>
      <c r="B363" t="s">
        <v>2029</v>
      </c>
      <c r="C363">
        <v>8</v>
      </c>
      <c r="D363" t="s">
        <v>2033</v>
      </c>
      <c r="E363" t="s">
        <v>2027</v>
      </c>
    </row>
    <row r="364" spans="1:5" x14ac:dyDescent="0.3">
      <c r="A364" t="s">
        <v>879</v>
      </c>
      <c r="B364" t="s">
        <v>2029</v>
      </c>
      <c r="C364">
        <v>4</v>
      </c>
      <c r="D364" t="s">
        <v>2032</v>
      </c>
      <c r="E364" t="s">
        <v>2024</v>
      </c>
    </row>
    <row r="365" spans="1:5" x14ac:dyDescent="0.3">
      <c r="A365" t="s">
        <v>880</v>
      </c>
      <c r="B365" t="s">
        <v>2031</v>
      </c>
      <c r="C365">
        <v>1</v>
      </c>
      <c r="D365" t="s">
        <v>2033</v>
      </c>
      <c r="E365" t="s">
        <v>2025</v>
      </c>
    </row>
    <row r="366" spans="1:5" x14ac:dyDescent="0.3">
      <c r="A366" t="s">
        <v>881</v>
      </c>
      <c r="B366" t="s">
        <v>2029</v>
      </c>
      <c r="C366">
        <v>3</v>
      </c>
      <c r="D366" t="s">
        <v>2035</v>
      </c>
      <c r="E366" t="s">
        <v>2025</v>
      </c>
    </row>
    <row r="367" spans="1:5" x14ac:dyDescent="0.3">
      <c r="A367" t="s">
        <v>882</v>
      </c>
      <c r="B367" t="s">
        <v>2029</v>
      </c>
      <c r="C367">
        <v>4</v>
      </c>
      <c r="D367" t="s">
        <v>2035</v>
      </c>
      <c r="E367" t="s">
        <v>2023</v>
      </c>
    </row>
    <row r="368" spans="1:5" x14ac:dyDescent="0.3">
      <c r="A368" t="s">
        <v>883</v>
      </c>
      <c r="B368" t="s">
        <v>2031</v>
      </c>
      <c r="C368">
        <v>3</v>
      </c>
      <c r="D368" t="s">
        <v>2034</v>
      </c>
      <c r="E368" t="s">
        <v>2026</v>
      </c>
    </row>
    <row r="369" spans="1:5" x14ac:dyDescent="0.3">
      <c r="A369" t="s">
        <v>884</v>
      </c>
      <c r="B369" t="s">
        <v>2031</v>
      </c>
      <c r="C369">
        <v>5</v>
      </c>
      <c r="D369" t="s">
        <v>2035</v>
      </c>
      <c r="E369" t="s">
        <v>2024</v>
      </c>
    </row>
    <row r="370" spans="1:5" x14ac:dyDescent="0.3">
      <c r="A370" t="s">
        <v>885</v>
      </c>
      <c r="B370" t="s">
        <v>2031</v>
      </c>
      <c r="C370">
        <v>9</v>
      </c>
      <c r="D370" t="s">
        <v>2035</v>
      </c>
      <c r="E370" t="s">
        <v>2024</v>
      </c>
    </row>
    <row r="371" spans="1:5" x14ac:dyDescent="0.3">
      <c r="A371" t="s">
        <v>886</v>
      </c>
      <c r="B371" t="s">
        <v>2031</v>
      </c>
      <c r="C371">
        <v>4</v>
      </c>
      <c r="D371" t="s">
        <v>2032</v>
      </c>
      <c r="E371" t="s">
        <v>2023</v>
      </c>
    </row>
    <row r="372" spans="1:5" x14ac:dyDescent="0.3">
      <c r="A372" t="s">
        <v>887</v>
      </c>
      <c r="B372" t="s">
        <v>2029</v>
      </c>
      <c r="C372">
        <v>3</v>
      </c>
      <c r="D372" t="s">
        <v>2035</v>
      </c>
      <c r="E372" t="s">
        <v>2026</v>
      </c>
    </row>
    <row r="373" spans="1:5" x14ac:dyDescent="0.3">
      <c r="A373" t="s">
        <v>888</v>
      </c>
      <c r="B373" t="s">
        <v>2031</v>
      </c>
      <c r="C373">
        <v>2</v>
      </c>
      <c r="D373" t="s">
        <v>2035</v>
      </c>
      <c r="E373" t="s">
        <v>2026</v>
      </c>
    </row>
    <row r="374" spans="1:5" x14ac:dyDescent="0.3">
      <c r="A374" t="s">
        <v>889</v>
      </c>
      <c r="B374" t="s">
        <v>2030</v>
      </c>
      <c r="C374">
        <v>8</v>
      </c>
      <c r="D374" t="s">
        <v>2032</v>
      </c>
      <c r="E374" t="s">
        <v>2023</v>
      </c>
    </row>
    <row r="375" spans="1:5" x14ac:dyDescent="0.3">
      <c r="A375" t="s">
        <v>890</v>
      </c>
      <c r="B375" t="s">
        <v>2031</v>
      </c>
      <c r="C375">
        <v>4</v>
      </c>
      <c r="D375" t="s">
        <v>2032</v>
      </c>
      <c r="E375" t="s">
        <v>2024</v>
      </c>
    </row>
    <row r="376" spans="1:5" x14ac:dyDescent="0.3">
      <c r="A376" t="s">
        <v>891</v>
      </c>
      <c r="B376" t="s">
        <v>2029</v>
      </c>
      <c r="C376">
        <v>10</v>
      </c>
      <c r="D376" t="s">
        <v>2035</v>
      </c>
      <c r="E376" t="s">
        <v>2025</v>
      </c>
    </row>
    <row r="377" spans="1:5" x14ac:dyDescent="0.3">
      <c r="A377" t="s">
        <v>892</v>
      </c>
      <c r="B377" t="s">
        <v>2029</v>
      </c>
      <c r="C377">
        <v>7</v>
      </c>
      <c r="D377" t="s">
        <v>2033</v>
      </c>
      <c r="E377" t="s">
        <v>2023</v>
      </c>
    </row>
    <row r="378" spans="1:5" x14ac:dyDescent="0.3">
      <c r="A378" t="s">
        <v>893</v>
      </c>
      <c r="B378" t="s">
        <v>2030</v>
      </c>
      <c r="C378">
        <v>3</v>
      </c>
      <c r="D378" t="s">
        <v>2035</v>
      </c>
      <c r="E378" t="s">
        <v>2021</v>
      </c>
    </row>
    <row r="379" spans="1:5" x14ac:dyDescent="0.3">
      <c r="A379" t="s">
        <v>894</v>
      </c>
      <c r="B379" t="s">
        <v>2031</v>
      </c>
      <c r="C379">
        <v>4</v>
      </c>
      <c r="D379" t="s">
        <v>2032</v>
      </c>
      <c r="E379" t="s">
        <v>2024</v>
      </c>
    </row>
    <row r="380" spans="1:5" x14ac:dyDescent="0.3">
      <c r="A380" t="s">
        <v>895</v>
      </c>
      <c r="B380" t="s">
        <v>2030</v>
      </c>
      <c r="C380">
        <v>2</v>
      </c>
      <c r="D380" t="s">
        <v>2034</v>
      </c>
      <c r="E380" t="s">
        <v>2021</v>
      </c>
    </row>
    <row r="381" spans="1:5" x14ac:dyDescent="0.3">
      <c r="A381" t="s">
        <v>896</v>
      </c>
      <c r="B381" t="s">
        <v>2029</v>
      </c>
      <c r="C381">
        <v>2</v>
      </c>
      <c r="D381" t="s">
        <v>2035</v>
      </c>
      <c r="E381" t="s">
        <v>2021</v>
      </c>
    </row>
    <row r="382" spans="1:5" x14ac:dyDescent="0.3">
      <c r="A382" t="s">
        <v>897</v>
      </c>
      <c r="B382" t="s">
        <v>2030</v>
      </c>
      <c r="C382">
        <v>3</v>
      </c>
      <c r="D382" t="s">
        <v>2032</v>
      </c>
      <c r="E382" t="s">
        <v>2026</v>
      </c>
    </row>
    <row r="383" spans="1:5" x14ac:dyDescent="0.3">
      <c r="A383" t="s">
        <v>898</v>
      </c>
      <c r="B383" t="s">
        <v>2029</v>
      </c>
      <c r="C383">
        <v>4</v>
      </c>
      <c r="D383" t="s">
        <v>2033</v>
      </c>
      <c r="E383" t="s">
        <v>2026</v>
      </c>
    </row>
    <row r="384" spans="1:5" x14ac:dyDescent="0.3">
      <c r="A384" t="s">
        <v>899</v>
      </c>
      <c r="B384" t="s">
        <v>2029</v>
      </c>
      <c r="C384">
        <v>5</v>
      </c>
      <c r="D384" t="s">
        <v>2032</v>
      </c>
      <c r="E384" t="s">
        <v>2021</v>
      </c>
    </row>
    <row r="385" spans="1:5" x14ac:dyDescent="0.3">
      <c r="A385" t="s">
        <v>900</v>
      </c>
      <c r="B385" t="s">
        <v>2029</v>
      </c>
      <c r="C385">
        <v>5</v>
      </c>
      <c r="D385" t="s">
        <v>2034</v>
      </c>
      <c r="E385" t="s">
        <v>2023</v>
      </c>
    </row>
    <row r="386" spans="1:5" x14ac:dyDescent="0.3">
      <c r="A386" t="s">
        <v>901</v>
      </c>
      <c r="B386" t="s">
        <v>2029</v>
      </c>
      <c r="C386">
        <v>7</v>
      </c>
      <c r="D386" t="s">
        <v>2033</v>
      </c>
      <c r="E386" t="s">
        <v>2021</v>
      </c>
    </row>
    <row r="387" spans="1:5" x14ac:dyDescent="0.3">
      <c r="A387" t="s">
        <v>902</v>
      </c>
      <c r="B387" t="s">
        <v>2029</v>
      </c>
      <c r="C387">
        <v>10</v>
      </c>
      <c r="D387" t="s">
        <v>2033</v>
      </c>
      <c r="E387" t="s">
        <v>2023</v>
      </c>
    </row>
    <row r="388" spans="1:5" x14ac:dyDescent="0.3">
      <c r="A388" t="s">
        <v>903</v>
      </c>
      <c r="B388" t="s">
        <v>2029</v>
      </c>
      <c r="C388">
        <v>10</v>
      </c>
      <c r="D388" t="s">
        <v>2034</v>
      </c>
      <c r="E388" t="s">
        <v>2022</v>
      </c>
    </row>
    <row r="389" spans="1:5" x14ac:dyDescent="0.3">
      <c r="A389" t="s">
        <v>904</v>
      </c>
      <c r="B389" t="s">
        <v>2029</v>
      </c>
      <c r="C389">
        <v>4</v>
      </c>
      <c r="D389" t="s">
        <v>2032</v>
      </c>
      <c r="E389" t="s">
        <v>2026</v>
      </c>
    </row>
    <row r="390" spans="1:5" x14ac:dyDescent="0.3">
      <c r="A390" t="s">
        <v>905</v>
      </c>
      <c r="B390" t="s">
        <v>2030</v>
      </c>
      <c r="C390">
        <v>7</v>
      </c>
      <c r="D390" t="s">
        <v>2032</v>
      </c>
      <c r="E390" t="s">
        <v>2025</v>
      </c>
    </row>
    <row r="391" spans="1:5" x14ac:dyDescent="0.3">
      <c r="A391" t="s">
        <v>906</v>
      </c>
      <c r="B391" t="s">
        <v>2031</v>
      </c>
      <c r="C391">
        <v>5</v>
      </c>
      <c r="D391" t="s">
        <v>2034</v>
      </c>
      <c r="E391" t="s">
        <v>2022</v>
      </c>
    </row>
    <row r="392" spans="1:5" x14ac:dyDescent="0.3">
      <c r="A392" t="s">
        <v>907</v>
      </c>
      <c r="B392" t="s">
        <v>2029</v>
      </c>
      <c r="C392">
        <v>8</v>
      </c>
      <c r="D392" t="s">
        <v>2035</v>
      </c>
      <c r="E392" t="s">
        <v>2023</v>
      </c>
    </row>
    <row r="393" spans="1:5" x14ac:dyDescent="0.3">
      <c r="A393" t="s">
        <v>908</v>
      </c>
      <c r="B393" t="s">
        <v>2031</v>
      </c>
      <c r="C393">
        <v>5</v>
      </c>
      <c r="D393" t="s">
        <v>2035</v>
      </c>
      <c r="E393" t="s">
        <v>2024</v>
      </c>
    </row>
    <row r="394" spans="1:5" x14ac:dyDescent="0.3">
      <c r="A394" t="s">
        <v>909</v>
      </c>
      <c r="B394" t="s">
        <v>2031</v>
      </c>
      <c r="C394">
        <v>8</v>
      </c>
      <c r="D394" t="s">
        <v>2035</v>
      </c>
      <c r="E394" t="s">
        <v>2025</v>
      </c>
    </row>
    <row r="395" spans="1:5" x14ac:dyDescent="0.3">
      <c r="A395" t="s">
        <v>910</v>
      </c>
      <c r="B395" t="s">
        <v>2030</v>
      </c>
      <c r="C395">
        <v>1</v>
      </c>
      <c r="D395" t="s">
        <v>2034</v>
      </c>
      <c r="E395" t="s">
        <v>2027</v>
      </c>
    </row>
    <row r="396" spans="1:5" x14ac:dyDescent="0.3">
      <c r="A396" t="s">
        <v>911</v>
      </c>
      <c r="B396" t="s">
        <v>2031</v>
      </c>
      <c r="C396">
        <v>10</v>
      </c>
      <c r="D396" t="s">
        <v>2034</v>
      </c>
      <c r="E396" t="s">
        <v>2022</v>
      </c>
    </row>
    <row r="397" spans="1:5" x14ac:dyDescent="0.3">
      <c r="A397" t="s">
        <v>912</v>
      </c>
      <c r="B397" t="s">
        <v>2031</v>
      </c>
      <c r="C397">
        <v>6</v>
      </c>
      <c r="D397" t="s">
        <v>2035</v>
      </c>
      <c r="E397" t="s">
        <v>2027</v>
      </c>
    </row>
    <row r="398" spans="1:5" x14ac:dyDescent="0.3">
      <c r="A398" t="s">
        <v>913</v>
      </c>
      <c r="B398" t="s">
        <v>2029</v>
      </c>
      <c r="C398">
        <v>7</v>
      </c>
      <c r="D398" t="s">
        <v>2032</v>
      </c>
      <c r="E398" t="s">
        <v>2024</v>
      </c>
    </row>
    <row r="399" spans="1:5" x14ac:dyDescent="0.3">
      <c r="A399" t="s">
        <v>914</v>
      </c>
      <c r="B399" t="s">
        <v>2029</v>
      </c>
      <c r="C399">
        <v>3</v>
      </c>
      <c r="D399" t="s">
        <v>2035</v>
      </c>
      <c r="E399" t="s">
        <v>2021</v>
      </c>
    </row>
    <row r="400" spans="1:5" x14ac:dyDescent="0.3">
      <c r="A400" t="s">
        <v>915</v>
      </c>
      <c r="B400" t="s">
        <v>2030</v>
      </c>
      <c r="C400">
        <v>10</v>
      </c>
      <c r="D400" t="s">
        <v>2035</v>
      </c>
      <c r="E400" t="s">
        <v>2023</v>
      </c>
    </row>
    <row r="401" spans="1:5" x14ac:dyDescent="0.3">
      <c r="A401" t="s">
        <v>916</v>
      </c>
      <c r="B401" t="s">
        <v>2031</v>
      </c>
      <c r="C401">
        <v>7</v>
      </c>
      <c r="D401" t="s">
        <v>2032</v>
      </c>
      <c r="E401" t="s">
        <v>2025</v>
      </c>
    </row>
    <row r="402" spans="1:5" x14ac:dyDescent="0.3">
      <c r="A402" t="s">
        <v>917</v>
      </c>
      <c r="B402" t="s">
        <v>2030</v>
      </c>
      <c r="C402">
        <v>7</v>
      </c>
      <c r="D402" t="s">
        <v>2034</v>
      </c>
      <c r="E402" t="s">
        <v>2026</v>
      </c>
    </row>
    <row r="403" spans="1:5" x14ac:dyDescent="0.3">
      <c r="A403" t="s">
        <v>918</v>
      </c>
      <c r="B403" t="s">
        <v>2030</v>
      </c>
      <c r="C403">
        <v>3</v>
      </c>
      <c r="D403" t="s">
        <v>2034</v>
      </c>
      <c r="E403" t="s">
        <v>2022</v>
      </c>
    </row>
    <row r="404" spans="1:5" x14ac:dyDescent="0.3">
      <c r="A404" t="s">
        <v>919</v>
      </c>
      <c r="B404" t="s">
        <v>2029</v>
      </c>
      <c r="C404">
        <v>4</v>
      </c>
      <c r="D404" t="s">
        <v>2035</v>
      </c>
      <c r="E404" t="s">
        <v>2022</v>
      </c>
    </row>
    <row r="405" spans="1:5" x14ac:dyDescent="0.3">
      <c r="A405" t="s">
        <v>920</v>
      </c>
      <c r="B405" t="s">
        <v>2031</v>
      </c>
      <c r="C405">
        <v>9</v>
      </c>
      <c r="D405" t="s">
        <v>2032</v>
      </c>
      <c r="E405" t="s">
        <v>2026</v>
      </c>
    </row>
    <row r="406" spans="1:5" x14ac:dyDescent="0.3">
      <c r="A406" t="s">
        <v>921</v>
      </c>
      <c r="B406" t="s">
        <v>2030</v>
      </c>
      <c r="C406">
        <v>8</v>
      </c>
      <c r="D406" t="s">
        <v>2033</v>
      </c>
      <c r="E406" t="s">
        <v>2026</v>
      </c>
    </row>
    <row r="407" spans="1:5" x14ac:dyDescent="0.3">
      <c r="A407" t="s">
        <v>922</v>
      </c>
      <c r="B407" t="s">
        <v>2029</v>
      </c>
      <c r="C407">
        <v>9</v>
      </c>
      <c r="D407" t="s">
        <v>2032</v>
      </c>
      <c r="E407" t="s">
        <v>2027</v>
      </c>
    </row>
    <row r="408" spans="1:5" x14ac:dyDescent="0.3">
      <c r="A408" t="s">
        <v>923</v>
      </c>
      <c r="B408" t="s">
        <v>2030</v>
      </c>
      <c r="C408">
        <v>6</v>
      </c>
      <c r="D408" t="s">
        <v>2033</v>
      </c>
      <c r="E408" t="s">
        <v>2022</v>
      </c>
    </row>
    <row r="409" spans="1:5" x14ac:dyDescent="0.3">
      <c r="A409" t="s">
        <v>924</v>
      </c>
      <c r="B409" t="s">
        <v>2030</v>
      </c>
      <c r="C409">
        <v>7</v>
      </c>
      <c r="D409" t="s">
        <v>2033</v>
      </c>
      <c r="E409" t="s">
        <v>2022</v>
      </c>
    </row>
    <row r="410" spans="1:5" x14ac:dyDescent="0.3">
      <c r="A410" t="s">
        <v>925</v>
      </c>
      <c r="B410" t="s">
        <v>2030</v>
      </c>
      <c r="C410">
        <v>8</v>
      </c>
      <c r="D410" t="s">
        <v>2033</v>
      </c>
      <c r="E410" t="s">
        <v>2021</v>
      </c>
    </row>
    <row r="411" spans="1:5" x14ac:dyDescent="0.3">
      <c r="A411" t="s">
        <v>926</v>
      </c>
      <c r="B411" t="s">
        <v>2031</v>
      </c>
      <c r="C411">
        <v>1</v>
      </c>
      <c r="D411" t="s">
        <v>2035</v>
      </c>
      <c r="E411" t="s">
        <v>2024</v>
      </c>
    </row>
    <row r="412" spans="1:5" x14ac:dyDescent="0.3">
      <c r="A412" t="s">
        <v>927</v>
      </c>
      <c r="B412" t="s">
        <v>2029</v>
      </c>
      <c r="C412">
        <v>9</v>
      </c>
      <c r="D412" t="s">
        <v>2035</v>
      </c>
      <c r="E412" t="s">
        <v>2024</v>
      </c>
    </row>
    <row r="413" spans="1:5" x14ac:dyDescent="0.3">
      <c r="A413" t="s">
        <v>928</v>
      </c>
      <c r="B413" t="s">
        <v>2031</v>
      </c>
      <c r="C413">
        <v>2</v>
      </c>
      <c r="D413" t="s">
        <v>2034</v>
      </c>
      <c r="E413" t="s">
        <v>2025</v>
      </c>
    </row>
    <row r="414" spans="1:5" x14ac:dyDescent="0.3">
      <c r="A414" t="s">
        <v>929</v>
      </c>
      <c r="B414" t="s">
        <v>2030</v>
      </c>
      <c r="C414">
        <v>4</v>
      </c>
      <c r="D414" t="s">
        <v>2032</v>
      </c>
      <c r="E414" t="s">
        <v>2023</v>
      </c>
    </row>
    <row r="415" spans="1:5" x14ac:dyDescent="0.3">
      <c r="A415" t="s">
        <v>930</v>
      </c>
      <c r="B415" t="s">
        <v>2031</v>
      </c>
      <c r="C415">
        <v>6</v>
      </c>
      <c r="D415" t="s">
        <v>2035</v>
      </c>
      <c r="E415" t="s">
        <v>2021</v>
      </c>
    </row>
    <row r="416" spans="1:5" x14ac:dyDescent="0.3">
      <c r="A416" t="s">
        <v>931</v>
      </c>
      <c r="B416" t="s">
        <v>2029</v>
      </c>
      <c r="C416">
        <v>9</v>
      </c>
      <c r="D416" t="s">
        <v>2034</v>
      </c>
      <c r="E416" t="s">
        <v>2021</v>
      </c>
    </row>
    <row r="417" spans="1:5" x14ac:dyDescent="0.3">
      <c r="A417" t="s">
        <v>932</v>
      </c>
      <c r="B417" t="s">
        <v>2030</v>
      </c>
      <c r="C417">
        <v>4</v>
      </c>
      <c r="D417" t="s">
        <v>2035</v>
      </c>
      <c r="E417" t="s">
        <v>2022</v>
      </c>
    </row>
    <row r="418" spans="1:5" x14ac:dyDescent="0.3">
      <c r="A418" t="s">
        <v>933</v>
      </c>
      <c r="B418" t="s">
        <v>2030</v>
      </c>
      <c r="C418">
        <v>5</v>
      </c>
      <c r="D418" t="s">
        <v>2032</v>
      </c>
      <c r="E418" t="s">
        <v>2027</v>
      </c>
    </row>
    <row r="419" spans="1:5" x14ac:dyDescent="0.3">
      <c r="A419" t="s">
        <v>934</v>
      </c>
      <c r="B419" t="s">
        <v>2030</v>
      </c>
      <c r="C419">
        <v>4</v>
      </c>
      <c r="D419" t="s">
        <v>2033</v>
      </c>
      <c r="E419" t="s">
        <v>2021</v>
      </c>
    </row>
    <row r="420" spans="1:5" x14ac:dyDescent="0.3">
      <c r="A420" t="s">
        <v>935</v>
      </c>
      <c r="B420" t="s">
        <v>2029</v>
      </c>
      <c r="C420">
        <v>10</v>
      </c>
      <c r="D420" t="s">
        <v>2035</v>
      </c>
      <c r="E420" t="s">
        <v>2025</v>
      </c>
    </row>
    <row r="421" spans="1:5" x14ac:dyDescent="0.3">
      <c r="A421" t="s">
        <v>936</v>
      </c>
      <c r="B421" t="s">
        <v>2029</v>
      </c>
      <c r="C421">
        <v>2</v>
      </c>
      <c r="D421" t="s">
        <v>2035</v>
      </c>
      <c r="E421" t="s">
        <v>2022</v>
      </c>
    </row>
    <row r="422" spans="1:5" x14ac:dyDescent="0.3">
      <c r="A422" t="s">
        <v>937</v>
      </c>
      <c r="B422" t="s">
        <v>2030</v>
      </c>
      <c r="C422">
        <v>7</v>
      </c>
      <c r="D422" t="s">
        <v>2032</v>
      </c>
      <c r="E422" t="s">
        <v>2027</v>
      </c>
    </row>
    <row r="423" spans="1:5" x14ac:dyDescent="0.3">
      <c r="A423" t="s">
        <v>938</v>
      </c>
      <c r="B423" t="s">
        <v>2030</v>
      </c>
      <c r="C423">
        <v>10</v>
      </c>
      <c r="D423" t="s">
        <v>2032</v>
      </c>
      <c r="E423" t="s">
        <v>2027</v>
      </c>
    </row>
    <row r="424" spans="1:5" x14ac:dyDescent="0.3">
      <c r="A424" t="s">
        <v>939</v>
      </c>
      <c r="B424" t="s">
        <v>2031</v>
      </c>
      <c r="C424">
        <v>9</v>
      </c>
      <c r="D424" t="s">
        <v>2032</v>
      </c>
      <c r="E424" t="s">
        <v>2021</v>
      </c>
    </row>
    <row r="425" spans="1:5" x14ac:dyDescent="0.3">
      <c r="A425" t="s">
        <v>940</v>
      </c>
      <c r="B425" t="s">
        <v>2031</v>
      </c>
      <c r="C425">
        <v>4</v>
      </c>
      <c r="D425" t="s">
        <v>2032</v>
      </c>
      <c r="E425" t="s">
        <v>2022</v>
      </c>
    </row>
    <row r="426" spans="1:5" x14ac:dyDescent="0.3">
      <c r="A426" t="s">
        <v>941</v>
      </c>
      <c r="B426" t="s">
        <v>2031</v>
      </c>
      <c r="C426">
        <v>8</v>
      </c>
      <c r="D426" t="s">
        <v>2033</v>
      </c>
      <c r="E426" t="s">
        <v>2022</v>
      </c>
    </row>
    <row r="427" spans="1:5" x14ac:dyDescent="0.3">
      <c r="A427" t="s">
        <v>942</v>
      </c>
      <c r="B427" t="s">
        <v>2029</v>
      </c>
      <c r="C427">
        <v>2</v>
      </c>
      <c r="D427" t="s">
        <v>2035</v>
      </c>
      <c r="E427" t="s">
        <v>2022</v>
      </c>
    </row>
    <row r="428" spans="1:5" x14ac:dyDescent="0.3">
      <c r="A428" t="s">
        <v>943</v>
      </c>
      <c r="B428" t="s">
        <v>2030</v>
      </c>
      <c r="C428">
        <v>5</v>
      </c>
      <c r="D428" t="s">
        <v>2032</v>
      </c>
      <c r="E428" t="s">
        <v>2026</v>
      </c>
    </row>
    <row r="429" spans="1:5" x14ac:dyDescent="0.3">
      <c r="A429" t="s">
        <v>944</v>
      </c>
      <c r="B429" t="s">
        <v>2030</v>
      </c>
      <c r="C429">
        <v>7</v>
      </c>
      <c r="D429" t="s">
        <v>2035</v>
      </c>
      <c r="E429" t="s">
        <v>2022</v>
      </c>
    </row>
    <row r="430" spans="1:5" x14ac:dyDescent="0.3">
      <c r="A430" t="s">
        <v>945</v>
      </c>
      <c r="B430" t="s">
        <v>2029</v>
      </c>
      <c r="C430">
        <v>2</v>
      </c>
      <c r="D430" t="s">
        <v>2035</v>
      </c>
      <c r="E430" t="s">
        <v>2024</v>
      </c>
    </row>
    <row r="431" spans="1:5" x14ac:dyDescent="0.3">
      <c r="A431" t="s">
        <v>946</v>
      </c>
      <c r="B431" t="s">
        <v>2031</v>
      </c>
      <c r="C431">
        <v>2</v>
      </c>
      <c r="D431" t="s">
        <v>2033</v>
      </c>
      <c r="E431" t="s">
        <v>2022</v>
      </c>
    </row>
    <row r="432" spans="1:5" x14ac:dyDescent="0.3">
      <c r="A432" t="s">
        <v>947</v>
      </c>
      <c r="B432" t="s">
        <v>2029</v>
      </c>
      <c r="C432">
        <v>3</v>
      </c>
      <c r="D432" t="s">
        <v>2033</v>
      </c>
      <c r="E432" t="s">
        <v>2022</v>
      </c>
    </row>
    <row r="433" spans="1:5" x14ac:dyDescent="0.3">
      <c r="A433" t="s">
        <v>948</v>
      </c>
      <c r="B433" t="s">
        <v>2031</v>
      </c>
      <c r="C433">
        <v>3</v>
      </c>
      <c r="D433" t="s">
        <v>2034</v>
      </c>
      <c r="E433" t="s">
        <v>2027</v>
      </c>
    </row>
    <row r="434" spans="1:5" x14ac:dyDescent="0.3">
      <c r="A434" t="s">
        <v>949</v>
      </c>
      <c r="B434" t="s">
        <v>2030</v>
      </c>
      <c r="C434">
        <v>1</v>
      </c>
      <c r="D434" t="s">
        <v>2035</v>
      </c>
      <c r="E434" t="s">
        <v>2026</v>
      </c>
    </row>
    <row r="435" spans="1:5" x14ac:dyDescent="0.3">
      <c r="A435" t="s">
        <v>950</v>
      </c>
      <c r="B435" t="s">
        <v>2031</v>
      </c>
      <c r="C435">
        <v>4</v>
      </c>
      <c r="D435" t="s">
        <v>2035</v>
      </c>
      <c r="E435" t="s">
        <v>2025</v>
      </c>
    </row>
    <row r="436" spans="1:5" x14ac:dyDescent="0.3">
      <c r="A436" t="s">
        <v>951</v>
      </c>
      <c r="B436" t="s">
        <v>2030</v>
      </c>
      <c r="C436">
        <v>10</v>
      </c>
      <c r="D436" t="s">
        <v>2034</v>
      </c>
      <c r="E436" t="s">
        <v>2022</v>
      </c>
    </row>
    <row r="437" spans="1:5" x14ac:dyDescent="0.3">
      <c r="A437" t="s">
        <v>952</v>
      </c>
      <c r="B437" t="s">
        <v>2030</v>
      </c>
      <c r="C437">
        <v>5</v>
      </c>
      <c r="D437" t="s">
        <v>2033</v>
      </c>
      <c r="E437" t="s">
        <v>2025</v>
      </c>
    </row>
    <row r="438" spans="1:5" x14ac:dyDescent="0.3">
      <c r="A438" t="s">
        <v>953</v>
      </c>
      <c r="B438" t="s">
        <v>2031</v>
      </c>
      <c r="C438">
        <v>8</v>
      </c>
      <c r="D438" t="s">
        <v>2035</v>
      </c>
      <c r="E438" t="s">
        <v>2027</v>
      </c>
    </row>
    <row r="439" spans="1:5" x14ac:dyDescent="0.3">
      <c r="A439" t="s">
        <v>954</v>
      </c>
      <c r="B439" t="s">
        <v>2031</v>
      </c>
      <c r="C439">
        <v>6</v>
      </c>
      <c r="D439" t="s">
        <v>2035</v>
      </c>
      <c r="E439" t="s">
        <v>2027</v>
      </c>
    </row>
    <row r="440" spans="1:5" x14ac:dyDescent="0.3">
      <c r="A440" t="s">
        <v>955</v>
      </c>
      <c r="B440" t="s">
        <v>2029</v>
      </c>
      <c r="C440">
        <v>7</v>
      </c>
      <c r="D440" t="s">
        <v>2034</v>
      </c>
      <c r="E440" t="s">
        <v>2024</v>
      </c>
    </row>
    <row r="441" spans="1:5" x14ac:dyDescent="0.3">
      <c r="A441" t="s">
        <v>956</v>
      </c>
      <c r="B441" t="s">
        <v>2031</v>
      </c>
      <c r="C441">
        <v>4</v>
      </c>
      <c r="D441" t="s">
        <v>2034</v>
      </c>
      <c r="E441" t="s">
        <v>2023</v>
      </c>
    </row>
    <row r="442" spans="1:5" x14ac:dyDescent="0.3">
      <c r="A442" t="s">
        <v>957</v>
      </c>
      <c r="B442" t="s">
        <v>2029</v>
      </c>
      <c r="C442">
        <v>9</v>
      </c>
      <c r="D442" t="s">
        <v>2033</v>
      </c>
      <c r="E442" t="s">
        <v>2023</v>
      </c>
    </row>
    <row r="443" spans="1:5" x14ac:dyDescent="0.3">
      <c r="A443" t="s">
        <v>958</v>
      </c>
      <c r="B443" t="s">
        <v>2029</v>
      </c>
      <c r="C443">
        <v>10</v>
      </c>
      <c r="D443" t="s">
        <v>2035</v>
      </c>
      <c r="E443" t="s">
        <v>2021</v>
      </c>
    </row>
    <row r="444" spans="1:5" x14ac:dyDescent="0.3">
      <c r="A444" t="s">
        <v>959</v>
      </c>
      <c r="B444" t="s">
        <v>2030</v>
      </c>
      <c r="C444">
        <v>10</v>
      </c>
      <c r="D444" t="s">
        <v>2032</v>
      </c>
      <c r="E444" t="s">
        <v>2025</v>
      </c>
    </row>
    <row r="445" spans="1:5" x14ac:dyDescent="0.3">
      <c r="A445" t="s">
        <v>960</v>
      </c>
      <c r="B445" t="s">
        <v>2031</v>
      </c>
      <c r="C445">
        <v>3</v>
      </c>
      <c r="D445" t="s">
        <v>2032</v>
      </c>
      <c r="E445" t="s">
        <v>2024</v>
      </c>
    </row>
    <row r="446" spans="1:5" x14ac:dyDescent="0.3">
      <c r="A446" t="s">
        <v>961</v>
      </c>
      <c r="B446" t="s">
        <v>2031</v>
      </c>
      <c r="C446">
        <v>5</v>
      </c>
      <c r="D446" t="s">
        <v>2034</v>
      </c>
      <c r="E446" t="s">
        <v>2027</v>
      </c>
    </row>
    <row r="447" spans="1:5" x14ac:dyDescent="0.3">
      <c r="A447" t="s">
        <v>962</v>
      </c>
      <c r="B447" t="s">
        <v>2030</v>
      </c>
      <c r="C447">
        <v>1</v>
      </c>
      <c r="D447" t="s">
        <v>2034</v>
      </c>
      <c r="E447" t="s">
        <v>2025</v>
      </c>
    </row>
    <row r="448" spans="1:5" x14ac:dyDescent="0.3">
      <c r="A448" t="s">
        <v>963</v>
      </c>
      <c r="B448" t="s">
        <v>2030</v>
      </c>
      <c r="C448">
        <v>10</v>
      </c>
      <c r="D448" t="s">
        <v>2034</v>
      </c>
      <c r="E448" t="s">
        <v>2027</v>
      </c>
    </row>
    <row r="449" spans="1:5" x14ac:dyDescent="0.3">
      <c r="A449" t="s">
        <v>964</v>
      </c>
      <c r="B449" t="s">
        <v>2031</v>
      </c>
      <c r="C449">
        <v>3</v>
      </c>
      <c r="D449" t="s">
        <v>2032</v>
      </c>
      <c r="E449" t="s">
        <v>2021</v>
      </c>
    </row>
    <row r="450" spans="1:5" x14ac:dyDescent="0.3">
      <c r="A450" t="s">
        <v>965</v>
      </c>
      <c r="B450" t="s">
        <v>2030</v>
      </c>
      <c r="C450">
        <v>10</v>
      </c>
      <c r="D450" t="s">
        <v>2035</v>
      </c>
      <c r="E450" t="s">
        <v>2024</v>
      </c>
    </row>
    <row r="451" spans="1:5" x14ac:dyDescent="0.3">
      <c r="A451" t="s">
        <v>966</v>
      </c>
      <c r="B451" t="s">
        <v>2030</v>
      </c>
      <c r="C451">
        <v>2</v>
      </c>
      <c r="D451" t="s">
        <v>2034</v>
      </c>
      <c r="E451" t="s">
        <v>2027</v>
      </c>
    </row>
    <row r="452" spans="1:5" x14ac:dyDescent="0.3">
      <c r="A452" t="s">
        <v>967</v>
      </c>
      <c r="B452" t="s">
        <v>2030</v>
      </c>
      <c r="C452">
        <v>3</v>
      </c>
      <c r="D452" t="s">
        <v>2032</v>
      </c>
      <c r="E452" t="s">
        <v>2027</v>
      </c>
    </row>
    <row r="453" spans="1:5" x14ac:dyDescent="0.3">
      <c r="A453" t="s">
        <v>968</v>
      </c>
      <c r="B453" t="s">
        <v>2031</v>
      </c>
      <c r="C453">
        <v>10</v>
      </c>
      <c r="D453" t="s">
        <v>2034</v>
      </c>
      <c r="E453" t="s">
        <v>2023</v>
      </c>
    </row>
    <row r="454" spans="1:5" x14ac:dyDescent="0.3">
      <c r="A454" t="s">
        <v>969</v>
      </c>
      <c r="B454" t="s">
        <v>2029</v>
      </c>
      <c r="C454">
        <v>8</v>
      </c>
      <c r="D454" t="s">
        <v>2035</v>
      </c>
      <c r="E454" t="s">
        <v>2022</v>
      </c>
    </row>
    <row r="455" spans="1:5" x14ac:dyDescent="0.3">
      <c r="A455" t="s">
        <v>970</v>
      </c>
      <c r="B455" t="s">
        <v>2030</v>
      </c>
      <c r="C455">
        <v>3</v>
      </c>
      <c r="D455" t="s">
        <v>2033</v>
      </c>
      <c r="E455" t="s">
        <v>2024</v>
      </c>
    </row>
    <row r="456" spans="1:5" x14ac:dyDescent="0.3">
      <c r="A456" t="s">
        <v>971</v>
      </c>
      <c r="B456" t="s">
        <v>2030</v>
      </c>
      <c r="C456">
        <v>8</v>
      </c>
      <c r="D456" t="s">
        <v>2034</v>
      </c>
      <c r="E456" t="s">
        <v>2021</v>
      </c>
    </row>
    <row r="457" spans="1:5" x14ac:dyDescent="0.3">
      <c r="A457" t="s">
        <v>972</v>
      </c>
      <c r="B457" t="s">
        <v>2030</v>
      </c>
      <c r="C457">
        <v>7</v>
      </c>
      <c r="D457" t="s">
        <v>2035</v>
      </c>
      <c r="E457" t="s">
        <v>2024</v>
      </c>
    </row>
    <row r="458" spans="1:5" x14ac:dyDescent="0.3">
      <c r="A458" t="s">
        <v>973</v>
      </c>
      <c r="B458" t="s">
        <v>2029</v>
      </c>
      <c r="C458">
        <v>8</v>
      </c>
      <c r="D458" t="s">
        <v>2033</v>
      </c>
      <c r="E458" t="s">
        <v>2024</v>
      </c>
    </row>
    <row r="459" spans="1:5" x14ac:dyDescent="0.3">
      <c r="A459" t="s">
        <v>974</v>
      </c>
      <c r="B459" t="s">
        <v>2031</v>
      </c>
      <c r="C459">
        <v>10</v>
      </c>
      <c r="D459" t="s">
        <v>2032</v>
      </c>
      <c r="E459" t="s">
        <v>2021</v>
      </c>
    </row>
    <row r="460" spans="1:5" x14ac:dyDescent="0.3">
      <c r="A460" t="s">
        <v>975</v>
      </c>
      <c r="B460" t="s">
        <v>2030</v>
      </c>
      <c r="C460">
        <v>2</v>
      </c>
      <c r="D460" t="s">
        <v>2034</v>
      </c>
      <c r="E460" t="s">
        <v>2021</v>
      </c>
    </row>
    <row r="461" spans="1:5" x14ac:dyDescent="0.3">
      <c r="A461" t="s">
        <v>976</v>
      </c>
      <c r="B461" t="s">
        <v>2029</v>
      </c>
      <c r="C461">
        <v>2</v>
      </c>
      <c r="D461" t="s">
        <v>2035</v>
      </c>
      <c r="E461" t="s">
        <v>2023</v>
      </c>
    </row>
    <row r="462" spans="1:5" x14ac:dyDescent="0.3">
      <c r="A462" t="s">
        <v>977</v>
      </c>
      <c r="B462" t="s">
        <v>2031</v>
      </c>
      <c r="C462">
        <v>3</v>
      </c>
      <c r="D462" t="s">
        <v>2032</v>
      </c>
      <c r="E462" t="s">
        <v>2024</v>
      </c>
    </row>
    <row r="463" spans="1:5" x14ac:dyDescent="0.3">
      <c r="A463" t="s">
        <v>978</v>
      </c>
      <c r="B463" t="s">
        <v>2030</v>
      </c>
      <c r="C463">
        <v>9</v>
      </c>
      <c r="D463" t="s">
        <v>2032</v>
      </c>
      <c r="E463" t="s">
        <v>2022</v>
      </c>
    </row>
    <row r="464" spans="1:5" x14ac:dyDescent="0.3">
      <c r="A464" t="s">
        <v>979</v>
      </c>
      <c r="B464" t="s">
        <v>2031</v>
      </c>
      <c r="C464">
        <v>9</v>
      </c>
      <c r="D464" t="s">
        <v>2032</v>
      </c>
      <c r="E464" t="s">
        <v>2025</v>
      </c>
    </row>
    <row r="465" spans="1:5" x14ac:dyDescent="0.3">
      <c r="A465" t="s">
        <v>980</v>
      </c>
      <c r="B465" t="s">
        <v>2030</v>
      </c>
      <c r="C465">
        <v>1</v>
      </c>
      <c r="D465" t="s">
        <v>2033</v>
      </c>
      <c r="E465" t="s">
        <v>2021</v>
      </c>
    </row>
    <row r="466" spans="1:5" x14ac:dyDescent="0.3">
      <c r="A466" t="s">
        <v>981</v>
      </c>
      <c r="B466" t="s">
        <v>2031</v>
      </c>
      <c r="C466">
        <v>9</v>
      </c>
      <c r="D466" t="s">
        <v>2032</v>
      </c>
      <c r="E466" t="s">
        <v>2021</v>
      </c>
    </row>
    <row r="467" spans="1:5" x14ac:dyDescent="0.3">
      <c r="A467" t="s">
        <v>982</v>
      </c>
      <c r="B467" t="s">
        <v>2031</v>
      </c>
      <c r="C467">
        <v>6</v>
      </c>
      <c r="D467" t="s">
        <v>2033</v>
      </c>
      <c r="E467" t="s">
        <v>2021</v>
      </c>
    </row>
    <row r="468" spans="1:5" x14ac:dyDescent="0.3">
      <c r="A468" t="s">
        <v>983</v>
      </c>
      <c r="B468" t="s">
        <v>2029</v>
      </c>
      <c r="C468">
        <v>7</v>
      </c>
      <c r="D468" t="s">
        <v>2032</v>
      </c>
      <c r="E468" t="s">
        <v>2025</v>
      </c>
    </row>
    <row r="469" spans="1:5" x14ac:dyDescent="0.3">
      <c r="A469" t="s">
        <v>984</v>
      </c>
      <c r="B469" t="s">
        <v>2031</v>
      </c>
      <c r="C469">
        <v>2</v>
      </c>
      <c r="D469" t="s">
        <v>2033</v>
      </c>
      <c r="E469" t="s">
        <v>2024</v>
      </c>
    </row>
    <row r="470" spans="1:5" x14ac:dyDescent="0.3">
      <c r="A470" t="s">
        <v>985</v>
      </c>
      <c r="B470" t="s">
        <v>2030</v>
      </c>
      <c r="C470">
        <v>10</v>
      </c>
      <c r="D470" t="s">
        <v>2032</v>
      </c>
      <c r="E470" t="s">
        <v>2022</v>
      </c>
    </row>
    <row r="471" spans="1:5" x14ac:dyDescent="0.3">
      <c r="A471" t="s">
        <v>986</v>
      </c>
      <c r="B471" t="s">
        <v>2031</v>
      </c>
      <c r="C471">
        <v>3</v>
      </c>
      <c r="D471" t="s">
        <v>2032</v>
      </c>
      <c r="E471" t="s">
        <v>2023</v>
      </c>
    </row>
    <row r="472" spans="1:5" x14ac:dyDescent="0.3">
      <c r="A472" t="s">
        <v>987</v>
      </c>
      <c r="B472" t="s">
        <v>2030</v>
      </c>
      <c r="C472">
        <v>5</v>
      </c>
      <c r="D472" t="s">
        <v>2034</v>
      </c>
      <c r="E472" t="s">
        <v>2021</v>
      </c>
    </row>
    <row r="473" spans="1:5" x14ac:dyDescent="0.3">
      <c r="A473" t="s">
        <v>988</v>
      </c>
      <c r="B473" t="s">
        <v>2029</v>
      </c>
      <c r="C473">
        <v>3</v>
      </c>
      <c r="D473" t="s">
        <v>2033</v>
      </c>
      <c r="E473" t="s">
        <v>2025</v>
      </c>
    </row>
    <row r="474" spans="1:5" x14ac:dyDescent="0.3">
      <c r="A474" t="s">
        <v>989</v>
      </c>
      <c r="B474" t="s">
        <v>2031</v>
      </c>
      <c r="C474">
        <v>5</v>
      </c>
      <c r="D474" t="s">
        <v>2033</v>
      </c>
      <c r="E474" t="s">
        <v>2027</v>
      </c>
    </row>
    <row r="475" spans="1:5" x14ac:dyDescent="0.3">
      <c r="A475" t="s">
        <v>990</v>
      </c>
      <c r="B475" t="s">
        <v>2031</v>
      </c>
      <c r="C475">
        <v>10</v>
      </c>
      <c r="D475" t="s">
        <v>2034</v>
      </c>
      <c r="E475" t="s">
        <v>2027</v>
      </c>
    </row>
    <row r="476" spans="1:5" x14ac:dyDescent="0.3">
      <c r="A476" t="s">
        <v>991</v>
      </c>
      <c r="B476" t="s">
        <v>2030</v>
      </c>
      <c r="C476">
        <v>8</v>
      </c>
      <c r="D476" t="s">
        <v>2035</v>
      </c>
      <c r="E476" t="s">
        <v>2026</v>
      </c>
    </row>
    <row r="477" spans="1:5" x14ac:dyDescent="0.3">
      <c r="A477" t="s">
        <v>992</v>
      </c>
      <c r="B477" t="s">
        <v>2030</v>
      </c>
      <c r="C477">
        <v>7</v>
      </c>
      <c r="D477" t="s">
        <v>2034</v>
      </c>
      <c r="E477" t="s">
        <v>2027</v>
      </c>
    </row>
    <row r="478" spans="1:5" x14ac:dyDescent="0.3">
      <c r="A478" t="s">
        <v>993</v>
      </c>
      <c r="B478" t="s">
        <v>2031</v>
      </c>
      <c r="C478">
        <v>1</v>
      </c>
      <c r="D478" t="s">
        <v>2035</v>
      </c>
      <c r="E478" t="s">
        <v>2025</v>
      </c>
    </row>
    <row r="479" spans="1:5" x14ac:dyDescent="0.3">
      <c r="A479" t="s">
        <v>994</v>
      </c>
      <c r="B479" t="s">
        <v>2029</v>
      </c>
      <c r="C479">
        <v>9</v>
      </c>
      <c r="D479" t="s">
        <v>2034</v>
      </c>
      <c r="E479" t="s">
        <v>2022</v>
      </c>
    </row>
    <row r="480" spans="1:5" x14ac:dyDescent="0.3">
      <c r="A480" t="s">
        <v>995</v>
      </c>
      <c r="B480" t="s">
        <v>2031</v>
      </c>
      <c r="C480">
        <v>2</v>
      </c>
      <c r="D480" t="s">
        <v>2035</v>
      </c>
      <c r="E480" t="s">
        <v>2027</v>
      </c>
    </row>
    <row r="481" spans="1:5" x14ac:dyDescent="0.3">
      <c r="A481" t="s">
        <v>996</v>
      </c>
      <c r="B481" t="s">
        <v>2029</v>
      </c>
      <c r="C481">
        <v>7</v>
      </c>
      <c r="D481" t="s">
        <v>2033</v>
      </c>
      <c r="E481" t="s">
        <v>2027</v>
      </c>
    </row>
    <row r="482" spans="1:5" x14ac:dyDescent="0.3">
      <c r="A482" t="s">
        <v>997</v>
      </c>
      <c r="B482" t="s">
        <v>2029</v>
      </c>
      <c r="C482">
        <v>10</v>
      </c>
      <c r="D482" t="s">
        <v>2033</v>
      </c>
      <c r="E482" t="s">
        <v>2022</v>
      </c>
    </row>
    <row r="483" spans="1:5" x14ac:dyDescent="0.3">
      <c r="A483" t="s">
        <v>998</v>
      </c>
      <c r="B483" t="s">
        <v>2031</v>
      </c>
      <c r="C483">
        <v>7</v>
      </c>
      <c r="D483" t="s">
        <v>2032</v>
      </c>
      <c r="E483" t="s">
        <v>2023</v>
      </c>
    </row>
    <row r="484" spans="1:5" x14ac:dyDescent="0.3">
      <c r="A484" t="s">
        <v>999</v>
      </c>
      <c r="B484" t="s">
        <v>2029</v>
      </c>
      <c r="C484">
        <v>6</v>
      </c>
      <c r="D484" t="s">
        <v>2033</v>
      </c>
      <c r="E484" t="s">
        <v>2026</v>
      </c>
    </row>
    <row r="485" spans="1:5" x14ac:dyDescent="0.3">
      <c r="A485" t="s">
        <v>1000</v>
      </c>
      <c r="B485" t="s">
        <v>2031</v>
      </c>
      <c r="C485">
        <v>4</v>
      </c>
      <c r="D485" t="s">
        <v>2032</v>
      </c>
      <c r="E485" t="s">
        <v>2025</v>
      </c>
    </row>
    <row r="486" spans="1:5" x14ac:dyDescent="0.3">
      <c r="A486" t="s">
        <v>1001</v>
      </c>
      <c r="B486" t="s">
        <v>2031</v>
      </c>
      <c r="C486">
        <v>9</v>
      </c>
      <c r="D486" t="s">
        <v>2033</v>
      </c>
      <c r="E486" t="s">
        <v>2021</v>
      </c>
    </row>
    <row r="487" spans="1:5" x14ac:dyDescent="0.3">
      <c r="A487" t="s">
        <v>1002</v>
      </c>
      <c r="B487" t="s">
        <v>2031</v>
      </c>
      <c r="C487">
        <v>6</v>
      </c>
      <c r="D487" t="s">
        <v>2033</v>
      </c>
      <c r="E487" t="s">
        <v>2021</v>
      </c>
    </row>
    <row r="488" spans="1:5" x14ac:dyDescent="0.3">
      <c r="A488" t="s">
        <v>1003</v>
      </c>
      <c r="B488" t="s">
        <v>2031</v>
      </c>
      <c r="C488">
        <v>5</v>
      </c>
      <c r="D488" t="s">
        <v>2035</v>
      </c>
      <c r="E488" t="s">
        <v>2025</v>
      </c>
    </row>
    <row r="489" spans="1:5" x14ac:dyDescent="0.3">
      <c r="A489" t="s">
        <v>1004</v>
      </c>
      <c r="B489" t="s">
        <v>2030</v>
      </c>
      <c r="C489">
        <v>6</v>
      </c>
      <c r="D489" t="s">
        <v>2032</v>
      </c>
      <c r="E489" t="s">
        <v>2023</v>
      </c>
    </row>
    <row r="490" spans="1:5" x14ac:dyDescent="0.3">
      <c r="A490" t="s">
        <v>1005</v>
      </c>
      <c r="B490" t="s">
        <v>2030</v>
      </c>
      <c r="C490">
        <v>4</v>
      </c>
      <c r="D490" t="s">
        <v>2035</v>
      </c>
      <c r="E490" t="s">
        <v>2022</v>
      </c>
    </row>
    <row r="491" spans="1:5" x14ac:dyDescent="0.3">
      <c r="A491" t="s">
        <v>1006</v>
      </c>
      <c r="B491" t="s">
        <v>2030</v>
      </c>
      <c r="C491">
        <v>5</v>
      </c>
      <c r="D491" t="s">
        <v>2033</v>
      </c>
      <c r="E491" t="s">
        <v>2025</v>
      </c>
    </row>
    <row r="492" spans="1:5" x14ac:dyDescent="0.3">
      <c r="A492" t="s">
        <v>1007</v>
      </c>
      <c r="B492" t="s">
        <v>2031</v>
      </c>
      <c r="C492">
        <v>2</v>
      </c>
      <c r="D492" t="s">
        <v>2032</v>
      </c>
      <c r="E492" t="s">
        <v>2025</v>
      </c>
    </row>
    <row r="493" spans="1:5" x14ac:dyDescent="0.3">
      <c r="A493" t="s">
        <v>1008</v>
      </c>
      <c r="B493" t="s">
        <v>2029</v>
      </c>
      <c r="C493">
        <v>8</v>
      </c>
      <c r="D493" t="s">
        <v>2032</v>
      </c>
      <c r="E493" t="s">
        <v>2024</v>
      </c>
    </row>
    <row r="494" spans="1:5" x14ac:dyDescent="0.3">
      <c r="A494" t="s">
        <v>1009</v>
      </c>
      <c r="B494" t="s">
        <v>2031</v>
      </c>
      <c r="C494">
        <v>4</v>
      </c>
      <c r="D494" t="s">
        <v>2033</v>
      </c>
      <c r="E494" t="s">
        <v>2026</v>
      </c>
    </row>
    <row r="495" spans="1:5" x14ac:dyDescent="0.3">
      <c r="A495" t="s">
        <v>1010</v>
      </c>
      <c r="B495" t="s">
        <v>2030</v>
      </c>
      <c r="C495">
        <v>2</v>
      </c>
      <c r="D495" t="s">
        <v>2034</v>
      </c>
      <c r="E495" t="s">
        <v>2024</v>
      </c>
    </row>
    <row r="496" spans="1:5" x14ac:dyDescent="0.3">
      <c r="A496" t="s">
        <v>1011</v>
      </c>
      <c r="B496" t="s">
        <v>2029</v>
      </c>
      <c r="C496">
        <v>8</v>
      </c>
      <c r="D496" t="s">
        <v>2035</v>
      </c>
      <c r="E496" t="s">
        <v>2026</v>
      </c>
    </row>
    <row r="497" spans="1:5" x14ac:dyDescent="0.3">
      <c r="A497" t="s">
        <v>1012</v>
      </c>
      <c r="B497" t="s">
        <v>2031</v>
      </c>
      <c r="C497">
        <v>10</v>
      </c>
      <c r="D497" t="s">
        <v>2032</v>
      </c>
      <c r="E497" t="s">
        <v>2021</v>
      </c>
    </row>
    <row r="498" spans="1:5" x14ac:dyDescent="0.3">
      <c r="A498" t="s">
        <v>1013</v>
      </c>
      <c r="B498" t="s">
        <v>2030</v>
      </c>
      <c r="C498">
        <v>8</v>
      </c>
      <c r="D498" t="s">
        <v>2033</v>
      </c>
      <c r="E498" t="s">
        <v>2022</v>
      </c>
    </row>
    <row r="499" spans="1:5" x14ac:dyDescent="0.3">
      <c r="A499" t="s">
        <v>1014</v>
      </c>
      <c r="B499" t="s">
        <v>2029</v>
      </c>
      <c r="C499">
        <v>10</v>
      </c>
      <c r="D499" t="s">
        <v>2035</v>
      </c>
      <c r="E499" t="s">
        <v>2022</v>
      </c>
    </row>
    <row r="500" spans="1:5" x14ac:dyDescent="0.3">
      <c r="A500" t="s">
        <v>1015</v>
      </c>
      <c r="B500" t="s">
        <v>2029</v>
      </c>
      <c r="C500">
        <v>7</v>
      </c>
      <c r="D500" t="s">
        <v>2034</v>
      </c>
      <c r="E500" t="s">
        <v>2025</v>
      </c>
    </row>
    <row r="501" spans="1:5" x14ac:dyDescent="0.3">
      <c r="A501" t="s">
        <v>1016</v>
      </c>
      <c r="B501" t="s">
        <v>2031</v>
      </c>
      <c r="C501">
        <v>8</v>
      </c>
      <c r="D501" t="s">
        <v>2034</v>
      </c>
      <c r="E501" t="s">
        <v>2024</v>
      </c>
    </row>
    <row r="502" spans="1:5" x14ac:dyDescent="0.3">
      <c r="A502" t="s">
        <v>1017</v>
      </c>
      <c r="B502" t="s">
        <v>2030</v>
      </c>
      <c r="C502">
        <v>9</v>
      </c>
      <c r="D502" t="s">
        <v>2034</v>
      </c>
      <c r="E502" t="s">
        <v>2024</v>
      </c>
    </row>
    <row r="503" spans="1:5" x14ac:dyDescent="0.3">
      <c r="A503" t="s">
        <v>1018</v>
      </c>
      <c r="B503" t="s">
        <v>2029</v>
      </c>
      <c r="C503">
        <v>9</v>
      </c>
      <c r="D503" t="s">
        <v>2033</v>
      </c>
      <c r="E503" t="s">
        <v>2024</v>
      </c>
    </row>
    <row r="504" spans="1:5" x14ac:dyDescent="0.3">
      <c r="A504" t="s">
        <v>1019</v>
      </c>
      <c r="B504" t="s">
        <v>2030</v>
      </c>
      <c r="C504">
        <v>2</v>
      </c>
      <c r="D504" t="s">
        <v>2032</v>
      </c>
      <c r="E504" t="s">
        <v>2023</v>
      </c>
    </row>
    <row r="505" spans="1:5" x14ac:dyDescent="0.3">
      <c r="A505" t="s">
        <v>1020</v>
      </c>
      <c r="B505" t="s">
        <v>2031</v>
      </c>
      <c r="C505">
        <v>1</v>
      </c>
      <c r="D505" t="s">
        <v>2033</v>
      </c>
      <c r="E505" t="s">
        <v>2024</v>
      </c>
    </row>
    <row r="506" spans="1:5" x14ac:dyDescent="0.3">
      <c r="A506" t="s">
        <v>1021</v>
      </c>
      <c r="B506" t="s">
        <v>2031</v>
      </c>
      <c r="C506">
        <v>3</v>
      </c>
      <c r="D506" t="s">
        <v>2035</v>
      </c>
      <c r="E506" t="s">
        <v>2021</v>
      </c>
    </row>
    <row r="507" spans="1:5" x14ac:dyDescent="0.3">
      <c r="A507" t="s">
        <v>1022</v>
      </c>
      <c r="B507" t="s">
        <v>2030</v>
      </c>
      <c r="C507">
        <v>6</v>
      </c>
      <c r="D507" t="s">
        <v>2032</v>
      </c>
      <c r="E507" t="s">
        <v>2022</v>
      </c>
    </row>
    <row r="508" spans="1:5" x14ac:dyDescent="0.3">
      <c r="A508" t="s">
        <v>1023</v>
      </c>
      <c r="B508" t="s">
        <v>2029</v>
      </c>
      <c r="C508">
        <v>7</v>
      </c>
      <c r="D508" t="s">
        <v>2034</v>
      </c>
      <c r="E508" t="s">
        <v>2023</v>
      </c>
    </row>
    <row r="509" spans="1:5" x14ac:dyDescent="0.3">
      <c r="A509" t="s">
        <v>1024</v>
      </c>
      <c r="B509" t="s">
        <v>2030</v>
      </c>
      <c r="C509">
        <v>3</v>
      </c>
      <c r="D509" t="s">
        <v>2035</v>
      </c>
      <c r="E509" t="s">
        <v>2025</v>
      </c>
    </row>
    <row r="510" spans="1:5" x14ac:dyDescent="0.3">
      <c r="A510" t="s">
        <v>1025</v>
      </c>
      <c r="B510" t="s">
        <v>2030</v>
      </c>
      <c r="C510">
        <v>9</v>
      </c>
      <c r="D510" t="s">
        <v>2032</v>
      </c>
      <c r="E510" t="s">
        <v>2025</v>
      </c>
    </row>
    <row r="511" spans="1:5" x14ac:dyDescent="0.3">
      <c r="A511" t="s">
        <v>1026</v>
      </c>
      <c r="B511" t="s">
        <v>2029</v>
      </c>
      <c r="C511">
        <v>5</v>
      </c>
      <c r="D511" t="s">
        <v>2034</v>
      </c>
      <c r="E511" t="s">
        <v>2023</v>
      </c>
    </row>
    <row r="512" spans="1:5" x14ac:dyDescent="0.3">
      <c r="A512" t="s">
        <v>1027</v>
      </c>
      <c r="B512" t="s">
        <v>2029</v>
      </c>
      <c r="C512">
        <v>6</v>
      </c>
      <c r="D512" t="s">
        <v>2033</v>
      </c>
      <c r="E512" t="s">
        <v>2024</v>
      </c>
    </row>
    <row r="513" spans="1:5" x14ac:dyDescent="0.3">
      <c r="A513" t="s">
        <v>1028</v>
      </c>
      <c r="B513" t="s">
        <v>2031</v>
      </c>
      <c r="C513">
        <v>8</v>
      </c>
      <c r="D513" t="s">
        <v>2032</v>
      </c>
      <c r="E513" t="s">
        <v>2027</v>
      </c>
    </row>
    <row r="514" spans="1:5" x14ac:dyDescent="0.3">
      <c r="A514" t="s">
        <v>1029</v>
      </c>
      <c r="B514" t="s">
        <v>2029</v>
      </c>
      <c r="C514">
        <v>5</v>
      </c>
      <c r="D514" t="s">
        <v>2032</v>
      </c>
      <c r="E514" t="s">
        <v>2027</v>
      </c>
    </row>
    <row r="515" spans="1:5" x14ac:dyDescent="0.3">
      <c r="A515" t="s">
        <v>1030</v>
      </c>
      <c r="B515" t="s">
        <v>2031</v>
      </c>
      <c r="C515">
        <v>7</v>
      </c>
      <c r="D515" t="s">
        <v>2035</v>
      </c>
      <c r="E515" t="s">
        <v>2024</v>
      </c>
    </row>
    <row r="516" spans="1:5" x14ac:dyDescent="0.3">
      <c r="A516" t="s">
        <v>1031</v>
      </c>
      <c r="B516" t="s">
        <v>2030</v>
      </c>
      <c r="C516">
        <v>4</v>
      </c>
      <c r="D516" t="s">
        <v>2033</v>
      </c>
      <c r="E516" t="s">
        <v>2027</v>
      </c>
    </row>
    <row r="517" spans="1:5" x14ac:dyDescent="0.3">
      <c r="A517" t="s">
        <v>1032</v>
      </c>
      <c r="B517" t="s">
        <v>2029</v>
      </c>
      <c r="C517">
        <v>7</v>
      </c>
      <c r="D517" t="s">
        <v>2032</v>
      </c>
      <c r="E517" t="s">
        <v>2024</v>
      </c>
    </row>
    <row r="518" spans="1:5" x14ac:dyDescent="0.3">
      <c r="A518" t="s">
        <v>1033</v>
      </c>
      <c r="B518" t="s">
        <v>2030</v>
      </c>
      <c r="C518">
        <v>6</v>
      </c>
      <c r="D518" t="s">
        <v>2033</v>
      </c>
      <c r="E518" t="s">
        <v>2022</v>
      </c>
    </row>
    <row r="519" spans="1:5" x14ac:dyDescent="0.3">
      <c r="A519" t="s">
        <v>1034</v>
      </c>
      <c r="B519" t="s">
        <v>2031</v>
      </c>
      <c r="C519">
        <v>4</v>
      </c>
      <c r="D519" t="s">
        <v>2034</v>
      </c>
      <c r="E519" t="s">
        <v>2023</v>
      </c>
    </row>
    <row r="520" spans="1:5" x14ac:dyDescent="0.3">
      <c r="A520" t="s">
        <v>1035</v>
      </c>
      <c r="B520" t="s">
        <v>2030</v>
      </c>
      <c r="C520">
        <v>7</v>
      </c>
      <c r="D520" t="s">
        <v>2035</v>
      </c>
      <c r="E520" t="s">
        <v>2027</v>
      </c>
    </row>
    <row r="521" spans="1:5" x14ac:dyDescent="0.3">
      <c r="A521" t="s">
        <v>1036</v>
      </c>
      <c r="B521" t="s">
        <v>2029</v>
      </c>
      <c r="C521">
        <v>8</v>
      </c>
      <c r="D521" t="s">
        <v>2035</v>
      </c>
      <c r="E521" t="s">
        <v>2027</v>
      </c>
    </row>
    <row r="522" spans="1:5" x14ac:dyDescent="0.3">
      <c r="A522" t="s">
        <v>1037</v>
      </c>
      <c r="B522" t="s">
        <v>2031</v>
      </c>
      <c r="C522">
        <v>1</v>
      </c>
      <c r="D522" t="s">
        <v>2032</v>
      </c>
      <c r="E522" t="s">
        <v>2022</v>
      </c>
    </row>
    <row r="523" spans="1:5" x14ac:dyDescent="0.3">
      <c r="A523" t="s">
        <v>1038</v>
      </c>
      <c r="B523" t="s">
        <v>2031</v>
      </c>
      <c r="C523">
        <v>4</v>
      </c>
      <c r="D523" t="s">
        <v>2032</v>
      </c>
      <c r="E523" t="s">
        <v>2027</v>
      </c>
    </row>
    <row r="524" spans="1:5" x14ac:dyDescent="0.3">
      <c r="A524" t="s">
        <v>1039</v>
      </c>
      <c r="B524" t="s">
        <v>2029</v>
      </c>
      <c r="C524">
        <v>3</v>
      </c>
      <c r="D524" t="s">
        <v>2035</v>
      </c>
      <c r="E524" t="s">
        <v>2025</v>
      </c>
    </row>
    <row r="525" spans="1:5" x14ac:dyDescent="0.3">
      <c r="A525" t="s">
        <v>1040</v>
      </c>
      <c r="B525" t="s">
        <v>2031</v>
      </c>
      <c r="C525">
        <v>9</v>
      </c>
      <c r="D525" t="s">
        <v>2033</v>
      </c>
      <c r="E525" t="s">
        <v>2027</v>
      </c>
    </row>
    <row r="526" spans="1:5" x14ac:dyDescent="0.3">
      <c r="A526" t="s">
        <v>1041</v>
      </c>
      <c r="B526" t="s">
        <v>2031</v>
      </c>
      <c r="C526">
        <v>1</v>
      </c>
      <c r="D526" t="s">
        <v>2032</v>
      </c>
      <c r="E526" t="s">
        <v>2024</v>
      </c>
    </row>
    <row r="527" spans="1:5" x14ac:dyDescent="0.3">
      <c r="A527" t="s">
        <v>1042</v>
      </c>
      <c r="B527" t="s">
        <v>2029</v>
      </c>
      <c r="C527">
        <v>1</v>
      </c>
      <c r="D527" t="s">
        <v>2032</v>
      </c>
      <c r="E527" t="s">
        <v>2025</v>
      </c>
    </row>
    <row r="528" spans="1:5" x14ac:dyDescent="0.3">
      <c r="A528" t="s">
        <v>1043</v>
      </c>
      <c r="B528" t="s">
        <v>2029</v>
      </c>
      <c r="C528">
        <v>8</v>
      </c>
      <c r="D528" t="s">
        <v>2034</v>
      </c>
      <c r="E528" t="s">
        <v>2023</v>
      </c>
    </row>
    <row r="529" spans="1:5" x14ac:dyDescent="0.3">
      <c r="A529" t="s">
        <v>1044</v>
      </c>
      <c r="B529" t="s">
        <v>2029</v>
      </c>
      <c r="C529">
        <v>10</v>
      </c>
      <c r="D529" t="s">
        <v>2035</v>
      </c>
      <c r="E529" t="s">
        <v>2023</v>
      </c>
    </row>
    <row r="530" spans="1:5" x14ac:dyDescent="0.3">
      <c r="A530" t="s">
        <v>1045</v>
      </c>
      <c r="B530" t="s">
        <v>2031</v>
      </c>
      <c r="C530">
        <v>6</v>
      </c>
      <c r="D530" t="s">
        <v>2032</v>
      </c>
      <c r="E530" t="s">
        <v>2026</v>
      </c>
    </row>
    <row r="531" spans="1:5" x14ac:dyDescent="0.3">
      <c r="A531" t="s">
        <v>1046</v>
      </c>
      <c r="B531" t="s">
        <v>2031</v>
      </c>
      <c r="C531">
        <v>8</v>
      </c>
      <c r="D531" t="s">
        <v>2033</v>
      </c>
      <c r="E531" t="s">
        <v>2021</v>
      </c>
    </row>
    <row r="532" spans="1:5" x14ac:dyDescent="0.3">
      <c r="A532" t="s">
        <v>1047</v>
      </c>
      <c r="B532" t="s">
        <v>2029</v>
      </c>
      <c r="C532">
        <v>10</v>
      </c>
      <c r="D532" t="s">
        <v>2035</v>
      </c>
      <c r="E532" t="s">
        <v>2025</v>
      </c>
    </row>
    <row r="533" spans="1:5" x14ac:dyDescent="0.3">
      <c r="A533" t="s">
        <v>1048</v>
      </c>
      <c r="B533" t="s">
        <v>2031</v>
      </c>
      <c r="C533">
        <v>3</v>
      </c>
      <c r="D533" t="s">
        <v>2032</v>
      </c>
      <c r="E533" t="s">
        <v>2026</v>
      </c>
    </row>
    <row r="534" spans="1:5" x14ac:dyDescent="0.3">
      <c r="A534" t="s">
        <v>1049</v>
      </c>
      <c r="B534" t="s">
        <v>2029</v>
      </c>
      <c r="C534">
        <v>2</v>
      </c>
      <c r="D534" t="s">
        <v>2034</v>
      </c>
      <c r="E534" t="s">
        <v>2026</v>
      </c>
    </row>
    <row r="535" spans="1:5" x14ac:dyDescent="0.3">
      <c r="A535" t="s">
        <v>1050</v>
      </c>
      <c r="B535" t="s">
        <v>2029</v>
      </c>
      <c r="C535">
        <v>10</v>
      </c>
      <c r="D535" t="s">
        <v>2034</v>
      </c>
      <c r="E535" t="s">
        <v>2022</v>
      </c>
    </row>
    <row r="536" spans="1:5" x14ac:dyDescent="0.3">
      <c r="A536" t="s">
        <v>1051</v>
      </c>
      <c r="B536" t="s">
        <v>2029</v>
      </c>
      <c r="C536">
        <v>6</v>
      </c>
      <c r="D536" t="s">
        <v>2035</v>
      </c>
      <c r="E536" t="s">
        <v>2022</v>
      </c>
    </row>
    <row r="537" spans="1:5" x14ac:dyDescent="0.3">
      <c r="A537" t="s">
        <v>1052</v>
      </c>
      <c r="B537" t="s">
        <v>2031</v>
      </c>
      <c r="C537">
        <v>4</v>
      </c>
      <c r="D537" t="s">
        <v>2032</v>
      </c>
      <c r="E537" t="s">
        <v>2022</v>
      </c>
    </row>
    <row r="538" spans="1:5" x14ac:dyDescent="0.3">
      <c r="A538" t="s">
        <v>1053</v>
      </c>
      <c r="B538" t="s">
        <v>2029</v>
      </c>
      <c r="C538">
        <v>9</v>
      </c>
      <c r="D538" t="s">
        <v>2033</v>
      </c>
      <c r="E538" t="s">
        <v>2022</v>
      </c>
    </row>
    <row r="539" spans="1:5" x14ac:dyDescent="0.3">
      <c r="A539" t="s">
        <v>1054</v>
      </c>
      <c r="B539" t="s">
        <v>2029</v>
      </c>
      <c r="C539">
        <v>9</v>
      </c>
      <c r="D539" t="s">
        <v>2032</v>
      </c>
      <c r="E539" t="s">
        <v>2021</v>
      </c>
    </row>
    <row r="540" spans="1:5" x14ac:dyDescent="0.3">
      <c r="A540" t="s">
        <v>1055</v>
      </c>
      <c r="B540" t="s">
        <v>2029</v>
      </c>
      <c r="C540">
        <v>8</v>
      </c>
      <c r="D540" t="s">
        <v>2032</v>
      </c>
      <c r="E540" t="s">
        <v>2026</v>
      </c>
    </row>
    <row r="541" spans="1:5" x14ac:dyDescent="0.3">
      <c r="A541" t="s">
        <v>1056</v>
      </c>
      <c r="B541" t="s">
        <v>2029</v>
      </c>
      <c r="C541">
        <v>10</v>
      </c>
      <c r="D541" t="s">
        <v>2032</v>
      </c>
      <c r="E541" t="s">
        <v>2021</v>
      </c>
    </row>
    <row r="542" spans="1:5" x14ac:dyDescent="0.3">
      <c r="A542" t="s">
        <v>1057</v>
      </c>
      <c r="B542" t="s">
        <v>2030</v>
      </c>
      <c r="C542">
        <v>6</v>
      </c>
      <c r="D542" t="s">
        <v>2032</v>
      </c>
      <c r="E542" t="s">
        <v>2024</v>
      </c>
    </row>
    <row r="543" spans="1:5" x14ac:dyDescent="0.3">
      <c r="A543" t="s">
        <v>1058</v>
      </c>
      <c r="B543" t="s">
        <v>2030</v>
      </c>
      <c r="C543">
        <v>7</v>
      </c>
      <c r="D543" t="s">
        <v>2035</v>
      </c>
      <c r="E543" t="s">
        <v>2021</v>
      </c>
    </row>
    <row r="544" spans="1:5" x14ac:dyDescent="0.3">
      <c r="A544" t="s">
        <v>1059</v>
      </c>
      <c r="B544" t="s">
        <v>2029</v>
      </c>
      <c r="C544">
        <v>10</v>
      </c>
      <c r="D544" t="s">
        <v>2034</v>
      </c>
      <c r="E544" t="s">
        <v>2022</v>
      </c>
    </row>
    <row r="545" spans="1:5" x14ac:dyDescent="0.3">
      <c r="A545" t="s">
        <v>1060</v>
      </c>
      <c r="B545" t="s">
        <v>2029</v>
      </c>
      <c r="C545">
        <v>7</v>
      </c>
      <c r="D545" t="s">
        <v>2032</v>
      </c>
      <c r="E545" t="s">
        <v>2025</v>
      </c>
    </row>
    <row r="546" spans="1:5" x14ac:dyDescent="0.3">
      <c r="A546" t="s">
        <v>1061</v>
      </c>
      <c r="B546" t="s">
        <v>2029</v>
      </c>
      <c r="C546">
        <v>5</v>
      </c>
      <c r="D546" t="s">
        <v>2033</v>
      </c>
      <c r="E546" t="s">
        <v>2024</v>
      </c>
    </row>
    <row r="547" spans="1:5" x14ac:dyDescent="0.3">
      <c r="A547" t="s">
        <v>1062</v>
      </c>
      <c r="B547" t="s">
        <v>2030</v>
      </c>
      <c r="C547">
        <v>7</v>
      </c>
      <c r="D547" t="s">
        <v>2034</v>
      </c>
      <c r="E547" t="s">
        <v>2026</v>
      </c>
    </row>
    <row r="548" spans="1:5" x14ac:dyDescent="0.3">
      <c r="A548" t="s">
        <v>1063</v>
      </c>
      <c r="B548" t="s">
        <v>2030</v>
      </c>
      <c r="C548">
        <v>7</v>
      </c>
      <c r="D548" t="s">
        <v>2033</v>
      </c>
      <c r="E548" t="s">
        <v>2026</v>
      </c>
    </row>
    <row r="549" spans="1:5" x14ac:dyDescent="0.3">
      <c r="A549" t="s">
        <v>1064</v>
      </c>
      <c r="B549" t="s">
        <v>2030</v>
      </c>
      <c r="C549">
        <v>8</v>
      </c>
      <c r="D549" t="s">
        <v>2033</v>
      </c>
      <c r="E549" t="s">
        <v>2025</v>
      </c>
    </row>
    <row r="550" spans="1:5" x14ac:dyDescent="0.3">
      <c r="A550" t="s">
        <v>1065</v>
      </c>
      <c r="B550" t="s">
        <v>2031</v>
      </c>
      <c r="C550">
        <v>6</v>
      </c>
      <c r="D550" t="s">
        <v>2035</v>
      </c>
      <c r="E550" t="s">
        <v>2024</v>
      </c>
    </row>
    <row r="551" spans="1:5" x14ac:dyDescent="0.3">
      <c r="A551" t="s">
        <v>1066</v>
      </c>
      <c r="B551" t="s">
        <v>2029</v>
      </c>
      <c r="C551">
        <v>9</v>
      </c>
      <c r="D551" t="s">
        <v>2035</v>
      </c>
      <c r="E551" t="s">
        <v>2022</v>
      </c>
    </row>
    <row r="552" spans="1:5" x14ac:dyDescent="0.3">
      <c r="A552" t="s">
        <v>1067</v>
      </c>
      <c r="B552" t="s">
        <v>2030</v>
      </c>
      <c r="C552">
        <v>5</v>
      </c>
      <c r="D552" t="s">
        <v>2033</v>
      </c>
      <c r="E552" t="s">
        <v>2025</v>
      </c>
    </row>
    <row r="553" spans="1:5" x14ac:dyDescent="0.3">
      <c r="A553" t="s">
        <v>1068</v>
      </c>
      <c r="B553" t="s">
        <v>2030</v>
      </c>
      <c r="C553">
        <v>2</v>
      </c>
      <c r="D553" t="s">
        <v>2032</v>
      </c>
      <c r="E553" t="s">
        <v>2022</v>
      </c>
    </row>
    <row r="554" spans="1:5" x14ac:dyDescent="0.3">
      <c r="A554" t="s">
        <v>1069</v>
      </c>
      <c r="B554" t="s">
        <v>2030</v>
      </c>
      <c r="C554">
        <v>1</v>
      </c>
      <c r="D554" t="s">
        <v>2032</v>
      </c>
      <c r="E554" t="s">
        <v>2027</v>
      </c>
    </row>
    <row r="555" spans="1:5" x14ac:dyDescent="0.3">
      <c r="A555" t="s">
        <v>1070</v>
      </c>
      <c r="B555" t="s">
        <v>2031</v>
      </c>
      <c r="C555">
        <v>3</v>
      </c>
      <c r="D555" t="s">
        <v>2035</v>
      </c>
      <c r="E555" t="s">
        <v>2022</v>
      </c>
    </row>
    <row r="556" spans="1:5" x14ac:dyDescent="0.3">
      <c r="A556" t="s">
        <v>1071</v>
      </c>
      <c r="B556" t="s">
        <v>2029</v>
      </c>
      <c r="C556">
        <v>1</v>
      </c>
      <c r="D556" t="s">
        <v>2033</v>
      </c>
      <c r="E556" t="s">
        <v>2026</v>
      </c>
    </row>
    <row r="557" spans="1:5" x14ac:dyDescent="0.3">
      <c r="A557" t="s">
        <v>1072</v>
      </c>
      <c r="B557" t="s">
        <v>2030</v>
      </c>
      <c r="C557">
        <v>8</v>
      </c>
      <c r="D557" t="s">
        <v>2033</v>
      </c>
      <c r="E557" t="s">
        <v>2026</v>
      </c>
    </row>
    <row r="558" spans="1:5" x14ac:dyDescent="0.3">
      <c r="A558" t="s">
        <v>1073</v>
      </c>
      <c r="B558" t="s">
        <v>2031</v>
      </c>
      <c r="C558">
        <v>3</v>
      </c>
      <c r="D558" t="s">
        <v>2035</v>
      </c>
      <c r="E558" t="s">
        <v>2022</v>
      </c>
    </row>
    <row r="559" spans="1:5" x14ac:dyDescent="0.3">
      <c r="A559" t="s">
        <v>1074</v>
      </c>
      <c r="B559" t="s">
        <v>2029</v>
      </c>
      <c r="C559">
        <v>2</v>
      </c>
      <c r="D559" t="s">
        <v>2034</v>
      </c>
      <c r="E559" t="s">
        <v>2027</v>
      </c>
    </row>
    <row r="560" spans="1:5" x14ac:dyDescent="0.3">
      <c r="A560" t="s">
        <v>1075</v>
      </c>
      <c r="B560" t="s">
        <v>2029</v>
      </c>
      <c r="C560">
        <v>2</v>
      </c>
      <c r="D560" t="s">
        <v>2034</v>
      </c>
      <c r="E560" t="s">
        <v>2023</v>
      </c>
    </row>
    <row r="561" spans="1:5" x14ac:dyDescent="0.3">
      <c r="A561" t="s">
        <v>1076</v>
      </c>
      <c r="B561" t="s">
        <v>2030</v>
      </c>
      <c r="C561">
        <v>10</v>
      </c>
      <c r="D561" t="s">
        <v>2032</v>
      </c>
      <c r="E561" t="s">
        <v>2021</v>
      </c>
    </row>
    <row r="562" spans="1:5" x14ac:dyDescent="0.3">
      <c r="A562" t="s">
        <v>1077</v>
      </c>
      <c r="B562" t="s">
        <v>2031</v>
      </c>
      <c r="C562">
        <v>4</v>
      </c>
      <c r="D562" t="s">
        <v>2035</v>
      </c>
      <c r="E562" t="s">
        <v>2023</v>
      </c>
    </row>
    <row r="563" spans="1:5" x14ac:dyDescent="0.3">
      <c r="A563" t="s">
        <v>1078</v>
      </c>
      <c r="B563" t="s">
        <v>2031</v>
      </c>
      <c r="C563">
        <v>8</v>
      </c>
      <c r="D563" t="s">
        <v>2034</v>
      </c>
      <c r="E563" t="s">
        <v>2025</v>
      </c>
    </row>
    <row r="564" spans="1:5" x14ac:dyDescent="0.3">
      <c r="A564" t="s">
        <v>1079</v>
      </c>
      <c r="B564" t="s">
        <v>2031</v>
      </c>
      <c r="C564">
        <v>10</v>
      </c>
      <c r="D564" t="s">
        <v>2032</v>
      </c>
      <c r="E564" t="s">
        <v>2022</v>
      </c>
    </row>
    <row r="565" spans="1:5" x14ac:dyDescent="0.3">
      <c r="A565" t="s">
        <v>1080</v>
      </c>
      <c r="B565" t="s">
        <v>2030</v>
      </c>
      <c r="C565">
        <v>3</v>
      </c>
      <c r="D565" t="s">
        <v>2033</v>
      </c>
      <c r="E565" t="s">
        <v>2024</v>
      </c>
    </row>
    <row r="566" spans="1:5" x14ac:dyDescent="0.3">
      <c r="A566" t="s">
        <v>1081</v>
      </c>
      <c r="B566" t="s">
        <v>2031</v>
      </c>
      <c r="C566">
        <v>10</v>
      </c>
      <c r="D566" t="s">
        <v>2034</v>
      </c>
      <c r="E566" t="s">
        <v>2027</v>
      </c>
    </row>
    <row r="567" spans="1:5" x14ac:dyDescent="0.3">
      <c r="A567" t="s">
        <v>1082</v>
      </c>
      <c r="B567" t="s">
        <v>2030</v>
      </c>
      <c r="C567">
        <v>8</v>
      </c>
      <c r="D567" t="s">
        <v>2032</v>
      </c>
      <c r="E567" t="s">
        <v>2021</v>
      </c>
    </row>
    <row r="568" spans="1:5" x14ac:dyDescent="0.3">
      <c r="A568" t="s">
        <v>1083</v>
      </c>
      <c r="B568" t="s">
        <v>2031</v>
      </c>
      <c r="C568">
        <v>3</v>
      </c>
      <c r="D568" t="s">
        <v>2035</v>
      </c>
      <c r="E568" t="s">
        <v>2021</v>
      </c>
    </row>
    <row r="569" spans="1:5" x14ac:dyDescent="0.3">
      <c r="A569" t="s">
        <v>1084</v>
      </c>
      <c r="B569" t="s">
        <v>2031</v>
      </c>
      <c r="C569">
        <v>2</v>
      </c>
      <c r="D569" t="s">
        <v>2034</v>
      </c>
      <c r="E569" t="s">
        <v>2021</v>
      </c>
    </row>
    <row r="570" spans="1:5" x14ac:dyDescent="0.3">
      <c r="A570" t="s">
        <v>1085</v>
      </c>
      <c r="B570" t="s">
        <v>2029</v>
      </c>
      <c r="C570">
        <v>1</v>
      </c>
      <c r="D570" t="s">
        <v>2035</v>
      </c>
      <c r="E570" t="s">
        <v>2022</v>
      </c>
    </row>
    <row r="571" spans="1:5" x14ac:dyDescent="0.3">
      <c r="A571" t="s">
        <v>1086</v>
      </c>
      <c r="B571" t="s">
        <v>2029</v>
      </c>
      <c r="C571">
        <v>8</v>
      </c>
      <c r="D571" t="s">
        <v>2034</v>
      </c>
      <c r="E571" t="s">
        <v>2026</v>
      </c>
    </row>
    <row r="572" spans="1:5" x14ac:dyDescent="0.3">
      <c r="A572" t="s">
        <v>1087</v>
      </c>
      <c r="B572" t="s">
        <v>2031</v>
      </c>
      <c r="C572">
        <v>3</v>
      </c>
      <c r="D572" t="s">
        <v>2035</v>
      </c>
      <c r="E572" t="s">
        <v>2025</v>
      </c>
    </row>
    <row r="573" spans="1:5" x14ac:dyDescent="0.3">
      <c r="A573" t="s">
        <v>1088</v>
      </c>
      <c r="B573" t="s">
        <v>2031</v>
      </c>
      <c r="C573">
        <v>9</v>
      </c>
      <c r="D573" t="s">
        <v>2035</v>
      </c>
      <c r="E573" t="s">
        <v>2026</v>
      </c>
    </row>
    <row r="574" spans="1:5" x14ac:dyDescent="0.3">
      <c r="A574" t="s">
        <v>1089</v>
      </c>
      <c r="B574" t="s">
        <v>2030</v>
      </c>
      <c r="C574">
        <v>4</v>
      </c>
      <c r="D574" t="s">
        <v>2033</v>
      </c>
      <c r="E574" t="s">
        <v>2027</v>
      </c>
    </row>
    <row r="575" spans="1:5" x14ac:dyDescent="0.3">
      <c r="A575" t="s">
        <v>1090</v>
      </c>
      <c r="B575" t="s">
        <v>2031</v>
      </c>
      <c r="C575">
        <v>3</v>
      </c>
      <c r="D575" t="s">
        <v>2033</v>
      </c>
      <c r="E575" t="s">
        <v>2027</v>
      </c>
    </row>
    <row r="576" spans="1:5" x14ac:dyDescent="0.3">
      <c r="A576" t="s">
        <v>1091</v>
      </c>
      <c r="B576" t="s">
        <v>2030</v>
      </c>
      <c r="C576">
        <v>2</v>
      </c>
      <c r="D576" t="s">
        <v>2034</v>
      </c>
      <c r="E576" t="s">
        <v>2027</v>
      </c>
    </row>
    <row r="577" spans="1:5" x14ac:dyDescent="0.3">
      <c r="A577" t="s">
        <v>1092</v>
      </c>
      <c r="B577" t="s">
        <v>2029</v>
      </c>
      <c r="C577">
        <v>2</v>
      </c>
      <c r="D577" t="s">
        <v>2035</v>
      </c>
      <c r="E577" t="s">
        <v>2027</v>
      </c>
    </row>
    <row r="578" spans="1:5" x14ac:dyDescent="0.3">
      <c r="A578" t="s">
        <v>1093</v>
      </c>
      <c r="B578" t="s">
        <v>2030</v>
      </c>
      <c r="C578">
        <v>3</v>
      </c>
      <c r="D578" t="s">
        <v>2032</v>
      </c>
      <c r="E578" t="s">
        <v>2022</v>
      </c>
    </row>
    <row r="579" spans="1:5" x14ac:dyDescent="0.3">
      <c r="A579" t="s">
        <v>1094</v>
      </c>
      <c r="B579" t="s">
        <v>2029</v>
      </c>
      <c r="C579">
        <v>9</v>
      </c>
      <c r="D579" t="s">
        <v>2033</v>
      </c>
      <c r="E579" t="s">
        <v>2027</v>
      </c>
    </row>
    <row r="580" spans="1:5" x14ac:dyDescent="0.3">
      <c r="A580" t="s">
        <v>1095</v>
      </c>
      <c r="B580" t="s">
        <v>2030</v>
      </c>
      <c r="C580">
        <v>8</v>
      </c>
      <c r="D580" t="s">
        <v>2035</v>
      </c>
      <c r="E580" t="s">
        <v>2024</v>
      </c>
    </row>
    <row r="581" spans="1:5" x14ac:dyDescent="0.3">
      <c r="A581" t="s">
        <v>1096</v>
      </c>
      <c r="B581" t="s">
        <v>2031</v>
      </c>
      <c r="C581">
        <v>4</v>
      </c>
      <c r="D581" t="s">
        <v>2035</v>
      </c>
      <c r="E581" t="s">
        <v>2026</v>
      </c>
    </row>
    <row r="582" spans="1:5" x14ac:dyDescent="0.3">
      <c r="A582" t="s">
        <v>1097</v>
      </c>
      <c r="B582" t="s">
        <v>2030</v>
      </c>
      <c r="C582">
        <v>5</v>
      </c>
      <c r="D582" t="s">
        <v>2034</v>
      </c>
      <c r="E582" t="s">
        <v>2027</v>
      </c>
    </row>
    <row r="583" spans="1:5" x14ac:dyDescent="0.3">
      <c r="A583" t="s">
        <v>1098</v>
      </c>
      <c r="B583" t="s">
        <v>2031</v>
      </c>
      <c r="C583">
        <v>1</v>
      </c>
      <c r="D583" t="s">
        <v>2034</v>
      </c>
      <c r="E583" t="s">
        <v>2024</v>
      </c>
    </row>
    <row r="584" spans="1:5" x14ac:dyDescent="0.3">
      <c r="A584" t="s">
        <v>1099</v>
      </c>
      <c r="B584" t="s">
        <v>2030</v>
      </c>
      <c r="C584">
        <v>10</v>
      </c>
      <c r="D584" t="s">
        <v>2033</v>
      </c>
      <c r="E584" t="s">
        <v>2023</v>
      </c>
    </row>
    <row r="585" spans="1:5" x14ac:dyDescent="0.3">
      <c r="A585" t="s">
        <v>1100</v>
      </c>
      <c r="B585" t="s">
        <v>2029</v>
      </c>
      <c r="C585">
        <v>5</v>
      </c>
      <c r="D585" t="s">
        <v>2034</v>
      </c>
      <c r="E585" t="s">
        <v>2027</v>
      </c>
    </row>
    <row r="586" spans="1:5" x14ac:dyDescent="0.3">
      <c r="A586" t="s">
        <v>1101</v>
      </c>
      <c r="B586" t="s">
        <v>2030</v>
      </c>
      <c r="C586">
        <v>4</v>
      </c>
      <c r="D586" t="s">
        <v>2034</v>
      </c>
      <c r="E586" t="s">
        <v>2021</v>
      </c>
    </row>
    <row r="587" spans="1:5" x14ac:dyDescent="0.3">
      <c r="A587" t="s">
        <v>1102</v>
      </c>
      <c r="B587" t="s">
        <v>2031</v>
      </c>
      <c r="C587">
        <v>3</v>
      </c>
      <c r="D587" t="s">
        <v>2032</v>
      </c>
      <c r="E587" t="s">
        <v>2023</v>
      </c>
    </row>
    <row r="588" spans="1:5" x14ac:dyDescent="0.3">
      <c r="A588" t="s">
        <v>1103</v>
      </c>
      <c r="B588" t="s">
        <v>2031</v>
      </c>
      <c r="C588">
        <v>8</v>
      </c>
      <c r="D588" t="s">
        <v>2032</v>
      </c>
      <c r="E588" t="s">
        <v>2025</v>
      </c>
    </row>
    <row r="589" spans="1:5" x14ac:dyDescent="0.3">
      <c r="A589" t="s">
        <v>1104</v>
      </c>
      <c r="B589" t="s">
        <v>2031</v>
      </c>
      <c r="C589">
        <v>1</v>
      </c>
      <c r="D589" t="s">
        <v>2034</v>
      </c>
      <c r="E589" t="s">
        <v>2024</v>
      </c>
    </row>
    <row r="590" spans="1:5" x14ac:dyDescent="0.3">
      <c r="A590" t="s">
        <v>1105</v>
      </c>
      <c r="B590" t="s">
        <v>2030</v>
      </c>
      <c r="C590">
        <v>3</v>
      </c>
      <c r="D590" t="s">
        <v>2035</v>
      </c>
      <c r="E590" t="s">
        <v>2027</v>
      </c>
    </row>
    <row r="591" spans="1:5" x14ac:dyDescent="0.3">
      <c r="A591" t="s">
        <v>1106</v>
      </c>
      <c r="B591" t="s">
        <v>2030</v>
      </c>
      <c r="C591">
        <v>10</v>
      </c>
      <c r="D591" t="s">
        <v>2035</v>
      </c>
      <c r="E591" t="s">
        <v>2025</v>
      </c>
    </row>
    <row r="592" spans="1:5" x14ac:dyDescent="0.3">
      <c r="A592" t="s">
        <v>1107</v>
      </c>
      <c r="B592" t="s">
        <v>2029</v>
      </c>
      <c r="C592">
        <v>7</v>
      </c>
      <c r="D592" t="s">
        <v>2034</v>
      </c>
      <c r="E592" t="s">
        <v>2025</v>
      </c>
    </row>
    <row r="593" spans="1:5" x14ac:dyDescent="0.3">
      <c r="A593" t="s">
        <v>1108</v>
      </c>
      <c r="B593" t="s">
        <v>2030</v>
      </c>
      <c r="C593">
        <v>8</v>
      </c>
      <c r="D593" t="s">
        <v>2033</v>
      </c>
      <c r="E593" t="s">
        <v>2027</v>
      </c>
    </row>
    <row r="594" spans="1:5" x14ac:dyDescent="0.3">
      <c r="A594" t="s">
        <v>1109</v>
      </c>
      <c r="B594" t="s">
        <v>2031</v>
      </c>
      <c r="C594">
        <v>9</v>
      </c>
      <c r="D594" t="s">
        <v>2035</v>
      </c>
      <c r="E594" t="s">
        <v>2026</v>
      </c>
    </row>
    <row r="595" spans="1:5" x14ac:dyDescent="0.3">
      <c r="A595" t="s">
        <v>1110</v>
      </c>
      <c r="B595" t="s">
        <v>2029</v>
      </c>
      <c r="C595">
        <v>4</v>
      </c>
      <c r="D595" t="s">
        <v>2032</v>
      </c>
      <c r="E595" t="s">
        <v>2026</v>
      </c>
    </row>
    <row r="596" spans="1:5" x14ac:dyDescent="0.3">
      <c r="A596" t="s">
        <v>1111</v>
      </c>
      <c r="B596" t="s">
        <v>2031</v>
      </c>
      <c r="C596">
        <v>2</v>
      </c>
      <c r="D596" t="s">
        <v>2035</v>
      </c>
      <c r="E596" t="s">
        <v>2025</v>
      </c>
    </row>
    <row r="597" spans="1:5" x14ac:dyDescent="0.3">
      <c r="A597" t="s">
        <v>1112</v>
      </c>
      <c r="B597" t="s">
        <v>2030</v>
      </c>
      <c r="C597">
        <v>10</v>
      </c>
      <c r="D597" t="s">
        <v>2032</v>
      </c>
      <c r="E597" t="s">
        <v>2027</v>
      </c>
    </row>
    <row r="598" spans="1:5" x14ac:dyDescent="0.3">
      <c r="A598" t="s">
        <v>1113</v>
      </c>
      <c r="B598" t="s">
        <v>2031</v>
      </c>
      <c r="C598">
        <v>5</v>
      </c>
      <c r="D598" t="s">
        <v>2033</v>
      </c>
      <c r="E598" t="s">
        <v>2022</v>
      </c>
    </row>
    <row r="599" spans="1:5" x14ac:dyDescent="0.3">
      <c r="A599" t="s">
        <v>1114</v>
      </c>
      <c r="B599" t="s">
        <v>2029</v>
      </c>
      <c r="C599">
        <v>8</v>
      </c>
      <c r="D599" t="s">
        <v>2035</v>
      </c>
      <c r="E599" t="s">
        <v>2021</v>
      </c>
    </row>
    <row r="600" spans="1:5" x14ac:dyDescent="0.3">
      <c r="A600" t="s">
        <v>1115</v>
      </c>
      <c r="B600" t="s">
        <v>2031</v>
      </c>
      <c r="C600">
        <v>6</v>
      </c>
      <c r="D600" t="s">
        <v>2034</v>
      </c>
      <c r="E600" t="s">
        <v>2024</v>
      </c>
    </row>
    <row r="601" spans="1:5" x14ac:dyDescent="0.3">
      <c r="A601" t="s">
        <v>1116</v>
      </c>
      <c r="B601" t="s">
        <v>2030</v>
      </c>
      <c r="C601">
        <v>8</v>
      </c>
      <c r="D601" t="s">
        <v>2035</v>
      </c>
      <c r="E601" t="s">
        <v>2022</v>
      </c>
    </row>
    <row r="602" spans="1:5" x14ac:dyDescent="0.3">
      <c r="A602" t="s">
        <v>1117</v>
      </c>
      <c r="B602" t="s">
        <v>2029</v>
      </c>
      <c r="C602">
        <v>1</v>
      </c>
      <c r="D602" t="s">
        <v>2034</v>
      </c>
      <c r="E602" t="s">
        <v>2026</v>
      </c>
    </row>
    <row r="603" spans="1:5" x14ac:dyDescent="0.3">
      <c r="A603" t="s">
        <v>1118</v>
      </c>
      <c r="B603" t="s">
        <v>2030</v>
      </c>
      <c r="C603">
        <v>3</v>
      </c>
      <c r="D603" t="s">
        <v>2033</v>
      </c>
      <c r="E603" t="s">
        <v>2024</v>
      </c>
    </row>
    <row r="604" spans="1:5" x14ac:dyDescent="0.3">
      <c r="A604" t="s">
        <v>1119</v>
      </c>
      <c r="B604" t="s">
        <v>2030</v>
      </c>
      <c r="C604">
        <v>8</v>
      </c>
      <c r="D604" t="s">
        <v>2032</v>
      </c>
      <c r="E604" t="s">
        <v>2027</v>
      </c>
    </row>
    <row r="605" spans="1:5" x14ac:dyDescent="0.3">
      <c r="A605" t="s">
        <v>1120</v>
      </c>
      <c r="B605" t="s">
        <v>2029</v>
      </c>
      <c r="C605">
        <v>3</v>
      </c>
      <c r="D605" t="s">
        <v>2032</v>
      </c>
      <c r="E605" t="s">
        <v>2023</v>
      </c>
    </row>
    <row r="606" spans="1:5" x14ac:dyDescent="0.3">
      <c r="A606" t="s">
        <v>1121</v>
      </c>
      <c r="B606" t="s">
        <v>2031</v>
      </c>
      <c r="C606">
        <v>9</v>
      </c>
      <c r="D606" t="s">
        <v>2035</v>
      </c>
      <c r="E606" t="s">
        <v>2026</v>
      </c>
    </row>
    <row r="607" spans="1:5" x14ac:dyDescent="0.3">
      <c r="A607" t="s">
        <v>1122</v>
      </c>
      <c r="B607" t="s">
        <v>2031</v>
      </c>
      <c r="C607">
        <v>8</v>
      </c>
      <c r="D607" t="s">
        <v>2032</v>
      </c>
      <c r="E607" t="s">
        <v>2026</v>
      </c>
    </row>
    <row r="608" spans="1:5" x14ac:dyDescent="0.3">
      <c r="A608" t="s">
        <v>1123</v>
      </c>
      <c r="B608" t="s">
        <v>2030</v>
      </c>
      <c r="C608">
        <v>2</v>
      </c>
      <c r="D608" t="s">
        <v>2035</v>
      </c>
      <c r="E608" t="s">
        <v>2024</v>
      </c>
    </row>
    <row r="609" spans="1:5" x14ac:dyDescent="0.3">
      <c r="A609" t="s">
        <v>1124</v>
      </c>
      <c r="B609" t="s">
        <v>2031</v>
      </c>
      <c r="C609">
        <v>9</v>
      </c>
      <c r="D609" t="s">
        <v>2033</v>
      </c>
      <c r="E609" t="s">
        <v>2026</v>
      </c>
    </row>
    <row r="610" spans="1:5" x14ac:dyDescent="0.3">
      <c r="A610" t="s">
        <v>1125</v>
      </c>
      <c r="B610" t="s">
        <v>2031</v>
      </c>
      <c r="C610">
        <v>3</v>
      </c>
      <c r="D610" t="s">
        <v>2034</v>
      </c>
      <c r="E610" t="s">
        <v>2026</v>
      </c>
    </row>
    <row r="611" spans="1:5" x14ac:dyDescent="0.3">
      <c r="A611" t="s">
        <v>1126</v>
      </c>
      <c r="B611" t="s">
        <v>2029</v>
      </c>
      <c r="C611">
        <v>8</v>
      </c>
      <c r="D611" t="s">
        <v>2032</v>
      </c>
      <c r="E611" t="s">
        <v>2021</v>
      </c>
    </row>
    <row r="612" spans="1:5" x14ac:dyDescent="0.3">
      <c r="A612" t="s">
        <v>1127</v>
      </c>
      <c r="B612" t="s">
        <v>2031</v>
      </c>
      <c r="C612">
        <v>4</v>
      </c>
      <c r="D612" t="s">
        <v>2034</v>
      </c>
      <c r="E612" t="s">
        <v>2024</v>
      </c>
    </row>
    <row r="613" spans="1:5" x14ac:dyDescent="0.3">
      <c r="A613" t="s">
        <v>1128</v>
      </c>
      <c r="B613" t="s">
        <v>2030</v>
      </c>
      <c r="C613">
        <v>8</v>
      </c>
      <c r="D613" t="s">
        <v>2034</v>
      </c>
      <c r="E613" t="s">
        <v>2027</v>
      </c>
    </row>
    <row r="614" spans="1:5" x14ac:dyDescent="0.3">
      <c r="A614" t="s">
        <v>1129</v>
      </c>
      <c r="B614" t="s">
        <v>2031</v>
      </c>
      <c r="C614">
        <v>9</v>
      </c>
      <c r="D614" t="s">
        <v>2034</v>
      </c>
      <c r="E614" t="s">
        <v>2027</v>
      </c>
    </row>
    <row r="615" spans="1:5" x14ac:dyDescent="0.3">
      <c r="A615" t="s">
        <v>1130</v>
      </c>
      <c r="B615" t="s">
        <v>2031</v>
      </c>
      <c r="C615">
        <v>4</v>
      </c>
      <c r="D615" t="s">
        <v>2032</v>
      </c>
      <c r="E615" t="s">
        <v>2025</v>
      </c>
    </row>
    <row r="616" spans="1:5" x14ac:dyDescent="0.3">
      <c r="A616" t="s">
        <v>1131</v>
      </c>
      <c r="B616" t="s">
        <v>2031</v>
      </c>
      <c r="C616">
        <v>2</v>
      </c>
      <c r="D616" t="s">
        <v>2034</v>
      </c>
      <c r="E616" t="s">
        <v>2026</v>
      </c>
    </row>
    <row r="617" spans="1:5" x14ac:dyDescent="0.3">
      <c r="A617" t="s">
        <v>1132</v>
      </c>
      <c r="B617" t="s">
        <v>2030</v>
      </c>
      <c r="C617">
        <v>4</v>
      </c>
      <c r="D617" t="s">
        <v>2035</v>
      </c>
      <c r="E617" t="s">
        <v>2026</v>
      </c>
    </row>
    <row r="618" spans="1:5" x14ac:dyDescent="0.3">
      <c r="A618" t="s">
        <v>1133</v>
      </c>
      <c r="B618" t="s">
        <v>2030</v>
      </c>
      <c r="C618">
        <v>10</v>
      </c>
      <c r="D618" t="s">
        <v>2034</v>
      </c>
      <c r="E618" t="s">
        <v>2024</v>
      </c>
    </row>
    <row r="619" spans="1:5" x14ac:dyDescent="0.3">
      <c r="A619" t="s">
        <v>1134</v>
      </c>
      <c r="B619" t="s">
        <v>2031</v>
      </c>
      <c r="C619">
        <v>3</v>
      </c>
      <c r="D619" t="s">
        <v>2034</v>
      </c>
      <c r="E619" t="s">
        <v>2027</v>
      </c>
    </row>
    <row r="620" spans="1:5" x14ac:dyDescent="0.3">
      <c r="A620" t="s">
        <v>1135</v>
      </c>
      <c r="B620" t="s">
        <v>2030</v>
      </c>
      <c r="C620">
        <v>6</v>
      </c>
      <c r="D620" t="s">
        <v>2033</v>
      </c>
      <c r="E620" t="s">
        <v>2026</v>
      </c>
    </row>
    <row r="621" spans="1:5" x14ac:dyDescent="0.3">
      <c r="A621" t="s">
        <v>1136</v>
      </c>
      <c r="B621" t="s">
        <v>2031</v>
      </c>
      <c r="C621">
        <v>6</v>
      </c>
      <c r="D621" t="s">
        <v>2033</v>
      </c>
      <c r="E621" t="s">
        <v>2023</v>
      </c>
    </row>
    <row r="622" spans="1:5" x14ac:dyDescent="0.3">
      <c r="A622" t="s">
        <v>1137</v>
      </c>
      <c r="B622" t="s">
        <v>2029</v>
      </c>
      <c r="C622">
        <v>6</v>
      </c>
      <c r="D622" t="s">
        <v>2035</v>
      </c>
      <c r="E622" t="s">
        <v>2023</v>
      </c>
    </row>
    <row r="623" spans="1:5" x14ac:dyDescent="0.3">
      <c r="A623" t="s">
        <v>1138</v>
      </c>
      <c r="B623" t="s">
        <v>2030</v>
      </c>
      <c r="C623">
        <v>1</v>
      </c>
      <c r="D623" t="s">
        <v>2035</v>
      </c>
      <c r="E623" t="s">
        <v>2025</v>
      </c>
    </row>
    <row r="624" spans="1:5" x14ac:dyDescent="0.3">
      <c r="A624" t="s">
        <v>1139</v>
      </c>
      <c r="B624" t="s">
        <v>2031</v>
      </c>
      <c r="C624">
        <v>1</v>
      </c>
      <c r="D624" t="s">
        <v>2033</v>
      </c>
      <c r="E624" t="s">
        <v>2021</v>
      </c>
    </row>
    <row r="625" spans="1:5" x14ac:dyDescent="0.3">
      <c r="A625" t="s">
        <v>1140</v>
      </c>
      <c r="B625" t="s">
        <v>2029</v>
      </c>
      <c r="C625">
        <v>6</v>
      </c>
      <c r="D625" t="s">
        <v>2032</v>
      </c>
      <c r="E625" t="s">
        <v>2021</v>
      </c>
    </row>
    <row r="626" spans="1:5" x14ac:dyDescent="0.3">
      <c r="A626" t="s">
        <v>1141</v>
      </c>
      <c r="B626" t="s">
        <v>2031</v>
      </c>
      <c r="C626">
        <v>10</v>
      </c>
      <c r="D626" t="s">
        <v>2032</v>
      </c>
      <c r="E626" t="s">
        <v>2023</v>
      </c>
    </row>
    <row r="627" spans="1:5" x14ac:dyDescent="0.3">
      <c r="A627" t="s">
        <v>1142</v>
      </c>
      <c r="B627" t="s">
        <v>2030</v>
      </c>
      <c r="C627">
        <v>2</v>
      </c>
      <c r="D627" t="s">
        <v>2032</v>
      </c>
      <c r="E627" t="s">
        <v>2023</v>
      </c>
    </row>
    <row r="628" spans="1:5" x14ac:dyDescent="0.3">
      <c r="A628" t="s">
        <v>1143</v>
      </c>
      <c r="B628" t="s">
        <v>2031</v>
      </c>
      <c r="C628">
        <v>7</v>
      </c>
      <c r="D628" t="s">
        <v>2034</v>
      </c>
      <c r="E628" t="s">
        <v>2022</v>
      </c>
    </row>
    <row r="629" spans="1:5" x14ac:dyDescent="0.3">
      <c r="A629" t="s">
        <v>1144</v>
      </c>
      <c r="B629" t="s">
        <v>2031</v>
      </c>
      <c r="C629">
        <v>5</v>
      </c>
      <c r="D629" t="s">
        <v>2034</v>
      </c>
      <c r="E629" t="s">
        <v>2025</v>
      </c>
    </row>
    <row r="630" spans="1:5" x14ac:dyDescent="0.3">
      <c r="A630" t="s">
        <v>1145</v>
      </c>
      <c r="B630" t="s">
        <v>2030</v>
      </c>
      <c r="C630">
        <v>2</v>
      </c>
      <c r="D630" t="s">
        <v>2032</v>
      </c>
      <c r="E630" t="s">
        <v>2021</v>
      </c>
    </row>
    <row r="631" spans="1:5" x14ac:dyDescent="0.3">
      <c r="A631" t="s">
        <v>1146</v>
      </c>
      <c r="B631" t="s">
        <v>2030</v>
      </c>
      <c r="C631">
        <v>2</v>
      </c>
      <c r="D631" t="s">
        <v>2034</v>
      </c>
      <c r="E631" t="s">
        <v>2023</v>
      </c>
    </row>
    <row r="632" spans="1:5" x14ac:dyDescent="0.3">
      <c r="A632" t="s">
        <v>1147</v>
      </c>
      <c r="B632" t="s">
        <v>2030</v>
      </c>
      <c r="C632">
        <v>2</v>
      </c>
      <c r="D632" t="s">
        <v>2033</v>
      </c>
      <c r="E632" t="s">
        <v>2027</v>
      </c>
    </row>
    <row r="633" spans="1:5" x14ac:dyDescent="0.3">
      <c r="A633" t="s">
        <v>1148</v>
      </c>
      <c r="B633" t="s">
        <v>2029</v>
      </c>
      <c r="C633">
        <v>5</v>
      </c>
      <c r="D633" t="s">
        <v>2034</v>
      </c>
      <c r="E633" t="s">
        <v>2025</v>
      </c>
    </row>
    <row r="634" spans="1:5" x14ac:dyDescent="0.3">
      <c r="A634" t="s">
        <v>1149</v>
      </c>
      <c r="B634" t="s">
        <v>2030</v>
      </c>
      <c r="C634">
        <v>1</v>
      </c>
      <c r="D634" t="s">
        <v>2034</v>
      </c>
      <c r="E634" t="s">
        <v>2023</v>
      </c>
    </row>
    <row r="635" spans="1:5" x14ac:dyDescent="0.3">
      <c r="A635" t="s">
        <v>1150</v>
      </c>
      <c r="B635" t="s">
        <v>2029</v>
      </c>
      <c r="C635">
        <v>8</v>
      </c>
      <c r="D635" t="s">
        <v>2035</v>
      </c>
      <c r="E635" t="s">
        <v>2023</v>
      </c>
    </row>
    <row r="636" spans="1:5" x14ac:dyDescent="0.3">
      <c r="A636" t="s">
        <v>1151</v>
      </c>
      <c r="B636" t="s">
        <v>2029</v>
      </c>
      <c r="C636">
        <v>7</v>
      </c>
      <c r="D636" t="s">
        <v>2033</v>
      </c>
      <c r="E636" t="s">
        <v>2024</v>
      </c>
    </row>
    <row r="637" spans="1:5" x14ac:dyDescent="0.3">
      <c r="A637" t="s">
        <v>1152</v>
      </c>
      <c r="B637" t="s">
        <v>2030</v>
      </c>
      <c r="C637">
        <v>9</v>
      </c>
      <c r="D637" t="s">
        <v>2035</v>
      </c>
      <c r="E637" t="s">
        <v>2023</v>
      </c>
    </row>
    <row r="638" spans="1:5" x14ac:dyDescent="0.3">
      <c r="A638" t="s">
        <v>1153</v>
      </c>
      <c r="B638" t="s">
        <v>2031</v>
      </c>
      <c r="C638">
        <v>8</v>
      </c>
      <c r="D638" t="s">
        <v>2034</v>
      </c>
      <c r="E638" t="s">
        <v>2027</v>
      </c>
    </row>
    <row r="639" spans="1:5" x14ac:dyDescent="0.3">
      <c r="A639" t="s">
        <v>1154</v>
      </c>
      <c r="B639" t="s">
        <v>2030</v>
      </c>
      <c r="C639">
        <v>1</v>
      </c>
      <c r="D639" t="s">
        <v>2035</v>
      </c>
      <c r="E639" t="s">
        <v>2024</v>
      </c>
    </row>
    <row r="640" spans="1:5" x14ac:dyDescent="0.3">
      <c r="A640" t="s">
        <v>1155</v>
      </c>
      <c r="B640" t="s">
        <v>2030</v>
      </c>
      <c r="C640">
        <v>6</v>
      </c>
      <c r="D640" t="s">
        <v>2034</v>
      </c>
      <c r="E640" t="s">
        <v>2025</v>
      </c>
    </row>
    <row r="641" spans="1:5" x14ac:dyDescent="0.3">
      <c r="A641" t="s">
        <v>1156</v>
      </c>
      <c r="B641" t="s">
        <v>2029</v>
      </c>
      <c r="C641">
        <v>8</v>
      </c>
      <c r="D641" t="s">
        <v>2032</v>
      </c>
      <c r="E641" t="s">
        <v>2027</v>
      </c>
    </row>
    <row r="642" spans="1:5" x14ac:dyDescent="0.3">
      <c r="A642" t="s">
        <v>1157</v>
      </c>
      <c r="B642" t="s">
        <v>2029</v>
      </c>
      <c r="C642">
        <v>6</v>
      </c>
      <c r="D642" t="s">
        <v>2033</v>
      </c>
      <c r="E642" t="s">
        <v>2025</v>
      </c>
    </row>
    <row r="643" spans="1:5" x14ac:dyDescent="0.3">
      <c r="A643" t="s">
        <v>1158</v>
      </c>
      <c r="B643" t="s">
        <v>2031</v>
      </c>
      <c r="C643">
        <v>7</v>
      </c>
      <c r="D643" t="s">
        <v>2034</v>
      </c>
      <c r="E643" t="s">
        <v>2022</v>
      </c>
    </row>
    <row r="644" spans="1:5" x14ac:dyDescent="0.3">
      <c r="A644" t="s">
        <v>1159</v>
      </c>
      <c r="B644" t="s">
        <v>2029</v>
      </c>
      <c r="C644">
        <v>10</v>
      </c>
      <c r="D644" t="s">
        <v>2035</v>
      </c>
      <c r="E644" t="s">
        <v>2025</v>
      </c>
    </row>
    <row r="645" spans="1:5" x14ac:dyDescent="0.3">
      <c r="A645" t="s">
        <v>1160</v>
      </c>
      <c r="B645" t="s">
        <v>2031</v>
      </c>
      <c r="C645">
        <v>5</v>
      </c>
      <c r="D645" t="s">
        <v>2035</v>
      </c>
      <c r="E645" t="s">
        <v>2023</v>
      </c>
    </row>
    <row r="646" spans="1:5" x14ac:dyDescent="0.3">
      <c r="A646" t="s">
        <v>1161</v>
      </c>
      <c r="B646" t="s">
        <v>2030</v>
      </c>
      <c r="C646">
        <v>2</v>
      </c>
      <c r="D646" t="s">
        <v>2032</v>
      </c>
      <c r="E646" t="s">
        <v>2026</v>
      </c>
    </row>
    <row r="647" spans="1:5" x14ac:dyDescent="0.3">
      <c r="A647" t="s">
        <v>1162</v>
      </c>
      <c r="B647" t="s">
        <v>2031</v>
      </c>
      <c r="C647">
        <v>2</v>
      </c>
      <c r="D647" t="s">
        <v>2034</v>
      </c>
      <c r="E647" t="s">
        <v>2025</v>
      </c>
    </row>
    <row r="648" spans="1:5" x14ac:dyDescent="0.3">
      <c r="A648" t="s">
        <v>1163</v>
      </c>
      <c r="B648" t="s">
        <v>2030</v>
      </c>
      <c r="C648">
        <v>10</v>
      </c>
      <c r="D648" t="s">
        <v>2035</v>
      </c>
      <c r="E648" t="s">
        <v>2024</v>
      </c>
    </row>
    <row r="649" spans="1:5" x14ac:dyDescent="0.3">
      <c r="A649" t="s">
        <v>1164</v>
      </c>
      <c r="B649" t="s">
        <v>2031</v>
      </c>
      <c r="C649">
        <v>3</v>
      </c>
      <c r="D649" t="s">
        <v>2035</v>
      </c>
      <c r="E649" t="s">
        <v>2021</v>
      </c>
    </row>
    <row r="650" spans="1:5" x14ac:dyDescent="0.3">
      <c r="A650" t="s">
        <v>1165</v>
      </c>
      <c r="B650" t="s">
        <v>2031</v>
      </c>
      <c r="C650">
        <v>3</v>
      </c>
      <c r="D650" t="s">
        <v>2035</v>
      </c>
      <c r="E650" t="s">
        <v>2024</v>
      </c>
    </row>
    <row r="651" spans="1:5" x14ac:dyDescent="0.3">
      <c r="A651" t="s">
        <v>1166</v>
      </c>
      <c r="B651" t="s">
        <v>2031</v>
      </c>
      <c r="C651">
        <v>10</v>
      </c>
      <c r="D651" t="s">
        <v>2034</v>
      </c>
      <c r="E651" t="s">
        <v>2024</v>
      </c>
    </row>
    <row r="652" spans="1:5" x14ac:dyDescent="0.3">
      <c r="A652" t="s">
        <v>1167</v>
      </c>
      <c r="B652" t="s">
        <v>2029</v>
      </c>
      <c r="C652">
        <v>8</v>
      </c>
      <c r="D652" t="s">
        <v>2034</v>
      </c>
      <c r="E652" t="s">
        <v>2021</v>
      </c>
    </row>
    <row r="653" spans="1:5" x14ac:dyDescent="0.3">
      <c r="A653" t="s">
        <v>1168</v>
      </c>
      <c r="B653" t="s">
        <v>2030</v>
      </c>
      <c r="C653">
        <v>2</v>
      </c>
      <c r="D653" t="s">
        <v>2035</v>
      </c>
      <c r="E653" t="s">
        <v>2026</v>
      </c>
    </row>
    <row r="654" spans="1:5" x14ac:dyDescent="0.3">
      <c r="A654" t="s">
        <v>1169</v>
      </c>
      <c r="B654" t="s">
        <v>2031</v>
      </c>
      <c r="C654">
        <v>2</v>
      </c>
      <c r="D654" t="s">
        <v>2035</v>
      </c>
      <c r="E654" t="s">
        <v>2023</v>
      </c>
    </row>
    <row r="655" spans="1:5" x14ac:dyDescent="0.3">
      <c r="A655" t="s">
        <v>1170</v>
      </c>
      <c r="B655" t="s">
        <v>2030</v>
      </c>
      <c r="C655">
        <v>3</v>
      </c>
      <c r="D655" t="s">
        <v>2032</v>
      </c>
      <c r="E655" t="s">
        <v>2027</v>
      </c>
    </row>
    <row r="656" spans="1:5" x14ac:dyDescent="0.3">
      <c r="A656" t="s">
        <v>1171</v>
      </c>
      <c r="B656" t="s">
        <v>2030</v>
      </c>
      <c r="C656">
        <v>8</v>
      </c>
      <c r="D656" t="s">
        <v>2035</v>
      </c>
      <c r="E656" t="s">
        <v>2023</v>
      </c>
    </row>
    <row r="657" spans="1:5" x14ac:dyDescent="0.3">
      <c r="A657" t="s">
        <v>1172</v>
      </c>
      <c r="B657" t="s">
        <v>2030</v>
      </c>
      <c r="C657">
        <v>4</v>
      </c>
      <c r="D657" t="s">
        <v>2034</v>
      </c>
      <c r="E657" t="s">
        <v>2023</v>
      </c>
    </row>
    <row r="658" spans="1:5" x14ac:dyDescent="0.3">
      <c r="A658" t="s">
        <v>1173</v>
      </c>
      <c r="B658" t="s">
        <v>2031</v>
      </c>
      <c r="C658">
        <v>5</v>
      </c>
      <c r="D658" t="s">
        <v>2034</v>
      </c>
      <c r="E658" t="s">
        <v>2023</v>
      </c>
    </row>
    <row r="659" spans="1:5" x14ac:dyDescent="0.3">
      <c r="A659" t="s">
        <v>1174</v>
      </c>
      <c r="B659" t="s">
        <v>2031</v>
      </c>
      <c r="C659">
        <v>7</v>
      </c>
      <c r="D659" t="s">
        <v>2033</v>
      </c>
      <c r="E659" t="s">
        <v>2024</v>
      </c>
    </row>
    <row r="660" spans="1:5" x14ac:dyDescent="0.3">
      <c r="A660" t="s">
        <v>1175</v>
      </c>
      <c r="B660" t="s">
        <v>2031</v>
      </c>
      <c r="C660">
        <v>1</v>
      </c>
      <c r="D660" t="s">
        <v>2033</v>
      </c>
      <c r="E660" t="s">
        <v>2021</v>
      </c>
    </row>
    <row r="661" spans="1:5" x14ac:dyDescent="0.3">
      <c r="A661" t="s">
        <v>1176</v>
      </c>
      <c r="B661" t="s">
        <v>2029</v>
      </c>
      <c r="C661">
        <v>7</v>
      </c>
      <c r="D661" t="s">
        <v>2034</v>
      </c>
      <c r="E661" t="s">
        <v>2025</v>
      </c>
    </row>
    <row r="662" spans="1:5" x14ac:dyDescent="0.3">
      <c r="A662" t="s">
        <v>1177</v>
      </c>
      <c r="B662" t="s">
        <v>2031</v>
      </c>
      <c r="C662">
        <v>5</v>
      </c>
      <c r="D662" t="s">
        <v>2033</v>
      </c>
      <c r="E662" t="s">
        <v>2022</v>
      </c>
    </row>
    <row r="663" spans="1:5" x14ac:dyDescent="0.3">
      <c r="A663" t="s">
        <v>1178</v>
      </c>
      <c r="B663" t="s">
        <v>2030</v>
      </c>
      <c r="C663">
        <v>3</v>
      </c>
      <c r="D663" t="s">
        <v>2033</v>
      </c>
      <c r="E663" t="s">
        <v>2025</v>
      </c>
    </row>
    <row r="664" spans="1:5" x14ac:dyDescent="0.3">
      <c r="A664" t="s">
        <v>1179</v>
      </c>
      <c r="B664" t="s">
        <v>2031</v>
      </c>
      <c r="C664">
        <v>8</v>
      </c>
      <c r="D664" t="s">
        <v>2035</v>
      </c>
      <c r="E664" t="s">
        <v>2023</v>
      </c>
    </row>
    <row r="665" spans="1:5" x14ac:dyDescent="0.3">
      <c r="A665" t="s">
        <v>1180</v>
      </c>
      <c r="B665" t="s">
        <v>2030</v>
      </c>
      <c r="C665">
        <v>2</v>
      </c>
      <c r="D665" t="s">
        <v>2034</v>
      </c>
      <c r="E665" t="s">
        <v>2026</v>
      </c>
    </row>
    <row r="666" spans="1:5" x14ac:dyDescent="0.3">
      <c r="A666" t="s">
        <v>1181</v>
      </c>
      <c r="B666" t="s">
        <v>2029</v>
      </c>
      <c r="C666">
        <v>4</v>
      </c>
      <c r="D666" t="s">
        <v>2034</v>
      </c>
      <c r="E666" t="s">
        <v>2022</v>
      </c>
    </row>
    <row r="667" spans="1:5" x14ac:dyDescent="0.3">
      <c r="A667" t="s">
        <v>1182</v>
      </c>
      <c r="B667" t="s">
        <v>2030</v>
      </c>
      <c r="C667">
        <v>4</v>
      </c>
      <c r="D667" t="s">
        <v>2034</v>
      </c>
      <c r="E667" t="s">
        <v>2025</v>
      </c>
    </row>
    <row r="668" spans="1:5" x14ac:dyDescent="0.3">
      <c r="A668" t="s">
        <v>1183</v>
      </c>
      <c r="B668" t="s">
        <v>2031</v>
      </c>
      <c r="C668">
        <v>4</v>
      </c>
      <c r="D668" t="s">
        <v>2035</v>
      </c>
      <c r="E668" t="s">
        <v>2027</v>
      </c>
    </row>
    <row r="669" spans="1:5" x14ac:dyDescent="0.3">
      <c r="A669" t="s">
        <v>1184</v>
      </c>
      <c r="B669" t="s">
        <v>2031</v>
      </c>
      <c r="C669">
        <v>7</v>
      </c>
      <c r="D669" t="s">
        <v>2034</v>
      </c>
      <c r="E669" t="s">
        <v>2025</v>
      </c>
    </row>
    <row r="670" spans="1:5" x14ac:dyDescent="0.3">
      <c r="A670" t="s">
        <v>1185</v>
      </c>
      <c r="B670" t="s">
        <v>2031</v>
      </c>
      <c r="C670">
        <v>10</v>
      </c>
      <c r="D670" t="s">
        <v>2034</v>
      </c>
      <c r="E670" t="s">
        <v>2021</v>
      </c>
    </row>
    <row r="671" spans="1:5" x14ac:dyDescent="0.3">
      <c r="A671" t="s">
        <v>1186</v>
      </c>
      <c r="B671" t="s">
        <v>2029</v>
      </c>
      <c r="C671">
        <v>4</v>
      </c>
      <c r="D671" t="s">
        <v>2034</v>
      </c>
      <c r="E671" t="s">
        <v>2025</v>
      </c>
    </row>
    <row r="672" spans="1:5" x14ac:dyDescent="0.3">
      <c r="A672" t="s">
        <v>1187</v>
      </c>
      <c r="B672" t="s">
        <v>2030</v>
      </c>
      <c r="C672">
        <v>9</v>
      </c>
      <c r="D672" t="s">
        <v>2032</v>
      </c>
      <c r="E672" t="s">
        <v>2023</v>
      </c>
    </row>
    <row r="673" spans="1:5" x14ac:dyDescent="0.3">
      <c r="A673" t="s">
        <v>1188</v>
      </c>
      <c r="B673" t="s">
        <v>2031</v>
      </c>
      <c r="C673">
        <v>5</v>
      </c>
      <c r="D673" t="s">
        <v>2034</v>
      </c>
      <c r="E673" t="s">
        <v>2022</v>
      </c>
    </row>
    <row r="674" spans="1:5" x14ac:dyDescent="0.3">
      <c r="A674" t="s">
        <v>1189</v>
      </c>
      <c r="B674" t="s">
        <v>2031</v>
      </c>
      <c r="C674">
        <v>4</v>
      </c>
      <c r="D674" t="s">
        <v>2034</v>
      </c>
      <c r="E674" t="s">
        <v>2027</v>
      </c>
    </row>
    <row r="675" spans="1:5" x14ac:dyDescent="0.3">
      <c r="A675" t="s">
        <v>1190</v>
      </c>
      <c r="B675" t="s">
        <v>2031</v>
      </c>
      <c r="C675">
        <v>6</v>
      </c>
      <c r="D675" t="s">
        <v>2033</v>
      </c>
      <c r="E675" t="s">
        <v>2022</v>
      </c>
    </row>
    <row r="676" spans="1:5" x14ac:dyDescent="0.3">
      <c r="A676" t="s">
        <v>1191</v>
      </c>
      <c r="B676" t="s">
        <v>2030</v>
      </c>
      <c r="C676">
        <v>7</v>
      </c>
      <c r="D676" t="s">
        <v>2032</v>
      </c>
      <c r="E676" t="s">
        <v>2021</v>
      </c>
    </row>
    <row r="677" spans="1:5" x14ac:dyDescent="0.3">
      <c r="A677" t="s">
        <v>1192</v>
      </c>
      <c r="B677" t="s">
        <v>2031</v>
      </c>
      <c r="C677">
        <v>7</v>
      </c>
      <c r="D677" t="s">
        <v>2034</v>
      </c>
      <c r="E677" t="s">
        <v>2027</v>
      </c>
    </row>
    <row r="678" spans="1:5" x14ac:dyDescent="0.3">
      <c r="A678" t="s">
        <v>1193</v>
      </c>
      <c r="B678" t="s">
        <v>2030</v>
      </c>
      <c r="C678">
        <v>6</v>
      </c>
      <c r="D678" t="s">
        <v>2032</v>
      </c>
      <c r="E678" t="s">
        <v>2026</v>
      </c>
    </row>
    <row r="679" spans="1:5" x14ac:dyDescent="0.3">
      <c r="A679" t="s">
        <v>1194</v>
      </c>
      <c r="B679" t="s">
        <v>2031</v>
      </c>
      <c r="C679">
        <v>10</v>
      </c>
      <c r="D679" t="s">
        <v>2035</v>
      </c>
      <c r="E679" t="s">
        <v>2026</v>
      </c>
    </row>
    <row r="680" spans="1:5" x14ac:dyDescent="0.3">
      <c r="A680" t="s">
        <v>1195</v>
      </c>
      <c r="B680" t="s">
        <v>2029</v>
      </c>
      <c r="C680">
        <v>4</v>
      </c>
      <c r="D680" t="s">
        <v>2032</v>
      </c>
      <c r="E680" t="s">
        <v>2027</v>
      </c>
    </row>
    <row r="681" spans="1:5" x14ac:dyDescent="0.3">
      <c r="A681" t="s">
        <v>1196</v>
      </c>
      <c r="B681" t="s">
        <v>2029</v>
      </c>
      <c r="C681">
        <v>4</v>
      </c>
      <c r="D681" t="s">
        <v>2032</v>
      </c>
      <c r="E681" t="s">
        <v>2025</v>
      </c>
    </row>
    <row r="682" spans="1:5" x14ac:dyDescent="0.3">
      <c r="A682" t="s">
        <v>1197</v>
      </c>
      <c r="B682" t="s">
        <v>2031</v>
      </c>
      <c r="C682">
        <v>2</v>
      </c>
      <c r="D682" t="s">
        <v>2033</v>
      </c>
      <c r="E682" t="s">
        <v>2022</v>
      </c>
    </row>
    <row r="683" spans="1:5" x14ac:dyDescent="0.3">
      <c r="A683" t="s">
        <v>1198</v>
      </c>
      <c r="B683" t="s">
        <v>2029</v>
      </c>
      <c r="C683">
        <v>9</v>
      </c>
      <c r="D683" t="s">
        <v>2035</v>
      </c>
      <c r="E683" t="s">
        <v>2024</v>
      </c>
    </row>
    <row r="684" spans="1:5" x14ac:dyDescent="0.3">
      <c r="A684" t="s">
        <v>1199</v>
      </c>
      <c r="B684" t="s">
        <v>2030</v>
      </c>
      <c r="C684">
        <v>9</v>
      </c>
      <c r="D684" t="s">
        <v>2035</v>
      </c>
      <c r="E684" t="s">
        <v>2022</v>
      </c>
    </row>
    <row r="685" spans="1:5" x14ac:dyDescent="0.3">
      <c r="A685" t="s">
        <v>1200</v>
      </c>
      <c r="B685" t="s">
        <v>2030</v>
      </c>
      <c r="C685">
        <v>4</v>
      </c>
      <c r="D685" t="s">
        <v>2034</v>
      </c>
      <c r="E685" t="s">
        <v>2021</v>
      </c>
    </row>
    <row r="686" spans="1:5" x14ac:dyDescent="0.3">
      <c r="A686" t="s">
        <v>1201</v>
      </c>
      <c r="B686" t="s">
        <v>2029</v>
      </c>
      <c r="C686">
        <v>7</v>
      </c>
      <c r="D686" t="s">
        <v>2033</v>
      </c>
      <c r="E686" t="s">
        <v>2025</v>
      </c>
    </row>
    <row r="687" spans="1:5" x14ac:dyDescent="0.3">
      <c r="A687" t="s">
        <v>1202</v>
      </c>
      <c r="B687" t="s">
        <v>2029</v>
      </c>
      <c r="C687">
        <v>4</v>
      </c>
      <c r="D687" t="s">
        <v>2035</v>
      </c>
      <c r="E687" t="s">
        <v>2023</v>
      </c>
    </row>
    <row r="688" spans="1:5" x14ac:dyDescent="0.3">
      <c r="A688" t="s">
        <v>1203</v>
      </c>
      <c r="B688" t="s">
        <v>2029</v>
      </c>
      <c r="C688">
        <v>9</v>
      </c>
      <c r="D688" t="s">
        <v>2034</v>
      </c>
      <c r="E688" t="s">
        <v>2022</v>
      </c>
    </row>
    <row r="689" spans="1:5" x14ac:dyDescent="0.3">
      <c r="A689" t="s">
        <v>1204</v>
      </c>
      <c r="B689" t="s">
        <v>2029</v>
      </c>
      <c r="C689">
        <v>7</v>
      </c>
      <c r="D689" t="s">
        <v>2034</v>
      </c>
      <c r="E689" t="s">
        <v>2026</v>
      </c>
    </row>
    <row r="690" spans="1:5" x14ac:dyDescent="0.3">
      <c r="A690" t="s">
        <v>1205</v>
      </c>
      <c r="B690" t="s">
        <v>2031</v>
      </c>
      <c r="C690">
        <v>1</v>
      </c>
      <c r="D690" t="s">
        <v>2033</v>
      </c>
      <c r="E690" t="s">
        <v>2025</v>
      </c>
    </row>
    <row r="691" spans="1:5" x14ac:dyDescent="0.3">
      <c r="A691" t="s">
        <v>1206</v>
      </c>
      <c r="B691" t="s">
        <v>2029</v>
      </c>
      <c r="C691">
        <v>2</v>
      </c>
      <c r="D691" t="s">
        <v>2034</v>
      </c>
      <c r="E691" t="s">
        <v>2022</v>
      </c>
    </row>
    <row r="692" spans="1:5" x14ac:dyDescent="0.3">
      <c r="A692" t="s">
        <v>1207</v>
      </c>
      <c r="B692" t="s">
        <v>2031</v>
      </c>
      <c r="C692">
        <v>4</v>
      </c>
      <c r="D692" t="s">
        <v>2035</v>
      </c>
      <c r="E692" t="s">
        <v>2027</v>
      </c>
    </row>
    <row r="693" spans="1:5" x14ac:dyDescent="0.3">
      <c r="A693" t="s">
        <v>1208</v>
      </c>
      <c r="B693" t="s">
        <v>2030</v>
      </c>
      <c r="C693">
        <v>5</v>
      </c>
      <c r="D693" t="s">
        <v>2034</v>
      </c>
      <c r="E693" t="s">
        <v>2026</v>
      </c>
    </row>
    <row r="694" spans="1:5" x14ac:dyDescent="0.3">
      <c r="A694" t="s">
        <v>1209</v>
      </c>
      <c r="B694" t="s">
        <v>2030</v>
      </c>
      <c r="C694">
        <v>9</v>
      </c>
      <c r="D694" t="s">
        <v>2032</v>
      </c>
      <c r="E694" t="s">
        <v>2021</v>
      </c>
    </row>
    <row r="695" spans="1:5" x14ac:dyDescent="0.3">
      <c r="A695" t="s">
        <v>1210</v>
      </c>
      <c r="B695" t="s">
        <v>2030</v>
      </c>
      <c r="C695">
        <v>10</v>
      </c>
      <c r="D695" t="s">
        <v>2034</v>
      </c>
      <c r="E695" t="s">
        <v>2027</v>
      </c>
    </row>
    <row r="696" spans="1:5" x14ac:dyDescent="0.3">
      <c r="A696" t="s">
        <v>1211</v>
      </c>
      <c r="B696" t="s">
        <v>2029</v>
      </c>
      <c r="C696">
        <v>4</v>
      </c>
      <c r="D696" t="s">
        <v>2033</v>
      </c>
      <c r="E696" t="s">
        <v>2024</v>
      </c>
    </row>
    <row r="697" spans="1:5" x14ac:dyDescent="0.3">
      <c r="A697" t="s">
        <v>1212</v>
      </c>
      <c r="B697" t="s">
        <v>2030</v>
      </c>
      <c r="C697">
        <v>3</v>
      </c>
      <c r="D697" t="s">
        <v>2035</v>
      </c>
      <c r="E697" t="s">
        <v>2027</v>
      </c>
    </row>
    <row r="698" spans="1:5" x14ac:dyDescent="0.3">
      <c r="A698" t="s">
        <v>1213</v>
      </c>
      <c r="B698" t="s">
        <v>2031</v>
      </c>
      <c r="C698">
        <v>4</v>
      </c>
      <c r="D698" t="s">
        <v>2032</v>
      </c>
      <c r="E698" t="s">
        <v>2025</v>
      </c>
    </row>
    <row r="699" spans="1:5" x14ac:dyDescent="0.3">
      <c r="A699" t="s">
        <v>1214</v>
      </c>
      <c r="B699" t="s">
        <v>2029</v>
      </c>
      <c r="C699">
        <v>4</v>
      </c>
      <c r="D699" t="s">
        <v>2032</v>
      </c>
      <c r="E699" t="s">
        <v>2022</v>
      </c>
    </row>
    <row r="700" spans="1:5" x14ac:dyDescent="0.3">
      <c r="A700" t="s">
        <v>1215</v>
      </c>
      <c r="B700" t="s">
        <v>2029</v>
      </c>
      <c r="C700">
        <v>1</v>
      </c>
      <c r="D700" t="s">
        <v>2035</v>
      </c>
      <c r="E700" t="s">
        <v>2026</v>
      </c>
    </row>
    <row r="701" spans="1:5" x14ac:dyDescent="0.3">
      <c r="A701" t="s">
        <v>1216</v>
      </c>
      <c r="B701" t="s">
        <v>2030</v>
      </c>
      <c r="C701">
        <v>1</v>
      </c>
      <c r="D701" t="s">
        <v>2035</v>
      </c>
      <c r="E701" t="s">
        <v>2027</v>
      </c>
    </row>
    <row r="702" spans="1:5" x14ac:dyDescent="0.3">
      <c r="A702" t="s">
        <v>1217</v>
      </c>
      <c r="B702" t="s">
        <v>2029</v>
      </c>
      <c r="C702">
        <v>4</v>
      </c>
      <c r="D702" t="s">
        <v>2033</v>
      </c>
      <c r="E702" t="s">
        <v>2025</v>
      </c>
    </row>
    <row r="703" spans="1:5" x14ac:dyDescent="0.3">
      <c r="A703" t="s">
        <v>1218</v>
      </c>
      <c r="B703" t="s">
        <v>2030</v>
      </c>
      <c r="C703">
        <v>9</v>
      </c>
      <c r="D703" t="s">
        <v>2035</v>
      </c>
      <c r="E703" t="s">
        <v>2027</v>
      </c>
    </row>
    <row r="704" spans="1:5" x14ac:dyDescent="0.3">
      <c r="A704" t="s">
        <v>1219</v>
      </c>
      <c r="B704" t="s">
        <v>2031</v>
      </c>
      <c r="C704">
        <v>10</v>
      </c>
      <c r="D704" t="s">
        <v>2033</v>
      </c>
      <c r="E704" t="s">
        <v>2027</v>
      </c>
    </row>
    <row r="705" spans="1:5" x14ac:dyDescent="0.3">
      <c r="A705" t="s">
        <v>1220</v>
      </c>
      <c r="B705" t="s">
        <v>2029</v>
      </c>
      <c r="C705">
        <v>1</v>
      </c>
      <c r="D705" t="s">
        <v>2035</v>
      </c>
      <c r="E705" t="s">
        <v>2027</v>
      </c>
    </row>
    <row r="706" spans="1:5" x14ac:dyDescent="0.3">
      <c r="A706" t="s">
        <v>1221</v>
      </c>
      <c r="B706" t="s">
        <v>2029</v>
      </c>
      <c r="C706">
        <v>3</v>
      </c>
      <c r="D706" t="s">
        <v>2034</v>
      </c>
      <c r="E706" t="s">
        <v>2027</v>
      </c>
    </row>
    <row r="707" spans="1:5" x14ac:dyDescent="0.3">
      <c r="A707" t="s">
        <v>1222</v>
      </c>
      <c r="B707" t="s">
        <v>2031</v>
      </c>
      <c r="C707">
        <v>7</v>
      </c>
      <c r="D707" t="s">
        <v>2035</v>
      </c>
      <c r="E707" t="s">
        <v>2024</v>
      </c>
    </row>
    <row r="708" spans="1:5" x14ac:dyDescent="0.3">
      <c r="A708" t="s">
        <v>1223</v>
      </c>
      <c r="B708" t="s">
        <v>2030</v>
      </c>
      <c r="C708">
        <v>7</v>
      </c>
      <c r="D708" t="s">
        <v>2035</v>
      </c>
      <c r="E708" t="s">
        <v>2021</v>
      </c>
    </row>
    <row r="709" spans="1:5" x14ac:dyDescent="0.3">
      <c r="A709" t="s">
        <v>1224</v>
      </c>
      <c r="B709" t="s">
        <v>2029</v>
      </c>
      <c r="C709">
        <v>2</v>
      </c>
      <c r="D709" t="s">
        <v>2033</v>
      </c>
      <c r="E709" t="s">
        <v>2027</v>
      </c>
    </row>
    <row r="710" spans="1:5" x14ac:dyDescent="0.3">
      <c r="A710" t="s">
        <v>1225</v>
      </c>
      <c r="B710" t="s">
        <v>2031</v>
      </c>
      <c r="C710">
        <v>10</v>
      </c>
      <c r="D710" t="s">
        <v>2035</v>
      </c>
      <c r="E710" t="s">
        <v>2027</v>
      </c>
    </row>
    <row r="711" spans="1:5" x14ac:dyDescent="0.3">
      <c r="A711" t="s">
        <v>1226</v>
      </c>
      <c r="B711" t="s">
        <v>2031</v>
      </c>
      <c r="C711">
        <v>2</v>
      </c>
      <c r="D711" t="s">
        <v>2034</v>
      </c>
      <c r="E711" t="s">
        <v>2023</v>
      </c>
    </row>
    <row r="712" spans="1:5" x14ac:dyDescent="0.3">
      <c r="A712" t="s">
        <v>1227</v>
      </c>
      <c r="B712" t="s">
        <v>2029</v>
      </c>
      <c r="C712">
        <v>9</v>
      </c>
      <c r="D712" t="s">
        <v>2035</v>
      </c>
      <c r="E712" t="s">
        <v>2024</v>
      </c>
    </row>
    <row r="713" spans="1:5" x14ac:dyDescent="0.3">
      <c r="A713" t="s">
        <v>1228</v>
      </c>
      <c r="B713" t="s">
        <v>2030</v>
      </c>
      <c r="C713">
        <v>7</v>
      </c>
      <c r="D713" t="s">
        <v>2035</v>
      </c>
      <c r="E713" t="s">
        <v>2021</v>
      </c>
    </row>
    <row r="714" spans="1:5" x14ac:dyDescent="0.3">
      <c r="A714" t="s">
        <v>1229</v>
      </c>
      <c r="B714" t="s">
        <v>2030</v>
      </c>
      <c r="C714">
        <v>10</v>
      </c>
      <c r="D714" t="s">
        <v>2032</v>
      </c>
      <c r="E714" t="s">
        <v>2027</v>
      </c>
    </row>
    <row r="715" spans="1:5" x14ac:dyDescent="0.3">
      <c r="A715" t="s">
        <v>1230</v>
      </c>
      <c r="B715" t="s">
        <v>2029</v>
      </c>
      <c r="C715">
        <v>6</v>
      </c>
      <c r="D715" t="s">
        <v>2034</v>
      </c>
      <c r="E715" t="s">
        <v>2026</v>
      </c>
    </row>
    <row r="716" spans="1:5" x14ac:dyDescent="0.3">
      <c r="A716" t="s">
        <v>1231</v>
      </c>
      <c r="B716" t="s">
        <v>2029</v>
      </c>
      <c r="C716">
        <v>8</v>
      </c>
      <c r="D716" t="s">
        <v>2032</v>
      </c>
      <c r="E716" t="s">
        <v>2027</v>
      </c>
    </row>
    <row r="717" spans="1:5" x14ac:dyDescent="0.3">
      <c r="A717" t="s">
        <v>1232</v>
      </c>
      <c r="B717" t="s">
        <v>2030</v>
      </c>
      <c r="C717">
        <v>9</v>
      </c>
      <c r="D717" t="s">
        <v>2035</v>
      </c>
      <c r="E717" t="s">
        <v>2022</v>
      </c>
    </row>
    <row r="718" spans="1:5" x14ac:dyDescent="0.3">
      <c r="A718" t="s">
        <v>1233</v>
      </c>
      <c r="B718" t="s">
        <v>2030</v>
      </c>
      <c r="C718">
        <v>1</v>
      </c>
      <c r="D718" t="s">
        <v>2034</v>
      </c>
      <c r="E718" t="s">
        <v>2026</v>
      </c>
    </row>
    <row r="719" spans="1:5" x14ac:dyDescent="0.3">
      <c r="A719" t="s">
        <v>1234</v>
      </c>
      <c r="B719" t="s">
        <v>2030</v>
      </c>
      <c r="C719">
        <v>8</v>
      </c>
      <c r="D719" t="s">
        <v>2032</v>
      </c>
      <c r="E719" t="s">
        <v>2022</v>
      </c>
    </row>
    <row r="720" spans="1:5" x14ac:dyDescent="0.3">
      <c r="A720" t="s">
        <v>1235</v>
      </c>
      <c r="B720" t="s">
        <v>2029</v>
      </c>
      <c r="C720">
        <v>6</v>
      </c>
      <c r="D720" t="s">
        <v>2033</v>
      </c>
      <c r="E720" t="s">
        <v>2026</v>
      </c>
    </row>
    <row r="721" spans="1:5" x14ac:dyDescent="0.3">
      <c r="A721" t="s">
        <v>1236</v>
      </c>
      <c r="B721" t="s">
        <v>2031</v>
      </c>
      <c r="C721">
        <v>3</v>
      </c>
      <c r="D721" t="s">
        <v>2034</v>
      </c>
      <c r="E721" t="s">
        <v>2024</v>
      </c>
    </row>
    <row r="722" spans="1:5" x14ac:dyDescent="0.3">
      <c r="A722" t="s">
        <v>1237</v>
      </c>
      <c r="B722" t="s">
        <v>2029</v>
      </c>
      <c r="C722">
        <v>3</v>
      </c>
      <c r="D722" t="s">
        <v>2033</v>
      </c>
      <c r="E722" t="s">
        <v>2024</v>
      </c>
    </row>
    <row r="723" spans="1:5" x14ac:dyDescent="0.3">
      <c r="A723" t="s">
        <v>1238</v>
      </c>
      <c r="B723" t="s">
        <v>2031</v>
      </c>
      <c r="C723">
        <v>5</v>
      </c>
      <c r="D723" t="s">
        <v>2035</v>
      </c>
      <c r="E723" t="s">
        <v>2026</v>
      </c>
    </row>
    <row r="724" spans="1:5" x14ac:dyDescent="0.3">
      <c r="A724" t="s">
        <v>1239</v>
      </c>
      <c r="B724" t="s">
        <v>2030</v>
      </c>
      <c r="C724">
        <v>4</v>
      </c>
      <c r="D724" t="s">
        <v>2032</v>
      </c>
      <c r="E724" t="s">
        <v>2021</v>
      </c>
    </row>
    <row r="725" spans="1:5" x14ac:dyDescent="0.3">
      <c r="A725" t="s">
        <v>1240</v>
      </c>
      <c r="B725" t="s">
        <v>2031</v>
      </c>
      <c r="C725">
        <v>9</v>
      </c>
      <c r="D725" t="s">
        <v>2033</v>
      </c>
      <c r="E725" t="s">
        <v>2025</v>
      </c>
    </row>
    <row r="726" spans="1:5" x14ac:dyDescent="0.3">
      <c r="A726" t="s">
        <v>1241</v>
      </c>
      <c r="B726" t="s">
        <v>2031</v>
      </c>
      <c r="C726">
        <v>2</v>
      </c>
      <c r="D726" t="s">
        <v>2032</v>
      </c>
      <c r="E726" t="s">
        <v>2024</v>
      </c>
    </row>
    <row r="727" spans="1:5" x14ac:dyDescent="0.3">
      <c r="A727" t="s">
        <v>1242</v>
      </c>
      <c r="B727" t="s">
        <v>2031</v>
      </c>
      <c r="C727">
        <v>9</v>
      </c>
      <c r="D727" t="s">
        <v>2035</v>
      </c>
      <c r="E727" t="s">
        <v>2022</v>
      </c>
    </row>
    <row r="728" spans="1:5" x14ac:dyDescent="0.3">
      <c r="A728" t="s">
        <v>1243</v>
      </c>
      <c r="B728" t="s">
        <v>2030</v>
      </c>
      <c r="C728">
        <v>3</v>
      </c>
      <c r="D728" t="s">
        <v>2035</v>
      </c>
      <c r="E728" t="s">
        <v>2024</v>
      </c>
    </row>
    <row r="729" spans="1:5" x14ac:dyDescent="0.3">
      <c r="A729" t="s">
        <v>1244</v>
      </c>
      <c r="B729" t="s">
        <v>2029</v>
      </c>
      <c r="C729">
        <v>8</v>
      </c>
      <c r="D729" t="s">
        <v>2032</v>
      </c>
      <c r="E729" t="s">
        <v>2027</v>
      </c>
    </row>
    <row r="730" spans="1:5" x14ac:dyDescent="0.3">
      <c r="A730" t="s">
        <v>1245</v>
      </c>
      <c r="B730" t="s">
        <v>2031</v>
      </c>
      <c r="C730">
        <v>9</v>
      </c>
      <c r="D730" t="s">
        <v>2033</v>
      </c>
      <c r="E730" t="s">
        <v>2021</v>
      </c>
    </row>
    <row r="731" spans="1:5" x14ac:dyDescent="0.3">
      <c r="A731" t="s">
        <v>1246</v>
      </c>
      <c r="B731" t="s">
        <v>2031</v>
      </c>
      <c r="C731">
        <v>4</v>
      </c>
      <c r="D731" t="s">
        <v>2035</v>
      </c>
      <c r="E731" t="s">
        <v>2024</v>
      </c>
    </row>
    <row r="732" spans="1:5" x14ac:dyDescent="0.3">
      <c r="A732" t="s">
        <v>1247</v>
      </c>
      <c r="B732" t="s">
        <v>2030</v>
      </c>
      <c r="C732">
        <v>5</v>
      </c>
      <c r="D732" t="s">
        <v>2032</v>
      </c>
      <c r="E732" t="s">
        <v>2024</v>
      </c>
    </row>
    <row r="733" spans="1:5" x14ac:dyDescent="0.3">
      <c r="A733" t="s">
        <v>1248</v>
      </c>
      <c r="B733" t="s">
        <v>2029</v>
      </c>
      <c r="C733">
        <v>8</v>
      </c>
      <c r="D733" t="s">
        <v>2033</v>
      </c>
      <c r="E733" t="s">
        <v>2027</v>
      </c>
    </row>
    <row r="734" spans="1:5" x14ac:dyDescent="0.3">
      <c r="A734" t="s">
        <v>1249</v>
      </c>
      <c r="B734" t="s">
        <v>2031</v>
      </c>
      <c r="C734">
        <v>3</v>
      </c>
      <c r="D734" t="s">
        <v>2032</v>
      </c>
      <c r="E734" t="s">
        <v>2022</v>
      </c>
    </row>
    <row r="735" spans="1:5" x14ac:dyDescent="0.3">
      <c r="A735" t="s">
        <v>1250</v>
      </c>
      <c r="B735" t="s">
        <v>2031</v>
      </c>
      <c r="C735">
        <v>3</v>
      </c>
      <c r="D735" t="s">
        <v>2035</v>
      </c>
      <c r="E735" t="s">
        <v>2025</v>
      </c>
    </row>
    <row r="736" spans="1:5" x14ac:dyDescent="0.3">
      <c r="A736" t="s">
        <v>1251</v>
      </c>
      <c r="B736" t="s">
        <v>2030</v>
      </c>
      <c r="C736">
        <v>6</v>
      </c>
      <c r="D736" t="s">
        <v>2035</v>
      </c>
      <c r="E736" t="s">
        <v>2024</v>
      </c>
    </row>
    <row r="737" spans="1:5" x14ac:dyDescent="0.3">
      <c r="A737" t="s">
        <v>1252</v>
      </c>
      <c r="B737" t="s">
        <v>2031</v>
      </c>
      <c r="C737">
        <v>6</v>
      </c>
      <c r="D737" t="s">
        <v>2032</v>
      </c>
      <c r="E737" t="s">
        <v>2021</v>
      </c>
    </row>
    <row r="738" spans="1:5" x14ac:dyDescent="0.3">
      <c r="A738" t="s">
        <v>1253</v>
      </c>
      <c r="B738" t="s">
        <v>2031</v>
      </c>
      <c r="C738">
        <v>4</v>
      </c>
      <c r="D738" t="s">
        <v>2033</v>
      </c>
      <c r="E738" t="s">
        <v>2021</v>
      </c>
    </row>
    <row r="739" spans="1:5" x14ac:dyDescent="0.3">
      <c r="A739" t="s">
        <v>1254</v>
      </c>
      <c r="B739" t="s">
        <v>2030</v>
      </c>
      <c r="C739">
        <v>10</v>
      </c>
      <c r="D739" t="s">
        <v>2035</v>
      </c>
      <c r="E739" t="s">
        <v>2022</v>
      </c>
    </row>
    <row r="740" spans="1:5" x14ac:dyDescent="0.3">
      <c r="A740" t="s">
        <v>1255</v>
      </c>
      <c r="B740" t="s">
        <v>2030</v>
      </c>
      <c r="C740">
        <v>10</v>
      </c>
      <c r="D740" t="s">
        <v>2035</v>
      </c>
      <c r="E740" t="s">
        <v>2024</v>
      </c>
    </row>
    <row r="741" spans="1:5" x14ac:dyDescent="0.3">
      <c r="A741" t="s">
        <v>1256</v>
      </c>
      <c r="B741" t="s">
        <v>2030</v>
      </c>
      <c r="C741">
        <v>9</v>
      </c>
      <c r="D741" t="s">
        <v>2032</v>
      </c>
      <c r="E741" t="s">
        <v>2023</v>
      </c>
    </row>
    <row r="742" spans="1:5" x14ac:dyDescent="0.3">
      <c r="A742" t="s">
        <v>1257</v>
      </c>
      <c r="B742" t="s">
        <v>2031</v>
      </c>
      <c r="C742">
        <v>4</v>
      </c>
      <c r="D742" t="s">
        <v>2034</v>
      </c>
      <c r="E742" t="s">
        <v>2022</v>
      </c>
    </row>
    <row r="743" spans="1:5" x14ac:dyDescent="0.3">
      <c r="A743" t="s">
        <v>1258</v>
      </c>
      <c r="B743" t="s">
        <v>2031</v>
      </c>
      <c r="C743">
        <v>1</v>
      </c>
      <c r="D743" t="s">
        <v>2032</v>
      </c>
      <c r="E743" t="s">
        <v>2024</v>
      </c>
    </row>
    <row r="744" spans="1:5" x14ac:dyDescent="0.3">
      <c r="A744" t="s">
        <v>1259</v>
      </c>
      <c r="B744" t="s">
        <v>2031</v>
      </c>
      <c r="C744">
        <v>7</v>
      </c>
      <c r="D744" t="s">
        <v>2033</v>
      </c>
      <c r="E744" t="s">
        <v>2023</v>
      </c>
    </row>
    <row r="745" spans="1:5" x14ac:dyDescent="0.3">
      <c r="A745" t="s">
        <v>1260</v>
      </c>
      <c r="B745" t="s">
        <v>2031</v>
      </c>
      <c r="C745">
        <v>9</v>
      </c>
      <c r="D745" t="s">
        <v>2034</v>
      </c>
      <c r="E745" t="s">
        <v>2026</v>
      </c>
    </row>
    <row r="746" spans="1:5" x14ac:dyDescent="0.3">
      <c r="A746" t="s">
        <v>1261</v>
      </c>
      <c r="B746" t="s">
        <v>2030</v>
      </c>
      <c r="C746">
        <v>8</v>
      </c>
      <c r="D746" t="s">
        <v>2032</v>
      </c>
      <c r="E746" t="s">
        <v>2023</v>
      </c>
    </row>
    <row r="747" spans="1:5" x14ac:dyDescent="0.3">
      <c r="A747" t="s">
        <v>1262</v>
      </c>
      <c r="B747" t="s">
        <v>2031</v>
      </c>
      <c r="C747">
        <v>9</v>
      </c>
      <c r="D747" t="s">
        <v>2034</v>
      </c>
      <c r="E747" t="s">
        <v>2024</v>
      </c>
    </row>
    <row r="748" spans="1:5" x14ac:dyDescent="0.3">
      <c r="A748" t="s">
        <v>1263</v>
      </c>
      <c r="B748" t="s">
        <v>2030</v>
      </c>
      <c r="C748">
        <v>7</v>
      </c>
      <c r="D748" t="s">
        <v>2035</v>
      </c>
      <c r="E748" t="s">
        <v>2021</v>
      </c>
    </row>
    <row r="749" spans="1:5" x14ac:dyDescent="0.3">
      <c r="A749" t="s">
        <v>1264</v>
      </c>
      <c r="B749" t="s">
        <v>2029</v>
      </c>
      <c r="C749">
        <v>3</v>
      </c>
      <c r="D749" t="s">
        <v>2034</v>
      </c>
      <c r="E749" t="s">
        <v>2021</v>
      </c>
    </row>
    <row r="750" spans="1:5" x14ac:dyDescent="0.3">
      <c r="A750" t="s">
        <v>1265</v>
      </c>
      <c r="B750" t="s">
        <v>2029</v>
      </c>
      <c r="C750">
        <v>1</v>
      </c>
      <c r="D750" t="s">
        <v>2032</v>
      </c>
      <c r="E750" t="s">
        <v>2021</v>
      </c>
    </row>
    <row r="751" spans="1:5" x14ac:dyDescent="0.3">
      <c r="A751" t="s">
        <v>1266</v>
      </c>
      <c r="B751" t="s">
        <v>2031</v>
      </c>
      <c r="C751">
        <v>2</v>
      </c>
      <c r="D751" t="s">
        <v>2034</v>
      </c>
      <c r="E751" t="s">
        <v>2022</v>
      </c>
    </row>
    <row r="752" spans="1:5" x14ac:dyDescent="0.3">
      <c r="A752" t="s">
        <v>1267</v>
      </c>
      <c r="B752" t="s">
        <v>2031</v>
      </c>
      <c r="C752">
        <v>4</v>
      </c>
      <c r="D752" t="s">
        <v>2035</v>
      </c>
      <c r="E752" t="s">
        <v>2022</v>
      </c>
    </row>
    <row r="753" spans="1:5" x14ac:dyDescent="0.3">
      <c r="A753" t="s">
        <v>1268</v>
      </c>
      <c r="B753" t="s">
        <v>2029</v>
      </c>
      <c r="C753">
        <v>8</v>
      </c>
      <c r="D753" t="s">
        <v>2032</v>
      </c>
      <c r="E753" t="s">
        <v>2027</v>
      </c>
    </row>
    <row r="754" spans="1:5" x14ac:dyDescent="0.3">
      <c r="A754" t="s">
        <v>1269</v>
      </c>
      <c r="B754" t="s">
        <v>2030</v>
      </c>
      <c r="C754">
        <v>9</v>
      </c>
      <c r="D754" t="s">
        <v>2032</v>
      </c>
      <c r="E754" t="s">
        <v>2021</v>
      </c>
    </row>
    <row r="755" spans="1:5" x14ac:dyDescent="0.3">
      <c r="A755" t="s">
        <v>1270</v>
      </c>
      <c r="B755" t="s">
        <v>2029</v>
      </c>
      <c r="C755">
        <v>4</v>
      </c>
      <c r="D755" t="s">
        <v>2034</v>
      </c>
      <c r="E755" t="s">
        <v>2022</v>
      </c>
    </row>
    <row r="756" spans="1:5" x14ac:dyDescent="0.3">
      <c r="A756" t="s">
        <v>1271</v>
      </c>
      <c r="B756" t="s">
        <v>2030</v>
      </c>
      <c r="C756">
        <v>4</v>
      </c>
      <c r="D756" t="s">
        <v>2033</v>
      </c>
      <c r="E756" t="s">
        <v>2027</v>
      </c>
    </row>
    <row r="757" spans="1:5" x14ac:dyDescent="0.3">
      <c r="A757" t="s">
        <v>1272</v>
      </c>
      <c r="B757" t="s">
        <v>2030</v>
      </c>
      <c r="C757">
        <v>4</v>
      </c>
      <c r="D757" t="s">
        <v>2034</v>
      </c>
      <c r="E757" t="s">
        <v>2021</v>
      </c>
    </row>
    <row r="758" spans="1:5" x14ac:dyDescent="0.3">
      <c r="A758" t="s">
        <v>1273</v>
      </c>
      <c r="B758" t="s">
        <v>2030</v>
      </c>
      <c r="C758">
        <v>9</v>
      </c>
      <c r="D758" t="s">
        <v>2034</v>
      </c>
      <c r="E758" t="s">
        <v>2025</v>
      </c>
    </row>
    <row r="759" spans="1:5" x14ac:dyDescent="0.3">
      <c r="A759" t="s">
        <v>1274</v>
      </c>
      <c r="B759" t="s">
        <v>2029</v>
      </c>
      <c r="C759">
        <v>8</v>
      </c>
      <c r="D759" t="s">
        <v>2034</v>
      </c>
      <c r="E759" t="s">
        <v>2027</v>
      </c>
    </row>
    <row r="760" spans="1:5" x14ac:dyDescent="0.3">
      <c r="A760" t="s">
        <v>1275</v>
      </c>
      <c r="B760" t="s">
        <v>2029</v>
      </c>
      <c r="C760">
        <v>6</v>
      </c>
      <c r="D760" t="s">
        <v>2035</v>
      </c>
      <c r="E760" t="s">
        <v>2021</v>
      </c>
    </row>
    <row r="761" spans="1:5" x14ac:dyDescent="0.3">
      <c r="A761" t="s">
        <v>1276</v>
      </c>
      <c r="B761" t="s">
        <v>2031</v>
      </c>
      <c r="C761">
        <v>1</v>
      </c>
      <c r="D761" t="s">
        <v>2033</v>
      </c>
      <c r="E761" t="s">
        <v>2023</v>
      </c>
    </row>
    <row r="762" spans="1:5" x14ac:dyDescent="0.3">
      <c r="A762" t="s">
        <v>1277</v>
      </c>
      <c r="B762" t="s">
        <v>2029</v>
      </c>
      <c r="C762">
        <v>1</v>
      </c>
      <c r="D762" t="s">
        <v>2034</v>
      </c>
      <c r="E762" t="s">
        <v>2027</v>
      </c>
    </row>
    <row r="763" spans="1:5" x14ac:dyDescent="0.3">
      <c r="A763" t="s">
        <v>1278</v>
      </c>
      <c r="B763" t="s">
        <v>2031</v>
      </c>
      <c r="C763">
        <v>1</v>
      </c>
      <c r="D763" t="s">
        <v>2035</v>
      </c>
      <c r="E763" t="s">
        <v>2023</v>
      </c>
    </row>
    <row r="764" spans="1:5" x14ac:dyDescent="0.3">
      <c r="A764" t="s">
        <v>1279</v>
      </c>
      <c r="B764" t="s">
        <v>2030</v>
      </c>
      <c r="C764">
        <v>9</v>
      </c>
      <c r="D764" t="s">
        <v>2032</v>
      </c>
      <c r="E764" t="s">
        <v>2021</v>
      </c>
    </row>
    <row r="765" spans="1:5" x14ac:dyDescent="0.3">
      <c r="A765" t="s">
        <v>1280</v>
      </c>
      <c r="B765" t="s">
        <v>2029</v>
      </c>
      <c r="C765">
        <v>5</v>
      </c>
      <c r="D765" t="s">
        <v>2032</v>
      </c>
      <c r="E765" t="s">
        <v>2021</v>
      </c>
    </row>
    <row r="766" spans="1:5" x14ac:dyDescent="0.3">
      <c r="A766" t="s">
        <v>1281</v>
      </c>
      <c r="B766" t="s">
        <v>2030</v>
      </c>
      <c r="C766">
        <v>9</v>
      </c>
      <c r="D766" t="s">
        <v>2035</v>
      </c>
      <c r="E766" t="s">
        <v>2021</v>
      </c>
    </row>
    <row r="767" spans="1:5" x14ac:dyDescent="0.3">
      <c r="A767" t="s">
        <v>1282</v>
      </c>
      <c r="B767" t="s">
        <v>2029</v>
      </c>
      <c r="C767">
        <v>7</v>
      </c>
      <c r="D767" t="s">
        <v>2035</v>
      </c>
      <c r="E767" t="s">
        <v>2021</v>
      </c>
    </row>
    <row r="768" spans="1:5" x14ac:dyDescent="0.3">
      <c r="A768" t="s">
        <v>1283</v>
      </c>
      <c r="B768" t="s">
        <v>2031</v>
      </c>
      <c r="C768">
        <v>6</v>
      </c>
      <c r="D768" t="s">
        <v>2033</v>
      </c>
      <c r="E768" t="s">
        <v>2025</v>
      </c>
    </row>
    <row r="769" spans="1:5" x14ac:dyDescent="0.3">
      <c r="A769" t="s">
        <v>1284</v>
      </c>
      <c r="B769" t="s">
        <v>2030</v>
      </c>
      <c r="C769">
        <v>3</v>
      </c>
      <c r="D769" t="s">
        <v>2033</v>
      </c>
      <c r="E769" t="s">
        <v>2022</v>
      </c>
    </row>
    <row r="770" spans="1:5" x14ac:dyDescent="0.3">
      <c r="A770" t="s">
        <v>1285</v>
      </c>
      <c r="B770" t="s">
        <v>2029</v>
      </c>
      <c r="C770">
        <v>3</v>
      </c>
      <c r="D770" t="s">
        <v>2032</v>
      </c>
      <c r="E770" t="s">
        <v>2027</v>
      </c>
    </row>
    <row r="771" spans="1:5" x14ac:dyDescent="0.3">
      <c r="A771" t="s">
        <v>1286</v>
      </c>
      <c r="B771" t="s">
        <v>2031</v>
      </c>
      <c r="C771">
        <v>1</v>
      </c>
      <c r="D771" t="s">
        <v>2032</v>
      </c>
      <c r="E771" t="s">
        <v>2027</v>
      </c>
    </row>
    <row r="772" spans="1:5" x14ac:dyDescent="0.3">
      <c r="A772" t="s">
        <v>1287</v>
      </c>
      <c r="B772" t="s">
        <v>2029</v>
      </c>
      <c r="C772">
        <v>10</v>
      </c>
      <c r="D772" t="s">
        <v>2035</v>
      </c>
      <c r="E772" t="s">
        <v>2025</v>
      </c>
    </row>
    <row r="773" spans="1:5" x14ac:dyDescent="0.3">
      <c r="A773" t="s">
        <v>1288</v>
      </c>
      <c r="B773" t="s">
        <v>2030</v>
      </c>
      <c r="C773">
        <v>3</v>
      </c>
      <c r="D773" t="s">
        <v>2033</v>
      </c>
      <c r="E773" t="s">
        <v>2024</v>
      </c>
    </row>
    <row r="774" spans="1:5" x14ac:dyDescent="0.3">
      <c r="A774" t="s">
        <v>1289</v>
      </c>
      <c r="B774" t="s">
        <v>2030</v>
      </c>
      <c r="C774">
        <v>5</v>
      </c>
      <c r="D774" t="s">
        <v>2033</v>
      </c>
      <c r="E774" t="s">
        <v>2024</v>
      </c>
    </row>
    <row r="775" spans="1:5" x14ac:dyDescent="0.3">
      <c r="A775" t="s">
        <v>1290</v>
      </c>
      <c r="B775" t="s">
        <v>2031</v>
      </c>
      <c r="C775">
        <v>1</v>
      </c>
      <c r="D775" t="s">
        <v>2032</v>
      </c>
      <c r="E775" t="s">
        <v>2022</v>
      </c>
    </row>
    <row r="776" spans="1:5" x14ac:dyDescent="0.3">
      <c r="A776" t="s">
        <v>1291</v>
      </c>
      <c r="B776" t="s">
        <v>2029</v>
      </c>
      <c r="C776">
        <v>1</v>
      </c>
      <c r="D776" t="s">
        <v>2035</v>
      </c>
      <c r="E776" t="s">
        <v>2023</v>
      </c>
    </row>
    <row r="777" spans="1:5" x14ac:dyDescent="0.3">
      <c r="A777" t="s">
        <v>1292</v>
      </c>
      <c r="B777" t="s">
        <v>2029</v>
      </c>
      <c r="C777">
        <v>10</v>
      </c>
      <c r="D777" t="s">
        <v>2034</v>
      </c>
      <c r="E777" t="s">
        <v>2027</v>
      </c>
    </row>
    <row r="778" spans="1:5" x14ac:dyDescent="0.3">
      <c r="A778" t="s">
        <v>1293</v>
      </c>
      <c r="B778" t="s">
        <v>2031</v>
      </c>
      <c r="C778">
        <v>5</v>
      </c>
      <c r="D778" t="s">
        <v>2035</v>
      </c>
      <c r="E778" t="s">
        <v>2022</v>
      </c>
    </row>
    <row r="779" spans="1:5" x14ac:dyDescent="0.3">
      <c r="A779" t="s">
        <v>1294</v>
      </c>
      <c r="B779" t="s">
        <v>2029</v>
      </c>
      <c r="C779">
        <v>8</v>
      </c>
      <c r="D779" t="s">
        <v>2033</v>
      </c>
      <c r="E779" t="s">
        <v>2025</v>
      </c>
    </row>
    <row r="780" spans="1:5" x14ac:dyDescent="0.3">
      <c r="A780" t="s">
        <v>1295</v>
      </c>
      <c r="B780" t="s">
        <v>2031</v>
      </c>
      <c r="C780">
        <v>3</v>
      </c>
      <c r="D780" t="s">
        <v>2034</v>
      </c>
      <c r="E780" t="s">
        <v>2025</v>
      </c>
    </row>
    <row r="781" spans="1:5" x14ac:dyDescent="0.3">
      <c r="A781" t="s">
        <v>1296</v>
      </c>
      <c r="B781" t="s">
        <v>2030</v>
      </c>
      <c r="C781">
        <v>8</v>
      </c>
      <c r="D781" t="s">
        <v>2033</v>
      </c>
      <c r="E781" t="s">
        <v>2027</v>
      </c>
    </row>
    <row r="782" spans="1:5" x14ac:dyDescent="0.3">
      <c r="A782" t="s">
        <v>1297</v>
      </c>
      <c r="B782" t="s">
        <v>2030</v>
      </c>
      <c r="C782">
        <v>1</v>
      </c>
      <c r="D782" t="s">
        <v>2033</v>
      </c>
      <c r="E782" t="s">
        <v>2023</v>
      </c>
    </row>
    <row r="783" spans="1:5" x14ac:dyDescent="0.3">
      <c r="A783" t="s">
        <v>1298</v>
      </c>
      <c r="B783" t="s">
        <v>2029</v>
      </c>
      <c r="C783">
        <v>1</v>
      </c>
      <c r="D783" t="s">
        <v>2032</v>
      </c>
      <c r="E783" t="s">
        <v>2026</v>
      </c>
    </row>
    <row r="784" spans="1:5" x14ac:dyDescent="0.3">
      <c r="A784" t="s">
        <v>1299</v>
      </c>
      <c r="B784" t="s">
        <v>2029</v>
      </c>
      <c r="C784">
        <v>10</v>
      </c>
      <c r="D784" t="s">
        <v>2034</v>
      </c>
      <c r="E784" t="s">
        <v>2027</v>
      </c>
    </row>
    <row r="785" spans="1:5" x14ac:dyDescent="0.3">
      <c r="A785" t="s">
        <v>1300</v>
      </c>
      <c r="B785" t="s">
        <v>2031</v>
      </c>
      <c r="C785">
        <v>4</v>
      </c>
      <c r="D785" t="s">
        <v>2034</v>
      </c>
      <c r="E785" t="s">
        <v>2022</v>
      </c>
    </row>
    <row r="786" spans="1:5" x14ac:dyDescent="0.3">
      <c r="A786" t="s">
        <v>1301</v>
      </c>
      <c r="B786" t="s">
        <v>2030</v>
      </c>
      <c r="C786">
        <v>1</v>
      </c>
      <c r="D786" t="s">
        <v>2034</v>
      </c>
      <c r="E786" t="s">
        <v>2021</v>
      </c>
    </row>
    <row r="787" spans="1:5" x14ac:dyDescent="0.3">
      <c r="A787" t="s">
        <v>1302</v>
      </c>
      <c r="B787" t="s">
        <v>2029</v>
      </c>
      <c r="C787">
        <v>1</v>
      </c>
      <c r="D787" t="s">
        <v>2033</v>
      </c>
      <c r="E787" t="s">
        <v>2026</v>
      </c>
    </row>
    <row r="788" spans="1:5" x14ac:dyDescent="0.3">
      <c r="A788" t="s">
        <v>1303</v>
      </c>
      <c r="B788" t="s">
        <v>2030</v>
      </c>
      <c r="C788">
        <v>6</v>
      </c>
      <c r="D788" t="s">
        <v>2034</v>
      </c>
      <c r="E788" t="s">
        <v>2027</v>
      </c>
    </row>
    <row r="789" spans="1:5" x14ac:dyDescent="0.3">
      <c r="A789" t="s">
        <v>1304</v>
      </c>
      <c r="B789" t="s">
        <v>2031</v>
      </c>
      <c r="C789">
        <v>1</v>
      </c>
      <c r="D789" t="s">
        <v>2035</v>
      </c>
      <c r="E789" t="s">
        <v>2026</v>
      </c>
    </row>
    <row r="790" spans="1:5" x14ac:dyDescent="0.3">
      <c r="A790" t="s">
        <v>1305</v>
      </c>
      <c r="B790" t="s">
        <v>2029</v>
      </c>
      <c r="C790">
        <v>9</v>
      </c>
      <c r="D790" t="s">
        <v>2032</v>
      </c>
      <c r="E790" t="s">
        <v>2022</v>
      </c>
    </row>
    <row r="791" spans="1:5" x14ac:dyDescent="0.3">
      <c r="A791" t="s">
        <v>1306</v>
      </c>
      <c r="B791" t="s">
        <v>2029</v>
      </c>
      <c r="C791">
        <v>9</v>
      </c>
      <c r="D791" t="s">
        <v>2032</v>
      </c>
      <c r="E791" t="s">
        <v>2025</v>
      </c>
    </row>
    <row r="792" spans="1:5" x14ac:dyDescent="0.3">
      <c r="A792" t="s">
        <v>1307</v>
      </c>
      <c r="B792" t="s">
        <v>2029</v>
      </c>
      <c r="C792">
        <v>7</v>
      </c>
      <c r="D792" t="s">
        <v>2032</v>
      </c>
      <c r="E792" t="s">
        <v>2021</v>
      </c>
    </row>
    <row r="793" spans="1:5" x14ac:dyDescent="0.3">
      <c r="A793" t="s">
        <v>1308</v>
      </c>
      <c r="B793" t="s">
        <v>2029</v>
      </c>
      <c r="C793">
        <v>2</v>
      </c>
      <c r="D793" t="s">
        <v>2035</v>
      </c>
      <c r="E793" t="s">
        <v>2024</v>
      </c>
    </row>
    <row r="794" spans="1:5" x14ac:dyDescent="0.3">
      <c r="A794" t="s">
        <v>1309</v>
      </c>
      <c r="B794" t="s">
        <v>2030</v>
      </c>
      <c r="C794">
        <v>9</v>
      </c>
      <c r="D794" t="s">
        <v>2035</v>
      </c>
      <c r="E794" t="s">
        <v>2025</v>
      </c>
    </row>
    <row r="795" spans="1:5" x14ac:dyDescent="0.3">
      <c r="A795" t="s">
        <v>1310</v>
      </c>
      <c r="B795" t="s">
        <v>2029</v>
      </c>
      <c r="C795">
        <v>7</v>
      </c>
      <c r="D795" t="s">
        <v>2032</v>
      </c>
      <c r="E795" t="s">
        <v>2024</v>
      </c>
    </row>
    <row r="796" spans="1:5" x14ac:dyDescent="0.3">
      <c r="A796" t="s">
        <v>1311</v>
      </c>
      <c r="B796" t="s">
        <v>2030</v>
      </c>
      <c r="C796">
        <v>4</v>
      </c>
      <c r="D796" t="s">
        <v>2032</v>
      </c>
      <c r="E796" t="s">
        <v>2021</v>
      </c>
    </row>
    <row r="797" spans="1:5" x14ac:dyDescent="0.3">
      <c r="A797" t="s">
        <v>1312</v>
      </c>
      <c r="B797" t="s">
        <v>2029</v>
      </c>
      <c r="C797">
        <v>9</v>
      </c>
      <c r="D797" t="s">
        <v>2033</v>
      </c>
      <c r="E797" t="s">
        <v>2023</v>
      </c>
    </row>
    <row r="798" spans="1:5" x14ac:dyDescent="0.3">
      <c r="A798" t="s">
        <v>1313</v>
      </c>
      <c r="B798" t="s">
        <v>2030</v>
      </c>
      <c r="C798">
        <v>4</v>
      </c>
      <c r="D798" t="s">
        <v>2034</v>
      </c>
      <c r="E798" t="s">
        <v>2026</v>
      </c>
    </row>
    <row r="799" spans="1:5" x14ac:dyDescent="0.3">
      <c r="A799" t="s">
        <v>1314</v>
      </c>
      <c r="B799" t="s">
        <v>2029</v>
      </c>
      <c r="C799">
        <v>10</v>
      </c>
      <c r="D799" t="s">
        <v>2033</v>
      </c>
      <c r="E799" t="s">
        <v>2023</v>
      </c>
    </row>
    <row r="800" spans="1:5" x14ac:dyDescent="0.3">
      <c r="A800" t="s">
        <v>1315</v>
      </c>
      <c r="B800" t="s">
        <v>2031</v>
      </c>
      <c r="C800">
        <v>6</v>
      </c>
      <c r="D800" t="s">
        <v>2033</v>
      </c>
      <c r="E800" t="s">
        <v>2026</v>
      </c>
    </row>
    <row r="801" spans="1:5" x14ac:dyDescent="0.3">
      <c r="A801" t="s">
        <v>1316</v>
      </c>
      <c r="B801" t="s">
        <v>2029</v>
      </c>
      <c r="C801">
        <v>6</v>
      </c>
      <c r="D801" t="s">
        <v>2034</v>
      </c>
      <c r="E801" t="s">
        <v>2027</v>
      </c>
    </row>
    <row r="802" spans="1:5" x14ac:dyDescent="0.3">
      <c r="A802" t="s">
        <v>1317</v>
      </c>
      <c r="B802" t="s">
        <v>2031</v>
      </c>
      <c r="C802">
        <v>7</v>
      </c>
      <c r="D802" t="s">
        <v>2034</v>
      </c>
      <c r="E802" t="s">
        <v>2022</v>
      </c>
    </row>
    <row r="803" spans="1:5" x14ac:dyDescent="0.3">
      <c r="A803" t="s">
        <v>1318</v>
      </c>
      <c r="B803" t="s">
        <v>2029</v>
      </c>
      <c r="C803">
        <v>1</v>
      </c>
      <c r="D803" t="s">
        <v>2034</v>
      </c>
      <c r="E803" t="s">
        <v>2023</v>
      </c>
    </row>
    <row r="804" spans="1:5" x14ac:dyDescent="0.3">
      <c r="A804" t="s">
        <v>1319</v>
      </c>
      <c r="B804" t="s">
        <v>2031</v>
      </c>
      <c r="C804">
        <v>9</v>
      </c>
      <c r="D804" t="s">
        <v>2035</v>
      </c>
      <c r="E804" t="s">
        <v>2022</v>
      </c>
    </row>
    <row r="805" spans="1:5" x14ac:dyDescent="0.3">
      <c r="A805" t="s">
        <v>1320</v>
      </c>
      <c r="B805" t="s">
        <v>2029</v>
      </c>
      <c r="C805">
        <v>2</v>
      </c>
      <c r="D805" t="s">
        <v>2034</v>
      </c>
      <c r="E805" t="s">
        <v>2024</v>
      </c>
    </row>
    <row r="806" spans="1:5" x14ac:dyDescent="0.3">
      <c r="A806" t="s">
        <v>1321</v>
      </c>
      <c r="B806" t="s">
        <v>2030</v>
      </c>
      <c r="C806">
        <v>9</v>
      </c>
      <c r="D806" t="s">
        <v>2032</v>
      </c>
      <c r="E806" t="s">
        <v>2027</v>
      </c>
    </row>
    <row r="807" spans="1:5" x14ac:dyDescent="0.3">
      <c r="A807" t="s">
        <v>1322</v>
      </c>
      <c r="B807" t="s">
        <v>2029</v>
      </c>
      <c r="C807">
        <v>8</v>
      </c>
      <c r="D807" t="s">
        <v>2034</v>
      </c>
      <c r="E807" t="s">
        <v>2023</v>
      </c>
    </row>
    <row r="808" spans="1:5" x14ac:dyDescent="0.3">
      <c r="A808" t="s">
        <v>1323</v>
      </c>
      <c r="B808" t="s">
        <v>2031</v>
      </c>
      <c r="C808">
        <v>4</v>
      </c>
      <c r="D808" t="s">
        <v>2034</v>
      </c>
      <c r="E808" t="s">
        <v>2025</v>
      </c>
    </row>
    <row r="809" spans="1:5" x14ac:dyDescent="0.3">
      <c r="A809" t="s">
        <v>1324</v>
      </c>
      <c r="B809" t="s">
        <v>2029</v>
      </c>
      <c r="C809">
        <v>8</v>
      </c>
      <c r="D809" t="s">
        <v>2035</v>
      </c>
      <c r="E809" t="s">
        <v>2025</v>
      </c>
    </row>
    <row r="810" spans="1:5" x14ac:dyDescent="0.3">
      <c r="A810" t="s">
        <v>1325</v>
      </c>
      <c r="B810" t="s">
        <v>2030</v>
      </c>
      <c r="C810">
        <v>3</v>
      </c>
      <c r="D810" t="s">
        <v>2033</v>
      </c>
      <c r="E810" t="s">
        <v>2021</v>
      </c>
    </row>
    <row r="811" spans="1:5" x14ac:dyDescent="0.3">
      <c r="A811" t="s">
        <v>1326</v>
      </c>
      <c r="B811" t="s">
        <v>2031</v>
      </c>
      <c r="C811">
        <v>7</v>
      </c>
      <c r="D811" t="s">
        <v>2034</v>
      </c>
      <c r="E811" t="s">
        <v>2024</v>
      </c>
    </row>
    <row r="812" spans="1:5" x14ac:dyDescent="0.3">
      <c r="A812" t="s">
        <v>1327</v>
      </c>
      <c r="B812" t="s">
        <v>2031</v>
      </c>
      <c r="C812">
        <v>9</v>
      </c>
      <c r="D812" t="s">
        <v>2034</v>
      </c>
      <c r="E812" t="s">
        <v>2024</v>
      </c>
    </row>
    <row r="813" spans="1:5" x14ac:dyDescent="0.3">
      <c r="A813" t="s">
        <v>1328</v>
      </c>
      <c r="B813" t="s">
        <v>2029</v>
      </c>
      <c r="C813">
        <v>3</v>
      </c>
      <c r="D813" t="s">
        <v>2033</v>
      </c>
      <c r="E813" t="s">
        <v>2024</v>
      </c>
    </row>
    <row r="814" spans="1:5" x14ac:dyDescent="0.3">
      <c r="A814" t="s">
        <v>1329</v>
      </c>
      <c r="B814" t="s">
        <v>2029</v>
      </c>
      <c r="C814">
        <v>3</v>
      </c>
      <c r="D814" t="s">
        <v>2035</v>
      </c>
      <c r="E814" t="s">
        <v>2027</v>
      </c>
    </row>
    <row r="815" spans="1:5" x14ac:dyDescent="0.3">
      <c r="A815" t="s">
        <v>1330</v>
      </c>
      <c r="B815" t="s">
        <v>2030</v>
      </c>
      <c r="C815">
        <v>4</v>
      </c>
      <c r="D815" t="s">
        <v>2032</v>
      </c>
      <c r="E815" t="s">
        <v>2026</v>
      </c>
    </row>
    <row r="816" spans="1:5" x14ac:dyDescent="0.3">
      <c r="A816" t="s">
        <v>1331</v>
      </c>
      <c r="B816" t="s">
        <v>2031</v>
      </c>
      <c r="C816">
        <v>8</v>
      </c>
      <c r="D816" t="s">
        <v>2033</v>
      </c>
      <c r="E816" t="s">
        <v>2022</v>
      </c>
    </row>
    <row r="817" spans="1:5" x14ac:dyDescent="0.3">
      <c r="A817" t="s">
        <v>1332</v>
      </c>
      <c r="B817" t="s">
        <v>2031</v>
      </c>
      <c r="C817">
        <v>8</v>
      </c>
      <c r="D817" t="s">
        <v>2035</v>
      </c>
      <c r="E817" t="s">
        <v>2022</v>
      </c>
    </row>
    <row r="818" spans="1:5" x14ac:dyDescent="0.3">
      <c r="A818" t="s">
        <v>1333</v>
      </c>
      <c r="B818" t="s">
        <v>2030</v>
      </c>
      <c r="C818">
        <v>5</v>
      </c>
      <c r="D818" t="s">
        <v>2035</v>
      </c>
      <c r="E818" t="s">
        <v>2023</v>
      </c>
    </row>
    <row r="819" spans="1:5" x14ac:dyDescent="0.3">
      <c r="A819" t="s">
        <v>1334</v>
      </c>
      <c r="B819" t="s">
        <v>2031</v>
      </c>
      <c r="C819">
        <v>1</v>
      </c>
      <c r="D819" t="s">
        <v>2035</v>
      </c>
      <c r="E819" t="s">
        <v>2024</v>
      </c>
    </row>
    <row r="820" spans="1:5" x14ac:dyDescent="0.3">
      <c r="A820" t="s">
        <v>1335</v>
      </c>
      <c r="B820" t="s">
        <v>2031</v>
      </c>
      <c r="C820">
        <v>4</v>
      </c>
      <c r="D820" t="s">
        <v>2033</v>
      </c>
      <c r="E820" t="s">
        <v>2021</v>
      </c>
    </row>
    <row r="821" spans="1:5" x14ac:dyDescent="0.3">
      <c r="A821" t="s">
        <v>1336</v>
      </c>
      <c r="B821" t="s">
        <v>2029</v>
      </c>
      <c r="C821">
        <v>10</v>
      </c>
      <c r="D821" t="s">
        <v>2035</v>
      </c>
      <c r="E821" t="s">
        <v>2025</v>
      </c>
    </row>
    <row r="822" spans="1:5" x14ac:dyDescent="0.3">
      <c r="A822" t="s">
        <v>1337</v>
      </c>
      <c r="B822" t="s">
        <v>2030</v>
      </c>
      <c r="C822">
        <v>4</v>
      </c>
      <c r="D822" t="s">
        <v>2034</v>
      </c>
      <c r="E822" t="s">
        <v>2022</v>
      </c>
    </row>
    <row r="823" spans="1:5" x14ac:dyDescent="0.3">
      <c r="A823" t="s">
        <v>1338</v>
      </c>
      <c r="B823" t="s">
        <v>2030</v>
      </c>
      <c r="C823">
        <v>3</v>
      </c>
      <c r="D823" t="s">
        <v>2035</v>
      </c>
      <c r="E823" t="s">
        <v>2024</v>
      </c>
    </row>
    <row r="824" spans="1:5" x14ac:dyDescent="0.3">
      <c r="A824" t="s">
        <v>1339</v>
      </c>
      <c r="B824" t="s">
        <v>2030</v>
      </c>
      <c r="C824">
        <v>4</v>
      </c>
      <c r="D824" t="s">
        <v>2033</v>
      </c>
      <c r="E824" t="s">
        <v>2027</v>
      </c>
    </row>
    <row r="825" spans="1:5" x14ac:dyDescent="0.3">
      <c r="A825" t="s">
        <v>1340</v>
      </c>
      <c r="B825" t="s">
        <v>2029</v>
      </c>
      <c r="C825">
        <v>9</v>
      </c>
      <c r="D825" t="s">
        <v>2035</v>
      </c>
      <c r="E825" t="s">
        <v>2021</v>
      </c>
    </row>
    <row r="826" spans="1:5" x14ac:dyDescent="0.3">
      <c r="A826" t="s">
        <v>1341</v>
      </c>
      <c r="B826" t="s">
        <v>2030</v>
      </c>
      <c r="C826">
        <v>3</v>
      </c>
      <c r="D826" t="s">
        <v>2034</v>
      </c>
      <c r="E826" t="s">
        <v>2022</v>
      </c>
    </row>
    <row r="827" spans="1:5" x14ac:dyDescent="0.3">
      <c r="A827" t="s">
        <v>1342</v>
      </c>
      <c r="B827" t="s">
        <v>2031</v>
      </c>
      <c r="C827">
        <v>7</v>
      </c>
      <c r="D827" t="s">
        <v>2033</v>
      </c>
      <c r="E827" t="s">
        <v>2022</v>
      </c>
    </row>
    <row r="828" spans="1:5" x14ac:dyDescent="0.3">
      <c r="A828" t="s">
        <v>1343</v>
      </c>
      <c r="B828" t="s">
        <v>2031</v>
      </c>
      <c r="C828">
        <v>7</v>
      </c>
      <c r="D828" t="s">
        <v>2033</v>
      </c>
      <c r="E828" t="s">
        <v>2027</v>
      </c>
    </row>
    <row r="829" spans="1:5" x14ac:dyDescent="0.3">
      <c r="A829" t="s">
        <v>1344</v>
      </c>
      <c r="B829" t="s">
        <v>2030</v>
      </c>
      <c r="C829">
        <v>10</v>
      </c>
      <c r="D829" t="s">
        <v>2034</v>
      </c>
      <c r="E829" t="s">
        <v>2027</v>
      </c>
    </row>
    <row r="830" spans="1:5" x14ac:dyDescent="0.3">
      <c r="A830" t="s">
        <v>1345</v>
      </c>
      <c r="B830" t="s">
        <v>2029</v>
      </c>
      <c r="C830">
        <v>10</v>
      </c>
      <c r="D830" t="s">
        <v>2034</v>
      </c>
      <c r="E830" t="s">
        <v>2027</v>
      </c>
    </row>
    <row r="831" spans="1:5" x14ac:dyDescent="0.3">
      <c r="A831" t="s">
        <v>1346</v>
      </c>
      <c r="B831" t="s">
        <v>2031</v>
      </c>
      <c r="C831">
        <v>9</v>
      </c>
      <c r="D831" t="s">
        <v>2035</v>
      </c>
      <c r="E831" t="s">
        <v>2023</v>
      </c>
    </row>
    <row r="832" spans="1:5" x14ac:dyDescent="0.3">
      <c r="A832" t="s">
        <v>1347</v>
      </c>
      <c r="B832" t="s">
        <v>2031</v>
      </c>
      <c r="C832">
        <v>9</v>
      </c>
      <c r="D832" t="s">
        <v>2032</v>
      </c>
      <c r="E832" t="s">
        <v>2021</v>
      </c>
    </row>
    <row r="833" spans="1:5" x14ac:dyDescent="0.3">
      <c r="A833" t="s">
        <v>1348</v>
      </c>
      <c r="B833" t="s">
        <v>2030</v>
      </c>
      <c r="C833">
        <v>10</v>
      </c>
      <c r="D833" t="s">
        <v>2033</v>
      </c>
      <c r="E833" t="s">
        <v>2025</v>
      </c>
    </row>
    <row r="834" spans="1:5" x14ac:dyDescent="0.3">
      <c r="A834" t="s">
        <v>1349</v>
      </c>
      <c r="B834" t="s">
        <v>2029</v>
      </c>
      <c r="C834">
        <v>4</v>
      </c>
      <c r="D834" t="s">
        <v>2034</v>
      </c>
      <c r="E834" t="s">
        <v>2024</v>
      </c>
    </row>
    <row r="835" spans="1:5" x14ac:dyDescent="0.3">
      <c r="A835" t="s">
        <v>1350</v>
      </c>
      <c r="B835" t="s">
        <v>2029</v>
      </c>
      <c r="C835">
        <v>6</v>
      </c>
      <c r="D835" t="s">
        <v>2034</v>
      </c>
      <c r="E835" t="s">
        <v>2027</v>
      </c>
    </row>
    <row r="836" spans="1:5" x14ac:dyDescent="0.3">
      <c r="A836" t="s">
        <v>1351</v>
      </c>
      <c r="B836" t="s">
        <v>2029</v>
      </c>
      <c r="C836">
        <v>9</v>
      </c>
      <c r="D836" t="s">
        <v>2033</v>
      </c>
      <c r="E836" t="s">
        <v>2021</v>
      </c>
    </row>
    <row r="837" spans="1:5" x14ac:dyDescent="0.3">
      <c r="A837" t="s">
        <v>1352</v>
      </c>
      <c r="B837" t="s">
        <v>2029</v>
      </c>
      <c r="C837">
        <v>4</v>
      </c>
      <c r="D837" t="s">
        <v>2032</v>
      </c>
      <c r="E837" t="s">
        <v>2027</v>
      </c>
    </row>
    <row r="838" spans="1:5" x14ac:dyDescent="0.3">
      <c r="A838" t="s">
        <v>1353</v>
      </c>
      <c r="B838" t="s">
        <v>2030</v>
      </c>
      <c r="C838">
        <v>3</v>
      </c>
      <c r="D838" t="s">
        <v>2034</v>
      </c>
      <c r="E838" t="s">
        <v>2027</v>
      </c>
    </row>
    <row r="839" spans="1:5" x14ac:dyDescent="0.3">
      <c r="A839" t="s">
        <v>1354</v>
      </c>
      <c r="B839" t="s">
        <v>2029</v>
      </c>
      <c r="C839">
        <v>6</v>
      </c>
      <c r="D839" t="s">
        <v>2033</v>
      </c>
      <c r="E839" t="s">
        <v>2021</v>
      </c>
    </row>
    <row r="840" spans="1:5" x14ac:dyDescent="0.3">
      <c r="A840" t="s">
        <v>1355</v>
      </c>
      <c r="B840" t="s">
        <v>2029</v>
      </c>
      <c r="C840">
        <v>2</v>
      </c>
      <c r="D840" t="s">
        <v>2034</v>
      </c>
      <c r="E840" t="s">
        <v>2026</v>
      </c>
    </row>
    <row r="841" spans="1:5" x14ac:dyDescent="0.3">
      <c r="A841" t="s">
        <v>1356</v>
      </c>
      <c r="B841" t="s">
        <v>2029</v>
      </c>
      <c r="C841">
        <v>4</v>
      </c>
      <c r="D841" t="s">
        <v>2032</v>
      </c>
      <c r="E841" t="s">
        <v>2021</v>
      </c>
    </row>
    <row r="842" spans="1:5" x14ac:dyDescent="0.3">
      <c r="A842" t="s">
        <v>1357</v>
      </c>
      <c r="B842" t="s">
        <v>2031</v>
      </c>
      <c r="C842">
        <v>4</v>
      </c>
      <c r="D842" t="s">
        <v>2033</v>
      </c>
      <c r="E842" t="s">
        <v>2027</v>
      </c>
    </row>
    <row r="843" spans="1:5" x14ac:dyDescent="0.3">
      <c r="A843" t="s">
        <v>1358</v>
      </c>
      <c r="B843" t="s">
        <v>2030</v>
      </c>
      <c r="C843">
        <v>6</v>
      </c>
      <c r="D843" t="s">
        <v>2034</v>
      </c>
      <c r="E843" t="s">
        <v>2024</v>
      </c>
    </row>
    <row r="844" spans="1:5" x14ac:dyDescent="0.3">
      <c r="A844" t="s">
        <v>1359</v>
      </c>
      <c r="B844" t="s">
        <v>2029</v>
      </c>
      <c r="C844">
        <v>9</v>
      </c>
      <c r="D844" t="s">
        <v>2032</v>
      </c>
      <c r="E844" t="s">
        <v>2027</v>
      </c>
    </row>
    <row r="845" spans="1:5" x14ac:dyDescent="0.3">
      <c r="A845" t="s">
        <v>1360</v>
      </c>
      <c r="B845" t="s">
        <v>2029</v>
      </c>
      <c r="C845">
        <v>10</v>
      </c>
      <c r="D845" t="s">
        <v>2034</v>
      </c>
      <c r="E845" t="s">
        <v>2023</v>
      </c>
    </row>
    <row r="846" spans="1:5" x14ac:dyDescent="0.3">
      <c r="A846" t="s">
        <v>1361</v>
      </c>
      <c r="B846" t="s">
        <v>2030</v>
      </c>
      <c r="C846">
        <v>7</v>
      </c>
      <c r="D846" t="s">
        <v>2032</v>
      </c>
      <c r="E846" t="s">
        <v>2023</v>
      </c>
    </row>
    <row r="847" spans="1:5" x14ac:dyDescent="0.3">
      <c r="A847" t="s">
        <v>1362</v>
      </c>
      <c r="B847" t="s">
        <v>2029</v>
      </c>
      <c r="C847">
        <v>10</v>
      </c>
      <c r="D847" t="s">
        <v>2034</v>
      </c>
      <c r="E847" t="s">
        <v>2023</v>
      </c>
    </row>
    <row r="848" spans="1:5" x14ac:dyDescent="0.3">
      <c r="A848" t="s">
        <v>1363</v>
      </c>
      <c r="B848" t="s">
        <v>2030</v>
      </c>
      <c r="C848">
        <v>4</v>
      </c>
      <c r="D848" t="s">
        <v>2033</v>
      </c>
      <c r="E848" t="s">
        <v>2024</v>
      </c>
    </row>
    <row r="849" spans="1:5" x14ac:dyDescent="0.3">
      <c r="A849" t="s">
        <v>1364</v>
      </c>
      <c r="B849" t="s">
        <v>2031</v>
      </c>
      <c r="C849">
        <v>1</v>
      </c>
      <c r="D849" t="s">
        <v>2032</v>
      </c>
      <c r="E849" t="s">
        <v>2027</v>
      </c>
    </row>
    <row r="850" spans="1:5" x14ac:dyDescent="0.3">
      <c r="A850" t="s">
        <v>1365</v>
      </c>
      <c r="B850" t="s">
        <v>2029</v>
      </c>
      <c r="C850">
        <v>1</v>
      </c>
      <c r="D850" t="s">
        <v>2032</v>
      </c>
      <c r="E850" t="s">
        <v>2024</v>
      </c>
    </row>
    <row r="851" spans="1:5" x14ac:dyDescent="0.3">
      <c r="A851" t="s">
        <v>1366</v>
      </c>
      <c r="B851" t="s">
        <v>2029</v>
      </c>
      <c r="C851">
        <v>9</v>
      </c>
      <c r="D851" t="s">
        <v>2032</v>
      </c>
      <c r="E851" t="s">
        <v>2026</v>
      </c>
    </row>
    <row r="852" spans="1:5" x14ac:dyDescent="0.3">
      <c r="A852" t="s">
        <v>1367</v>
      </c>
      <c r="B852" t="s">
        <v>2029</v>
      </c>
      <c r="C852">
        <v>3</v>
      </c>
      <c r="D852" t="s">
        <v>2034</v>
      </c>
      <c r="E852" t="s">
        <v>2027</v>
      </c>
    </row>
    <row r="853" spans="1:5" x14ac:dyDescent="0.3">
      <c r="A853" t="s">
        <v>1368</v>
      </c>
      <c r="B853" t="s">
        <v>2031</v>
      </c>
      <c r="C853">
        <v>2</v>
      </c>
      <c r="D853" t="s">
        <v>2032</v>
      </c>
      <c r="E853" t="s">
        <v>2027</v>
      </c>
    </row>
    <row r="854" spans="1:5" x14ac:dyDescent="0.3">
      <c r="A854" t="s">
        <v>1369</v>
      </c>
      <c r="B854" t="s">
        <v>2031</v>
      </c>
      <c r="C854">
        <v>4</v>
      </c>
      <c r="D854" t="s">
        <v>2034</v>
      </c>
      <c r="E854" t="s">
        <v>2023</v>
      </c>
    </row>
    <row r="855" spans="1:5" x14ac:dyDescent="0.3">
      <c r="A855" t="s">
        <v>1370</v>
      </c>
      <c r="B855" t="s">
        <v>2031</v>
      </c>
      <c r="C855">
        <v>9</v>
      </c>
      <c r="D855" t="s">
        <v>2033</v>
      </c>
      <c r="E855" t="s">
        <v>2027</v>
      </c>
    </row>
    <row r="856" spans="1:5" x14ac:dyDescent="0.3">
      <c r="A856" t="s">
        <v>1371</v>
      </c>
      <c r="B856" t="s">
        <v>2031</v>
      </c>
      <c r="C856">
        <v>10</v>
      </c>
      <c r="D856" t="s">
        <v>2034</v>
      </c>
      <c r="E856" t="s">
        <v>2024</v>
      </c>
    </row>
    <row r="857" spans="1:5" x14ac:dyDescent="0.3">
      <c r="A857" t="s">
        <v>1372</v>
      </c>
      <c r="B857" t="s">
        <v>2029</v>
      </c>
      <c r="C857">
        <v>9</v>
      </c>
      <c r="D857" t="s">
        <v>2032</v>
      </c>
      <c r="E857" t="s">
        <v>2022</v>
      </c>
    </row>
    <row r="858" spans="1:5" x14ac:dyDescent="0.3">
      <c r="A858" t="s">
        <v>1373</v>
      </c>
      <c r="B858" t="s">
        <v>2030</v>
      </c>
      <c r="C858">
        <v>5</v>
      </c>
      <c r="D858" t="s">
        <v>2034</v>
      </c>
      <c r="E858" t="s">
        <v>2024</v>
      </c>
    </row>
    <row r="859" spans="1:5" x14ac:dyDescent="0.3">
      <c r="A859" t="s">
        <v>1374</v>
      </c>
      <c r="B859" t="s">
        <v>2029</v>
      </c>
      <c r="C859">
        <v>8</v>
      </c>
      <c r="D859" t="s">
        <v>2033</v>
      </c>
      <c r="E859" t="s">
        <v>2025</v>
      </c>
    </row>
    <row r="860" spans="1:5" x14ac:dyDescent="0.3">
      <c r="A860" t="s">
        <v>1375</v>
      </c>
      <c r="B860" t="s">
        <v>2031</v>
      </c>
      <c r="C860">
        <v>5</v>
      </c>
      <c r="D860" t="s">
        <v>2033</v>
      </c>
      <c r="E860" t="s">
        <v>2027</v>
      </c>
    </row>
    <row r="861" spans="1:5" x14ac:dyDescent="0.3">
      <c r="A861" t="s">
        <v>1376</v>
      </c>
      <c r="B861" t="s">
        <v>2031</v>
      </c>
      <c r="C861">
        <v>3</v>
      </c>
      <c r="D861" t="s">
        <v>2032</v>
      </c>
      <c r="E861" t="s">
        <v>2023</v>
      </c>
    </row>
    <row r="862" spans="1:5" x14ac:dyDescent="0.3">
      <c r="A862" t="s">
        <v>1377</v>
      </c>
      <c r="B862" t="s">
        <v>2031</v>
      </c>
      <c r="C862">
        <v>2</v>
      </c>
      <c r="D862" t="s">
        <v>2035</v>
      </c>
      <c r="E862" t="s">
        <v>2025</v>
      </c>
    </row>
    <row r="863" spans="1:5" x14ac:dyDescent="0.3">
      <c r="A863" t="s">
        <v>1378</v>
      </c>
      <c r="B863" t="s">
        <v>2031</v>
      </c>
      <c r="C863">
        <v>2</v>
      </c>
      <c r="D863" t="s">
        <v>2032</v>
      </c>
      <c r="E863" t="s">
        <v>2021</v>
      </c>
    </row>
    <row r="864" spans="1:5" x14ac:dyDescent="0.3">
      <c r="A864" t="s">
        <v>1379</v>
      </c>
      <c r="B864" t="s">
        <v>2029</v>
      </c>
      <c r="C864">
        <v>10</v>
      </c>
      <c r="D864" t="s">
        <v>2034</v>
      </c>
      <c r="E864" t="s">
        <v>2025</v>
      </c>
    </row>
    <row r="865" spans="1:5" x14ac:dyDescent="0.3">
      <c r="A865" t="s">
        <v>1380</v>
      </c>
      <c r="B865" t="s">
        <v>2030</v>
      </c>
      <c r="C865">
        <v>6</v>
      </c>
      <c r="D865" t="s">
        <v>2032</v>
      </c>
      <c r="E865" t="s">
        <v>2021</v>
      </c>
    </row>
    <row r="866" spans="1:5" x14ac:dyDescent="0.3">
      <c r="A866" t="s">
        <v>1381</v>
      </c>
      <c r="B866" t="s">
        <v>2031</v>
      </c>
      <c r="C866">
        <v>10</v>
      </c>
      <c r="D866" t="s">
        <v>2032</v>
      </c>
      <c r="E866" t="s">
        <v>2024</v>
      </c>
    </row>
    <row r="867" spans="1:5" x14ac:dyDescent="0.3">
      <c r="A867" t="s">
        <v>1382</v>
      </c>
      <c r="B867" t="s">
        <v>2030</v>
      </c>
      <c r="C867">
        <v>10</v>
      </c>
      <c r="D867" t="s">
        <v>2035</v>
      </c>
      <c r="E867" t="s">
        <v>2024</v>
      </c>
    </row>
    <row r="868" spans="1:5" x14ac:dyDescent="0.3">
      <c r="A868" t="s">
        <v>1383</v>
      </c>
      <c r="B868" t="s">
        <v>2029</v>
      </c>
      <c r="C868">
        <v>5</v>
      </c>
      <c r="D868" t="s">
        <v>2033</v>
      </c>
      <c r="E868" t="s">
        <v>2023</v>
      </c>
    </row>
    <row r="869" spans="1:5" x14ac:dyDescent="0.3">
      <c r="A869" t="s">
        <v>1384</v>
      </c>
      <c r="B869" t="s">
        <v>2031</v>
      </c>
      <c r="C869">
        <v>6</v>
      </c>
      <c r="D869" t="s">
        <v>2034</v>
      </c>
      <c r="E869" t="s">
        <v>2027</v>
      </c>
    </row>
    <row r="870" spans="1:5" x14ac:dyDescent="0.3">
      <c r="A870" t="s">
        <v>1385</v>
      </c>
      <c r="B870" t="s">
        <v>2029</v>
      </c>
      <c r="C870">
        <v>1</v>
      </c>
      <c r="D870" t="s">
        <v>2034</v>
      </c>
      <c r="E870" t="s">
        <v>2026</v>
      </c>
    </row>
    <row r="871" spans="1:5" x14ac:dyDescent="0.3">
      <c r="A871" t="s">
        <v>1386</v>
      </c>
      <c r="B871" t="s">
        <v>2031</v>
      </c>
      <c r="C871">
        <v>5</v>
      </c>
      <c r="D871" t="s">
        <v>2034</v>
      </c>
      <c r="E871" t="s">
        <v>2026</v>
      </c>
    </row>
    <row r="872" spans="1:5" x14ac:dyDescent="0.3">
      <c r="A872" t="s">
        <v>1387</v>
      </c>
      <c r="B872" t="s">
        <v>2030</v>
      </c>
      <c r="C872">
        <v>8</v>
      </c>
      <c r="D872" t="s">
        <v>2035</v>
      </c>
      <c r="E872" t="s">
        <v>2025</v>
      </c>
    </row>
    <row r="873" spans="1:5" x14ac:dyDescent="0.3">
      <c r="A873" t="s">
        <v>1388</v>
      </c>
      <c r="B873" t="s">
        <v>2030</v>
      </c>
      <c r="C873">
        <v>1</v>
      </c>
      <c r="D873" t="s">
        <v>2032</v>
      </c>
      <c r="E873" t="s">
        <v>2023</v>
      </c>
    </row>
    <row r="874" spans="1:5" x14ac:dyDescent="0.3">
      <c r="A874" t="s">
        <v>1389</v>
      </c>
      <c r="B874" t="s">
        <v>2031</v>
      </c>
      <c r="C874">
        <v>5</v>
      </c>
      <c r="D874" t="s">
        <v>2035</v>
      </c>
      <c r="E874" t="s">
        <v>2022</v>
      </c>
    </row>
    <row r="875" spans="1:5" x14ac:dyDescent="0.3">
      <c r="A875" t="s">
        <v>1390</v>
      </c>
      <c r="B875" t="s">
        <v>2030</v>
      </c>
      <c r="C875">
        <v>9</v>
      </c>
      <c r="D875" t="s">
        <v>2032</v>
      </c>
      <c r="E875" t="s">
        <v>2022</v>
      </c>
    </row>
    <row r="876" spans="1:5" x14ac:dyDescent="0.3">
      <c r="A876" t="s">
        <v>1391</v>
      </c>
      <c r="B876" t="s">
        <v>2029</v>
      </c>
      <c r="C876">
        <v>1</v>
      </c>
      <c r="D876" t="s">
        <v>2035</v>
      </c>
      <c r="E876" t="s">
        <v>2022</v>
      </c>
    </row>
    <row r="877" spans="1:5" x14ac:dyDescent="0.3">
      <c r="A877" t="s">
        <v>1392</v>
      </c>
      <c r="B877" t="s">
        <v>2031</v>
      </c>
      <c r="C877">
        <v>10</v>
      </c>
      <c r="D877" t="s">
        <v>2035</v>
      </c>
      <c r="E877" t="s">
        <v>2022</v>
      </c>
    </row>
    <row r="878" spans="1:5" x14ac:dyDescent="0.3">
      <c r="A878" t="s">
        <v>1393</v>
      </c>
      <c r="B878" t="s">
        <v>2030</v>
      </c>
      <c r="C878">
        <v>7</v>
      </c>
      <c r="D878" t="s">
        <v>2032</v>
      </c>
      <c r="E878" t="s">
        <v>2023</v>
      </c>
    </row>
    <row r="879" spans="1:5" x14ac:dyDescent="0.3">
      <c r="A879" t="s">
        <v>1394</v>
      </c>
      <c r="B879" t="s">
        <v>2031</v>
      </c>
      <c r="C879">
        <v>2</v>
      </c>
      <c r="D879" t="s">
        <v>2032</v>
      </c>
      <c r="E879" t="s">
        <v>2026</v>
      </c>
    </row>
    <row r="880" spans="1:5" x14ac:dyDescent="0.3">
      <c r="A880" t="s">
        <v>1395</v>
      </c>
      <c r="B880" t="s">
        <v>2031</v>
      </c>
      <c r="C880">
        <v>6</v>
      </c>
      <c r="D880" t="s">
        <v>2034</v>
      </c>
      <c r="E880" t="s">
        <v>2022</v>
      </c>
    </row>
    <row r="881" spans="1:5" x14ac:dyDescent="0.3">
      <c r="A881" t="s">
        <v>1396</v>
      </c>
      <c r="B881" t="s">
        <v>2029</v>
      </c>
      <c r="C881">
        <v>1</v>
      </c>
      <c r="D881" t="s">
        <v>2035</v>
      </c>
      <c r="E881" t="s">
        <v>2024</v>
      </c>
    </row>
    <row r="882" spans="1:5" x14ac:dyDescent="0.3">
      <c r="A882" t="s">
        <v>1397</v>
      </c>
      <c r="B882" t="s">
        <v>2031</v>
      </c>
      <c r="C882">
        <v>2</v>
      </c>
      <c r="D882" t="s">
        <v>2034</v>
      </c>
      <c r="E882" t="s">
        <v>2027</v>
      </c>
    </row>
    <row r="883" spans="1:5" x14ac:dyDescent="0.3">
      <c r="A883" t="s">
        <v>1398</v>
      </c>
      <c r="B883" t="s">
        <v>2030</v>
      </c>
      <c r="C883">
        <v>8</v>
      </c>
      <c r="D883" t="s">
        <v>2035</v>
      </c>
      <c r="E883" t="s">
        <v>2025</v>
      </c>
    </row>
    <row r="884" spans="1:5" x14ac:dyDescent="0.3">
      <c r="A884" t="s">
        <v>1399</v>
      </c>
      <c r="B884" t="s">
        <v>2029</v>
      </c>
      <c r="C884">
        <v>8</v>
      </c>
      <c r="D884" t="s">
        <v>2035</v>
      </c>
      <c r="E884" t="s">
        <v>2021</v>
      </c>
    </row>
    <row r="885" spans="1:5" x14ac:dyDescent="0.3">
      <c r="A885" t="s">
        <v>1400</v>
      </c>
      <c r="B885" t="s">
        <v>2030</v>
      </c>
      <c r="C885">
        <v>10</v>
      </c>
      <c r="D885" t="s">
        <v>2034</v>
      </c>
      <c r="E885" t="s">
        <v>2023</v>
      </c>
    </row>
    <row r="886" spans="1:5" x14ac:dyDescent="0.3">
      <c r="A886" t="s">
        <v>1401</v>
      </c>
      <c r="B886" t="s">
        <v>2029</v>
      </c>
      <c r="C886">
        <v>9</v>
      </c>
      <c r="D886" t="s">
        <v>2033</v>
      </c>
      <c r="E886" t="s">
        <v>2021</v>
      </c>
    </row>
    <row r="887" spans="1:5" x14ac:dyDescent="0.3">
      <c r="A887" t="s">
        <v>1402</v>
      </c>
      <c r="B887" t="s">
        <v>2031</v>
      </c>
      <c r="C887">
        <v>9</v>
      </c>
      <c r="D887" t="s">
        <v>2033</v>
      </c>
      <c r="E887" t="s">
        <v>2024</v>
      </c>
    </row>
    <row r="888" spans="1:5" x14ac:dyDescent="0.3">
      <c r="A888" t="s">
        <v>1403</v>
      </c>
      <c r="B888" t="s">
        <v>2031</v>
      </c>
      <c r="C888">
        <v>5</v>
      </c>
      <c r="D888" t="s">
        <v>2034</v>
      </c>
      <c r="E888" t="s">
        <v>2025</v>
      </c>
    </row>
    <row r="889" spans="1:5" x14ac:dyDescent="0.3">
      <c r="A889" t="s">
        <v>1404</v>
      </c>
      <c r="B889" t="s">
        <v>2031</v>
      </c>
      <c r="C889">
        <v>1</v>
      </c>
      <c r="D889" t="s">
        <v>2035</v>
      </c>
      <c r="E889" t="s">
        <v>2027</v>
      </c>
    </row>
    <row r="890" spans="1:5" x14ac:dyDescent="0.3">
      <c r="A890" t="s">
        <v>1405</v>
      </c>
      <c r="B890" t="s">
        <v>2031</v>
      </c>
      <c r="C890">
        <v>3</v>
      </c>
      <c r="D890" t="s">
        <v>2035</v>
      </c>
      <c r="E890" t="s">
        <v>2025</v>
      </c>
    </row>
    <row r="891" spans="1:5" x14ac:dyDescent="0.3">
      <c r="A891" t="s">
        <v>1406</v>
      </c>
      <c r="B891" t="s">
        <v>2030</v>
      </c>
      <c r="C891">
        <v>5</v>
      </c>
      <c r="D891" t="s">
        <v>2035</v>
      </c>
      <c r="E891" t="s">
        <v>2022</v>
      </c>
    </row>
    <row r="892" spans="1:5" x14ac:dyDescent="0.3">
      <c r="A892" t="s">
        <v>1407</v>
      </c>
      <c r="B892" t="s">
        <v>2029</v>
      </c>
      <c r="C892">
        <v>8</v>
      </c>
      <c r="D892" t="s">
        <v>2033</v>
      </c>
      <c r="E892" t="s">
        <v>2022</v>
      </c>
    </row>
    <row r="893" spans="1:5" x14ac:dyDescent="0.3">
      <c r="A893" t="s">
        <v>1408</v>
      </c>
      <c r="B893" t="s">
        <v>2030</v>
      </c>
      <c r="C893">
        <v>6</v>
      </c>
      <c r="D893" t="s">
        <v>2033</v>
      </c>
      <c r="E893" t="s">
        <v>2022</v>
      </c>
    </row>
    <row r="894" spans="1:5" x14ac:dyDescent="0.3">
      <c r="A894" t="s">
        <v>1409</v>
      </c>
      <c r="B894" t="s">
        <v>2030</v>
      </c>
      <c r="C894">
        <v>7</v>
      </c>
      <c r="D894" t="s">
        <v>2034</v>
      </c>
      <c r="E894" t="s">
        <v>2022</v>
      </c>
    </row>
    <row r="895" spans="1:5" x14ac:dyDescent="0.3">
      <c r="A895" t="s">
        <v>1410</v>
      </c>
      <c r="B895" t="s">
        <v>2029</v>
      </c>
      <c r="C895">
        <v>9</v>
      </c>
      <c r="D895" t="s">
        <v>2033</v>
      </c>
      <c r="E895" t="s">
        <v>2023</v>
      </c>
    </row>
    <row r="896" spans="1:5" x14ac:dyDescent="0.3">
      <c r="A896" t="s">
        <v>1411</v>
      </c>
      <c r="B896" t="s">
        <v>2030</v>
      </c>
      <c r="C896">
        <v>3</v>
      </c>
      <c r="D896" t="s">
        <v>2035</v>
      </c>
      <c r="E896" t="s">
        <v>2021</v>
      </c>
    </row>
    <row r="897" spans="1:5" x14ac:dyDescent="0.3">
      <c r="A897" t="s">
        <v>1412</v>
      </c>
      <c r="B897" t="s">
        <v>2029</v>
      </c>
      <c r="C897">
        <v>6</v>
      </c>
      <c r="D897" t="s">
        <v>2033</v>
      </c>
      <c r="E897" t="s">
        <v>2027</v>
      </c>
    </row>
    <row r="898" spans="1:5" x14ac:dyDescent="0.3">
      <c r="A898" t="s">
        <v>1413</v>
      </c>
      <c r="B898" t="s">
        <v>2031</v>
      </c>
      <c r="C898">
        <v>9</v>
      </c>
      <c r="D898" t="s">
        <v>2032</v>
      </c>
      <c r="E898" t="s">
        <v>2027</v>
      </c>
    </row>
    <row r="899" spans="1:5" x14ac:dyDescent="0.3">
      <c r="A899" t="s">
        <v>1414</v>
      </c>
      <c r="B899" t="s">
        <v>2030</v>
      </c>
      <c r="C899">
        <v>3</v>
      </c>
      <c r="D899" t="s">
        <v>2034</v>
      </c>
      <c r="E899" t="s">
        <v>2027</v>
      </c>
    </row>
    <row r="900" spans="1:5" x14ac:dyDescent="0.3">
      <c r="A900" t="s">
        <v>1415</v>
      </c>
      <c r="B900" t="s">
        <v>2031</v>
      </c>
      <c r="C900">
        <v>2</v>
      </c>
      <c r="D900" t="s">
        <v>2034</v>
      </c>
      <c r="E900" t="s">
        <v>2023</v>
      </c>
    </row>
    <row r="901" spans="1:5" x14ac:dyDescent="0.3">
      <c r="A901" t="s">
        <v>1416</v>
      </c>
      <c r="B901" t="s">
        <v>2031</v>
      </c>
      <c r="C901">
        <v>10</v>
      </c>
      <c r="D901" t="s">
        <v>2034</v>
      </c>
      <c r="E901" t="s">
        <v>2021</v>
      </c>
    </row>
    <row r="902" spans="1:5" x14ac:dyDescent="0.3">
      <c r="A902" t="s">
        <v>1417</v>
      </c>
      <c r="B902" t="s">
        <v>2029</v>
      </c>
      <c r="C902">
        <v>4</v>
      </c>
      <c r="D902" t="s">
        <v>2035</v>
      </c>
      <c r="E902" t="s">
        <v>2022</v>
      </c>
    </row>
    <row r="903" spans="1:5" x14ac:dyDescent="0.3">
      <c r="A903" t="s">
        <v>1418</v>
      </c>
      <c r="B903" t="s">
        <v>2029</v>
      </c>
      <c r="C903">
        <v>8</v>
      </c>
      <c r="D903" t="s">
        <v>2034</v>
      </c>
      <c r="E903" t="s">
        <v>2026</v>
      </c>
    </row>
    <row r="904" spans="1:5" x14ac:dyDescent="0.3">
      <c r="A904" t="s">
        <v>1419</v>
      </c>
      <c r="B904" t="s">
        <v>2031</v>
      </c>
      <c r="C904">
        <v>10</v>
      </c>
      <c r="D904" t="s">
        <v>2034</v>
      </c>
      <c r="E904" t="s">
        <v>2022</v>
      </c>
    </row>
    <row r="905" spans="1:5" x14ac:dyDescent="0.3">
      <c r="A905" t="s">
        <v>1420</v>
      </c>
      <c r="B905" t="s">
        <v>2029</v>
      </c>
      <c r="C905">
        <v>3</v>
      </c>
      <c r="D905" t="s">
        <v>2034</v>
      </c>
      <c r="E905" t="s">
        <v>2027</v>
      </c>
    </row>
    <row r="906" spans="1:5" x14ac:dyDescent="0.3">
      <c r="A906" t="s">
        <v>1421</v>
      </c>
      <c r="B906" t="s">
        <v>2029</v>
      </c>
      <c r="C906">
        <v>10</v>
      </c>
      <c r="D906" t="s">
        <v>2034</v>
      </c>
      <c r="E906" t="s">
        <v>2021</v>
      </c>
    </row>
    <row r="907" spans="1:5" x14ac:dyDescent="0.3">
      <c r="A907" t="s">
        <v>1422</v>
      </c>
      <c r="B907" t="s">
        <v>2030</v>
      </c>
      <c r="C907">
        <v>3</v>
      </c>
      <c r="D907" t="s">
        <v>2033</v>
      </c>
      <c r="E907" t="s">
        <v>2027</v>
      </c>
    </row>
    <row r="908" spans="1:5" x14ac:dyDescent="0.3">
      <c r="A908" t="s">
        <v>1423</v>
      </c>
      <c r="B908" t="s">
        <v>2031</v>
      </c>
      <c r="C908">
        <v>3</v>
      </c>
      <c r="D908" t="s">
        <v>2033</v>
      </c>
      <c r="E908" t="s">
        <v>2024</v>
      </c>
    </row>
    <row r="909" spans="1:5" x14ac:dyDescent="0.3">
      <c r="A909" t="s">
        <v>1424</v>
      </c>
      <c r="B909" t="s">
        <v>2029</v>
      </c>
      <c r="C909">
        <v>3</v>
      </c>
      <c r="D909" t="s">
        <v>2034</v>
      </c>
      <c r="E909" t="s">
        <v>2023</v>
      </c>
    </row>
    <row r="910" spans="1:5" x14ac:dyDescent="0.3">
      <c r="A910" t="s">
        <v>1425</v>
      </c>
      <c r="B910" t="s">
        <v>2029</v>
      </c>
      <c r="C910">
        <v>4</v>
      </c>
      <c r="D910" t="s">
        <v>2035</v>
      </c>
      <c r="E910" t="s">
        <v>2023</v>
      </c>
    </row>
    <row r="911" spans="1:5" x14ac:dyDescent="0.3">
      <c r="A911" t="s">
        <v>1426</v>
      </c>
      <c r="B911" t="s">
        <v>2029</v>
      </c>
      <c r="C911">
        <v>5</v>
      </c>
      <c r="D911" t="s">
        <v>2034</v>
      </c>
      <c r="E911" t="s">
        <v>2023</v>
      </c>
    </row>
    <row r="912" spans="1:5" x14ac:dyDescent="0.3">
      <c r="A912" t="s">
        <v>1427</v>
      </c>
      <c r="B912" t="s">
        <v>2031</v>
      </c>
      <c r="C912">
        <v>3</v>
      </c>
      <c r="D912" t="s">
        <v>2032</v>
      </c>
      <c r="E912" t="s">
        <v>2021</v>
      </c>
    </row>
    <row r="913" spans="1:5" x14ac:dyDescent="0.3">
      <c r="A913" t="s">
        <v>1428</v>
      </c>
      <c r="B913" t="s">
        <v>2031</v>
      </c>
      <c r="C913">
        <v>6</v>
      </c>
      <c r="D913" t="s">
        <v>2033</v>
      </c>
      <c r="E913" t="s">
        <v>2026</v>
      </c>
    </row>
    <row r="914" spans="1:5" x14ac:dyDescent="0.3">
      <c r="A914" t="s">
        <v>1429</v>
      </c>
      <c r="B914" t="s">
        <v>2030</v>
      </c>
      <c r="C914">
        <v>1</v>
      </c>
      <c r="D914" t="s">
        <v>2033</v>
      </c>
      <c r="E914" t="s">
        <v>2023</v>
      </c>
    </row>
    <row r="915" spans="1:5" x14ac:dyDescent="0.3">
      <c r="A915" t="s">
        <v>1430</v>
      </c>
      <c r="B915" t="s">
        <v>2030</v>
      </c>
      <c r="C915">
        <v>8</v>
      </c>
      <c r="D915" t="s">
        <v>2032</v>
      </c>
      <c r="E915" t="s">
        <v>2026</v>
      </c>
    </row>
    <row r="916" spans="1:5" x14ac:dyDescent="0.3">
      <c r="A916" t="s">
        <v>1431</v>
      </c>
      <c r="B916" t="s">
        <v>2029</v>
      </c>
      <c r="C916">
        <v>6</v>
      </c>
      <c r="D916" t="s">
        <v>2033</v>
      </c>
      <c r="E916" t="s">
        <v>2027</v>
      </c>
    </row>
    <row r="917" spans="1:5" x14ac:dyDescent="0.3">
      <c r="A917" t="s">
        <v>1432</v>
      </c>
      <c r="B917" t="s">
        <v>2029</v>
      </c>
      <c r="C917">
        <v>9</v>
      </c>
      <c r="D917" t="s">
        <v>2035</v>
      </c>
      <c r="E917" t="s">
        <v>2025</v>
      </c>
    </row>
    <row r="918" spans="1:5" x14ac:dyDescent="0.3">
      <c r="A918" t="s">
        <v>1433</v>
      </c>
      <c r="B918" t="s">
        <v>2030</v>
      </c>
      <c r="C918">
        <v>9</v>
      </c>
      <c r="D918" t="s">
        <v>2033</v>
      </c>
      <c r="E918" t="s">
        <v>2026</v>
      </c>
    </row>
    <row r="919" spans="1:5" x14ac:dyDescent="0.3">
      <c r="A919" t="s">
        <v>1434</v>
      </c>
      <c r="B919" t="s">
        <v>2031</v>
      </c>
      <c r="C919">
        <v>5</v>
      </c>
      <c r="D919" t="s">
        <v>2032</v>
      </c>
      <c r="E919" t="s">
        <v>2027</v>
      </c>
    </row>
    <row r="920" spans="1:5" x14ac:dyDescent="0.3">
      <c r="A920" t="s">
        <v>1435</v>
      </c>
      <c r="B920" t="s">
        <v>2030</v>
      </c>
      <c r="C920">
        <v>7</v>
      </c>
      <c r="D920" t="s">
        <v>2034</v>
      </c>
      <c r="E920" t="s">
        <v>2024</v>
      </c>
    </row>
    <row r="921" spans="1:5" x14ac:dyDescent="0.3">
      <c r="A921" t="s">
        <v>1436</v>
      </c>
      <c r="B921" t="s">
        <v>2029</v>
      </c>
      <c r="C921">
        <v>9</v>
      </c>
      <c r="D921" t="s">
        <v>2035</v>
      </c>
      <c r="E921" t="s">
        <v>2026</v>
      </c>
    </row>
    <row r="922" spans="1:5" x14ac:dyDescent="0.3">
      <c r="A922" t="s">
        <v>1437</v>
      </c>
      <c r="B922" t="s">
        <v>2029</v>
      </c>
      <c r="C922">
        <v>7</v>
      </c>
      <c r="D922" t="s">
        <v>2035</v>
      </c>
      <c r="E922" t="s">
        <v>2024</v>
      </c>
    </row>
    <row r="923" spans="1:5" x14ac:dyDescent="0.3">
      <c r="A923" t="s">
        <v>1438</v>
      </c>
      <c r="B923" t="s">
        <v>2029</v>
      </c>
      <c r="C923">
        <v>8</v>
      </c>
      <c r="D923" t="s">
        <v>2034</v>
      </c>
      <c r="E923" t="s">
        <v>2022</v>
      </c>
    </row>
    <row r="924" spans="1:5" x14ac:dyDescent="0.3">
      <c r="A924" t="s">
        <v>1439</v>
      </c>
      <c r="B924" t="s">
        <v>2029</v>
      </c>
      <c r="C924">
        <v>4</v>
      </c>
      <c r="D924" t="s">
        <v>2032</v>
      </c>
      <c r="E924" t="s">
        <v>2023</v>
      </c>
    </row>
    <row r="925" spans="1:5" x14ac:dyDescent="0.3">
      <c r="A925" t="s">
        <v>1440</v>
      </c>
      <c r="B925" t="s">
        <v>2030</v>
      </c>
      <c r="C925">
        <v>10</v>
      </c>
      <c r="D925" t="s">
        <v>2034</v>
      </c>
      <c r="E925" t="s">
        <v>2022</v>
      </c>
    </row>
    <row r="926" spans="1:5" x14ac:dyDescent="0.3">
      <c r="A926" t="s">
        <v>1441</v>
      </c>
      <c r="B926" t="s">
        <v>2030</v>
      </c>
      <c r="C926">
        <v>4</v>
      </c>
      <c r="D926" t="s">
        <v>2032</v>
      </c>
      <c r="E926" t="s">
        <v>2024</v>
      </c>
    </row>
    <row r="927" spans="1:5" x14ac:dyDescent="0.3">
      <c r="A927" t="s">
        <v>1442</v>
      </c>
      <c r="B927" t="s">
        <v>2029</v>
      </c>
      <c r="C927">
        <v>2</v>
      </c>
      <c r="D927" t="s">
        <v>2034</v>
      </c>
      <c r="E927" t="s">
        <v>2026</v>
      </c>
    </row>
    <row r="928" spans="1:5" x14ac:dyDescent="0.3">
      <c r="A928" t="s">
        <v>1443</v>
      </c>
      <c r="B928" t="s">
        <v>2031</v>
      </c>
      <c r="C928">
        <v>8</v>
      </c>
      <c r="D928" t="s">
        <v>2035</v>
      </c>
      <c r="E928" t="s">
        <v>2027</v>
      </c>
    </row>
    <row r="929" spans="1:5" x14ac:dyDescent="0.3">
      <c r="A929" t="s">
        <v>1444</v>
      </c>
      <c r="B929" t="s">
        <v>2029</v>
      </c>
      <c r="C929">
        <v>1</v>
      </c>
      <c r="D929" t="s">
        <v>2034</v>
      </c>
      <c r="E929" t="s">
        <v>2024</v>
      </c>
    </row>
    <row r="930" spans="1:5" x14ac:dyDescent="0.3">
      <c r="A930" t="s">
        <v>1445</v>
      </c>
      <c r="B930" t="s">
        <v>2031</v>
      </c>
      <c r="C930">
        <v>4</v>
      </c>
      <c r="D930" t="s">
        <v>2033</v>
      </c>
      <c r="E930" t="s">
        <v>2025</v>
      </c>
    </row>
    <row r="931" spans="1:5" x14ac:dyDescent="0.3">
      <c r="A931" t="s">
        <v>1446</v>
      </c>
      <c r="B931" t="s">
        <v>2029</v>
      </c>
      <c r="C931">
        <v>5</v>
      </c>
      <c r="D931" t="s">
        <v>2033</v>
      </c>
      <c r="E931" t="s">
        <v>2022</v>
      </c>
    </row>
    <row r="932" spans="1:5" x14ac:dyDescent="0.3">
      <c r="A932" t="s">
        <v>1447</v>
      </c>
      <c r="B932" t="s">
        <v>2029</v>
      </c>
      <c r="C932">
        <v>6</v>
      </c>
      <c r="D932" t="s">
        <v>2035</v>
      </c>
      <c r="E932" t="s">
        <v>2023</v>
      </c>
    </row>
    <row r="933" spans="1:5" x14ac:dyDescent="0.3">
      <c r="A933" t="s">
        <v>1448</v>
      </c>
      <c r="B933" t="s">
        <v>2030</v>
      </c>
      <c r="C933">
        <v>9</v>
      </c>
      <c r="D933" t="s">
        <v>2032</v>
      </c>
      <c r="E933" t="s">
        <v>2023</v>
      </c>
    </row>
    <row r="934" spans="1:5" x14ac:dyDescent="0.3">
      <c r="A934" t="s">
        <v>1449</v>
      </c>
      <c r="B934" t="s">
        <v>2030</v>
      </c>
      <c r="C934">
        <v>6</v>
      </c>
      <c r="D934" t="s">
        <v>2032</v>
      </c>
      <c r="E934" t="s">
        <v>2024</v>
      </c>
    </row>
    <row r="935" spans="1:5" x14ac:dyDescent="0.3">
      <c r="A935" t="s">
        <v>1450</v>
      </c>
      <c r="B935" t="s">
        <v>2031</v>
      </c>
      <c r="C935">
        <v>5</v>
      </c>
      <c r="D935" t="s">
        <v>2035</v>
      </c>
      <c r="E935" t="s">
        <v>2021</v>
      </c>
    </row>
    <row r="936" spans="1:5" x14ac:dyDescent="0.3">
      <c r="A936" t="s">
        <v>1451</v>
      </c>
      <c r="B936" t="s">
        <v>2030</v>
      </c>
      <c r="C936">
        <v>5</v>
      </c>
      <c r="D936" t="s">
        <v>2033</v>
      </c>
      <c r="E936" t="s">
        <v>2022</v>
      </c>
    </row>
    <row r="937" spans="1:5" x14ac:dyDescent="0.3">
      <c r="A937" t="s">
        <v>1452</v>
      </c>
      <c r="B937" t="s">
        <v>2031</v>
      </c>
      <c r="C937">
        <v>7</v>
      </c>
      <c r="D937" t="s">
        <v>2032</v>
      </c>
      <c r="E937" t="s">
        <v>2027</v>
      </c>
    </row>
    <row r="938" spans="1:5" x14ac:dyDescent="0.3">
      <c r="A938" t="s">
        <v>1453</v>
      </c>
      <c r="B938" t="s">
        <v>2029</v>
      </c>
      <c r="C938">
        <v>3</v>
      </c>
      <c r="D938" t="s">
        <v>2034</v>
      </c>
      <c r="E938" t="s">
        <v>2023</v>
      </c>
    </row>
    <row r="939" spans="1:5" x14ac:dyDescent="0.3">
      <c r="A939" t="s">
        <v>1454</v>
      </c>
      <c r="B939" t="s">
        <v>2031</v>
      </c>
      <c r="C939">
        <v>10</v>
      </c>
      <c r="D939" t="s">
        <v>2033</v>
      </c>
      <c r="E939" t="s">
        <v>2026</v>
      </c>
    </row>
    <row r="940" spans="1:5" x14ac:dyDescent="0.3">
      <c r="A940" t="s">
        <v>1455</v>
      </c>
      <c r="B940" t="s">
        <v>2030</v>
      </c>
      <c r="C940">
        <v>4</v>
      </c>
      <c r="D940" t="s">
        <v>2033</v>
      </c>
      <c r="E940" t="s">
        <v>2021</v>
      </c>
    </row>
    <row r="941" spans="1:5" x14ac:dyDescent="0.3">
      <c r="A941" t="s">
        <v>1456</v>
      </c>
      <c r="B941" t="s">
        <v>2031</v>
      </c>
      <c r="C941">
        <v>4</v>
      </c>
      <c r="D941" t="s">
        <v>2032</v>
      </c>
      <c r="E941" t="s">
        <v>2023</v>
      </c>
    </row>
    <row r="942" spans="1:5" x14ac:dyDescent="0.3">
      <c r="A942" t="s">
        <v>1457</v>
      </c>
      <c r="B942" t="s">
        <v>2030</v>
      </c>
      <c r="C942">
        <v>2</v>
      </c>
      <c r="D942" t="s">
        <v>2034</v>
      </c>
      <c r="E942" t="s">
        <v>2021</v>
      </c>
    </row>
    <row r="943" spans="1:5" x14ac:dyDescent="0.3">
      <c r="A943" t="s">
        <v>1458</v>
      </c>
      <c r="B943" t="s">
        <v>2031</v>
      </c>
      <c r="C943">
        <v>4</v>
      </c>
      <c r="D943" t="s">
        <v>2035</v>
      </c>
      <c r="E943" t="s">
        <v>2027</v>
      </c>
    </row>
    <row r="944" spans="1:5" x14ac:dyDescent="0.3">
      <c r="A944" t="s">
        <v>1459</v>
      </c>
      <c r="B944" t="s">
        <v>2029</v>
      </c>
      <c r="C944">
        <v>7</v>
      </c>
      <c r="D944" t="s">
        <v>2032</v>
      </c>
      <c r="E944" t="s">
        <v>2021</v>
      </c>
    </row>
    <row r="945" spans="1:5" x14ac:dyDescent="0.3">
      <c r="A945" t="s">
        <v>1460</v>
      </c>
      <c r="B945" t="s">
        <v>2030</v>
      </c>
      <c r="C945">
        <v>4</v>
      </c>
      <c r="D945" t="s">
        <v>2034</v>
      </c>
      <c r="E945" t="s">
        <v>2022</v>
      </c>
    </row>
    <row r="946" spans="1:5" x14ac:dyDescent="0.3">
      <c r="A946" t="s">
        <v>1461</v>
      </c>
      <c r="B946" t="s">
        <v>2029</v>
      </c>
      <c r="C946">
        <v>10</v>
      </c>
      <c r="D946" t="s">
        <v>2035</v>
      </c>
      <c r="E946" t="s">
        <v>2026</v>
      </c>
    </row>
    <row r="947" spans="1:5" x14ac:dyDescent="0.3">
      <c r="A947" t="s">
        <v>1462</v>
      </c>
      <c r="B947" t="s">
        <v>2031</v>
      </c>
      <c r="C947">
        <v>9</v>
      </c>
      <c r="D947" t="s">
        <v>2034</v>
      </c>
      <c r="E947" t="s">
        <v>2021</v>
      </c>
    </row>
    <row r="948" spans="1:5" x14ac:dyDescent="0.3">
      <c r="A948" t="s">
        <v>1463</v>
      </c>
      <c r="B948" t="s">
        <v>2029</v>
      </c>
      <c r="C948">
        <v>10</v>
      </c>
      <c r="D948" t="s">
        <v>2032</v>
      </c>
      <c r="E948" t="s">
        <v>2027</v>
      </c>
    </row>
    <row r="949" spans="1:5" x14ac:dyDescent="0.3">
      <c r="A949" t="s">
        <v>1464</v>
      </c>
      <c r="B949" t="s">
        <v>2030</v>
      </c>
      <c r="C949">
        <v>5</v>
      </c>
      <c r="D949" t="s">
        <v>2032</v>
      </c>
      <c r="E949" t="s">
        <v>2025</v>
      </c>
    </row>
    <row r="950" spans="1:5" x14ac:dyDescent="0.3">
      <c r="A950" t="s">
        <v>1465</v>
      </c>
      <c r="B950" t="s">
        <v>2030</v>
      </c>
      <c r="C950">
        <v>3</v>
      </c>
      <c r="D950" t="s">
        <v>2033</v>
      </c>
      <c r="E950" t="s">
        <v>2026</v>
      </c>
    </row>
    <row r="951" spans="1:5" x14ac:dyDescent="0.3">
      <c r="A951" t="s">
        <v>1466</v>
      </c>
      <c r="B951" t="s">
        <v>2031</v>
      </c>
      <c r="C951">
        <v>3</v>
      </c>
      <c r="D951" t="s">
        <v>2035</v>
      </c>
      <c r="E951" t="s">
        <v>2027</v>
      </c>
    </row>
    <row r="952" spans="1:5" x14ac:dyDescent="0.3">
      <c r="A952" t="s">
        <v>1467</v>
      </c>
      <c r="B952" t="s">
        <v>2030</v>
      </c>
      <c r="C952">
        <v>2</v>
      </c>
      <c r="D952" t="s">
        <v>2035</v>
      </c>
      <c r="E952" t="s">
        <v>2021</v>
      </c>
    </row>
    <row r="953" spans="1:5" x14ac:dyDescent="0.3">
      <c r="A953" t="s">
        <v>1468</v>
      </c>
      <c r="B953" t="s">
        <v>2031</v>
      </c>
      <c r="C953">
        <v>9</v>
      </c>
      <c r="D953" t="s">
        <v>2035</v>
      </c>
      <c r="E953" t="s">
        <v>2021</v>
      </c>
    </row>
    <row r="954" spans="1:5" x14ac:dyDescent="0.3">
      <c r="A954" t="s">
        <v>1469</v>
      </c>
      <c r="B954" t="s">
        <v>2029</v>
      </c>
      <c r="C954">
        <v>9</v>
      </c>
      <c r="D954" t="s">
        <v>2035</v>
      </c>
      <c r="E954" t="s">
        <v>2021</v>
      </c>
    </row>
    <row r="955" spans="1:5" x14ac:dyDescent="0.3">
      <c r="A955" t="s">
        <v>1470</v>
      </c>
      <c r="B955" t="s">
        <v>2031</v>
      </c>
      <c r="C955">
        <v>6</v>
      </c>
      <c r="D955" t="s">
        <v>2032</v>
      </c>
      <c r="E955" t="s">
        <v>2026</v>
      </c>
    </row>
    <row r="956" spans="1:5" x14ac:dyDescent="0.3">
      <c r="A956" t="s">
        <v>1471</v>
      </c>
      <c r="B956" t="s">
        <v>2029</v>
      </c>
      <c r="C956">
        <v>6</v>
      </c>
      <c r="D956" t="s">
        <v>2035</v>
      </c>
      <c r="E956" t="s">
        <v>2023</v>
      </c>
    </row>
    <row r="957" spans="1:5" x14ac:dyDescent="0.3">
      <c r="A957" t="s">
        <v>1472</v>
      </c>
      <c r="B957" t="s">
        <v>2031</v>
      </c>
      <c r="C957">
        <v>6</v>
      </c>
      <c r="D957" t="s">
        <v>2035</v>
      </c>
      <c r="E957" t="s">
        <v>2024</v>
      </c>
    </row>
    <row r="958" spans="1:5" x14ac:dyDescent="0.3">
      <c r="A958" t="s">
        <v>1473</v>
      </c>
      <c r="B958" t="s">
        <v>2029</v>
      </c>
      <c r="C958">
        <v>5</v>
      </c>
      <c r="D958" t="s">
        <v>2034</v>
      </c>
      <c r="E958" t="s">
        <v>2025</v>
      </c>
    </row>
    <row r="959" spans="1:5" x14ac:dyDescent="0.3">
      <c r="A959" t="s">
        <v>1474</v>
      </c>
      <c r="B959" t="s">
        <v>2030</v>
      </c>
      <c r="C959">
        <v>1</v>
      </c>
      <c r="D959" t="s">
        <v>2032</v>
      </c>
      <c r="E959" t="s">
        <v>2024</v>
      </c>
    </row>
    <row r="960" spans="1:5" x14ac:dyDescent="0.3">
      <c r="A960" t="s">
        <v>1475</v>
      </c>
      <c r="B960" t="s">
        <v>2029</v>
      </c>
      <c r="C960">
        <v>5</v>
      </c>
      <c r="D960" t="s">
        <v>2032</v>
      </c>
      <c r="E960" t="s">
        <v>2022</v>
      </c>
    </row>
    <row r="961" spans="1:5" x14ac:dyDescent="0.3">
      <c r="A961" t="s">
        <v>1476</v>
      </c>
      <c r="B961" t="s">
        <v>2029</v>
      </c>
      <c r="C961">
        <v>10</v>
      </c>
      <c r="D961" t="s">
        <v>2034</v>
      </c>
      <c r="E961" t="s">
        <v>2027</v>
      </c>
    </row>
    <row r="962" spans="1:5" x14ac:dyDescent="0.3">
      <c r="A962" t="s">
        <v>1477</v>
      </c>
      <c r="B962" t="s">
        <v>2029</v>
      </c>
      <c r="C962">
        <v>2</v>
      </c>
      <c r="D962" t="s">
        <v>2033</v>
      </c>
      <c r="E962" t="s">
        <v>2021</v>
      </c>
    </row>
    <row r="963" spans="1:5" x14ac:dyDescent="0.3">
      <c r="A963" t="s">
        <v>1478</v>
      </c>
      <c r="B963" t="s">
        <v>2031</v>
      </c>
      <c r="C963">
        <v>3</v>
      </c>
      <c r="D963" t="s">
        <v>2033</v>
      </c>
      <c r="E963" t="s">
        <v>2024</v>
      </c>
    </row>
    <row r="964" spans="1:5" x14ac:dyDescent="0.3">
      <c r="A964" t="s">
        <v>1479</v>
      </c>
      <c r="B964" t="s">
        <v>2030</v>
      </c>
      <c r="C964">
        <v>6</v>
      </c>
      <c r="D964" t="s">
        <v>2032</v>
      </c>
      <c r="E964" t="s">
        <v>2027</v>
      </c>
    </row>
    <row r="965" spans="1:5" x14ac:dyDescent="0.3">
      <c r="A965" t="s">
        <v>1480</v>
      </c>
      <c r="B965" t="s">
        <v>2030</v>
      </c>
      <c r="C965">
        <v>8</v>
      </c>
      <c r="D965" t="s">
        <v>2035</v>
      </c>
      <c r="E965" t="s">
        <v>2024</v>
      </c>
    </row>
    <row r="966" spans="1:5" x14ac:dyDescent="0.3">
      <c r="A966" t="s">
        <v>1481</v>
      </c>
      <c r="B966" t="s">
        <v>2030</v>
      </c>
      <c r="C966">
        <v>2</v>
      </c>
      <c r="D966" t="s">
        <v>2035</v>
      </c>
      <c r="E966" t="s">
        <v>2025</v>
      </c>
    </row>
    <row r="967" spans="1:5" x14ac:dyDescent="0.3">
      <c r="A967" t="s">
        <v>1482</v>
      </c>
      <c r="B967" t="s">
        <v>2031</v>
      </c>
      <c r="C967">
        <v>9</v>
      </c>
      <c r="D967" t="s">
        <v>2034</v>
      </c>
      <c r="E967" t="s">
        <v>2027</v>
      </c>
    </row>
    <row r="968" spans="1:5" x14ac:dyDescent="0.3">
      <c r="A968" t="s">
        <v>1483</v>
      </c>
      <c r="B968" t="s">
        <v>2029</v>
      </c>
      <c r="C968">
        <v>3</v>
      </c>
      <c r="D968" t="s">
        <v>2032</v>
      </c>
      <c r="E968" t="s">
        <v>2022</v>
      </c>
    </row>
    <row r="969" spans="1:5" x14ac:dyDescent="0.3">
      <c r="A969" t="s">
        <v>1484</v>
      </c>
      <c r="B969" t="s">
        <v>2030</v>
      </c>
      <c r="C969">
        <v>9</v>
      </c>
      <c r="D969" t="s">
        <v>2035</v>
      </c>
      <c r="E969" t="s">
        <v>2022</v>
      </c>
    </row>
    <row r="970" spans="1:5" x14ac:dyDescent="0.3">
      <c r="A970" t="s">
        <v>1485</v>
      </c>
      <c r="B970" t="s">
        <v>2029</v>
      </c>
      <c r="C970">
        <v>8</v>
      </c>
      <c r="D970" t="s">
        <v>2035</v>
      </c>
      <c r="E970" t="s">
        <v>2024</v>
      </c>
    </row>
    <row r="971" spans="1:5" x14ac:dyDescent="0.3">
      <c r="A971" t="s">
        <v>1486</v>
      </c>
      <c r="B971" t="s">
        <v>2030</v>
      </c>
      <c r="C971">
        <v>4</v>
      </c>
      <c r="D971" t="s">
        <v>2035</v>
      </c>
      <c r="E971" t="s">
        <v>2026</v>
      </c>
    </row>
    <row r="972" spans="1:5" x14ac:dyDescent="0.3">
      <c r="A972" t="s">
        <v>1487</v>
      </c>
      <c r="B972" t="s">
        <v>2031</v>
      </c>
      <c r="C972">
        <v>9</v>
      </c>
      <c r="D972" t="s">
        <v>2033</v>
      </c>
      <c r="E972" t="s">
        <v>2022</v>
      </c>
    </row>
    <row r="973" spans="1:5" x14ac:dyDescent="0.3">
      <c r="A973" t="s">
        <v>1488</v>
      </c>
      <c r="B973" t="s">
        <v>2030</v>
      </c>
      <c r="C973">
        <v>10</v>
      </c>
      <c r="D973" t="s">
        <v>2032</v>
      </c>
      <c r="E973" t="s">
        <v>2021</v>
      </c>
    </row>
    <row r="974" spans="1:5" x14ac:dyDescent="0.3">
      <c r="A974" t="s">
        <v>1489</v>
      </c>
      <c r="B974" t="s">
        <v>2030</v>
      </c>
      <c r="C974">
        <v>7</v>
      </c>
      <c r="D974" t="s">
        <v>2035</v>
      </c>
      <c r="E974" t="s">
        <v>2023</v>
      </c>
    </row>
    <row r="975" spans="1:5" x14ac:dyDescent="0.3">
      <c r="A975" t="s">
        <v>1490</v>
      </c>
      <c r="B975" t="s">
        <v>2030</v>
      </c>
      <c r="C975">
        <v>1</v>
      </c>
      <c r="D975" t="s">
        <v>2032</v>
      </c>
      <c r="E975" t="s">
        <v>2021</v>
      </c>
    </row>
    <row r="976" spans="1:5" x14ac:dyDescent="0.3">
      <c r="A976" t="s">
        <v>1491</v>
      </c>
      <c r="B976" t="s">
        <v>2031</v>
      </c>
      <c r="C976">
        <v>6</v>
      </c>
      <c r="D976" t="s">
        <v>2034</v>
      </c>
      <c r="E976" t="s">
        <v>2021</v>
      </c>
    </row>
    <row r="977" spans="1:5" x14ac:dyDescent="0.3">
      <c r="A977" t="s">
        <v>1492</v>
      </c>
      <c r="B977" t="s">
        <v>2030</v>
      </c>
      <c r="C977">
        <v>1</v>
      </c>
      <c r="D977" t="s">
        <v>2035</v>
      </c>
      <c r="E977" t="s">
        <v>2026</v>
      </c>
    </row>
    <row r="978" spans="1:5" x14ac:dyDescent="0.3">
      <c r="A978" t="s">
        <v>1493</v>
      </c>
      <c r="B978" t="s">
        <v>2030</v>
      </c>
      <c r="C978">
        <v>9</v>
      </c>
      <c r="D978" t="s">
        <v>2032</v>
      </c>
      <c r="E978" t="s">
        <v>2026</v>
      </c>
    </row>
    <row r="979" spans="1:5" x14ac:dyDescent="0.3">
      <c r="A979" t="s">
        <v>1494</v>
      </c>
      <c r="B979" t="s">
        <v>2029</v>
      </c>
      <c r="C979">
        <v>5</v>
      </c>
      <c r="D979" t="s">
        <v>2033</v>
      </c>
      <c r="E979" t="s">
        <v>2026</v>
      </c>
    </row>
    <row r="980" spans="1:5" x14ac:dyDescent="0.3">
      <c r="A980" t="s">
        <v>1495</v>
      </c>
      <c r="B980" t="s">
        <v>2031</v>
      </c>
      <c r="C980">
        <v>5</v>
      </c>
      <c r="D980" t="s">
        <v>2034</v>
      </c>
      <c r="E980" t="s">
        <v>2025</v>
      </c>
    </row>
    <row r="981" spans="1:5" x14ac:dyDescent="0.3">
      <c r="A981" t="s">
        <v>1496</v>
      </c>
      <c r="B981" t="s">
        <v>2029</v>
      </c>
      <c r="C981">
        <v>4</v>
      </c>
      <c r="D981" t="s">
        <v>2032</v>
      </c>
      <c r="E981" t="s">
        <v>2027</v>
      </c>
    </row>
    <row r="982" spans="1:5" x14ac:dyDescent="0.3">
      <c r="A982" t="s">
        <v>1497</v>
      </c>
      <c r="B982" t="s">
        <v>2030</v>
      </c>
      <c r="C982">
        <v>2</v>
      </c>
      <c r="D982" t="s">
        <v>2034</v>
      </c>
      <c r="E982" t="s">
        <v>2021</v>
      </c>
    </row>
    <row r="983" spans="1:5" x14ac:dyDescent="0.3">
      <c r="A983" t="s">
        <v>1498</v>
      </c>
      <c r="B983" t="s">
        <v>2031</v>
      </c>
      <c r="C983">
        <v>9</v>
      </c>
      <c r="D983" t="s">
        <v>2033</v>
      </c>
      <c r="E983" t="s">
        <v>2024</v>
      </c>
    </row>
    <row r="984" spans="1:5" x14ac:dyDescent="0.3">
      <c r="A984" t="s">
        <v>1499</v>
      </c>
      <c r="B984" t="s">
        <v>2029</v>
      </c>
      <c r="C984">
        <v>1</v>
      </c>
      <c r="D984" t="s">
        <v>2033</v>
      </c>
      <c r="E984" t="s">
        <v>2023</v>
      </c>
    </row>
    <row r="985" spans="1:5" x14ac:dyDescent="0.3">
      <c r="A985" t="s">
        <v>1500</v>
      </c>
      <c r="B985" t="s">
        <v>2030</v>
      </c>
      <c r="C985">
        <v>4</v>
      </c>
      <c r="D985" t="s">
        <v>2033</v>
      </c>
      <c r="E985" t="s">
        <v>2021</v>
      </c>
    </row>
    <row r="986" spans="1:5" x14ac:dyDescent="0.3">
      <c r="A986" t="s">
        <v>1501</v>
      </c>
      <c r="B986" t="s">
        <v>2031</v>
      </c>
      <c r="C986">
        <v>3</v>
      </c>
      <c r="D986" t="s">
        <v>2032</v>
      </c>
      <c r="E986" t="s">
        <v>2021</v>
      </c>
    </row>
    <row r="987" spans="1:5" x14ac:dyDescent="0.3">
      <c r="A987" t="s">
        <v>1502</v>
      </c>
      <c r="B987" t="s">
        <v>2031</v>
      </c>
      <c r="C987">
        <v>1</v>
      </c>
      <c r="D987" t="s">
        <v>2032</v>
      </c>
      <c r="E987" t="s">
        <v>2026</v>
      </c>
    </row>
    <row r="988" spans="1:5" x14ac:dyDescent="0.3">
      <c r="A988" t="s">
        <v>1503</v>
      </c>
      <c r="B988" t="s">
        <v>2029</v>
      </c>
      <c r="C988">
        <v>5</v>
      </c>
      <c r="D988" t="s">
        <v>2035</v>
      </c>
      <c r="E988" t="s">
        <v>2022</v>
      </c>
    </row>
    <row r="989" spans="1:5" x14ac:dyDescent="0.3">
      <c r="A989" t="s">
        <v>1504</v>
      </c>
      <c r="B989" t="s">
        <v>2029</v>
      </c>
      <c r="C989">
        <v>3</v>
      </c>
      <c r="D989" t="s">
        <v>2035</v>
      </c>
      <c r="E989" t="s">
        <v>2024</v>
      </c>
    </row>
    <row r="990" spans="1:5" x14ac:dyDescent="0.3">
      <c r="A990" t="s">
        <v>1505</v>
      </c>
      <c r="B990" t="s">
        <v>2031</v>
      </c>
      <c r="C990">
        <v>6</v>
      </c>
      <c r="D990" t="s">
        <v>2035</v>
      </c>
      <c r="E990" t="s">
        <v>2022</v>
      </c>
    </row>
    <row r="991" spans="1:5" x14ac:dyDescent="0.3">
      <c r="A991" t="s">
        <v>1506</v>
      </c>
      <c r="B991" t="s">
        <v>2031</v>
      </c>
      <c r="C991">
        <v>8</v>
      </c>
      <c r="D991" t="s">
        <v>2032</v>
      </c>
      <c r="E991" t="s">
        <v>2027</v>
      </c>
    </row>
    <row r="992" spans="1:5" x14ac:dyDescent="0.3">
      <c r="A992" t="s">
        <v>1507</v>
      </c>
      <c r="B992" t="s">
        <v>2031</v>
      </c>
      <c r="C992">
        <v>10</v>
      </c>
      <c r="D992" t="s">
        <v>2032</v>
      </c>
      <c r="E992" t="s">
        <v>2023</v>
      </c>
    </row>
    <row r="993" spans="1:5" x14ac:dyDescent="0.3">
      <c r="A993" t="s">
        <v>1508</v>
      </c>
      <c r="B993" t="s">
        <v>2030</v>
      </c>
      <c r="C993">
        <v>9</v>
      </c>
      <c r="D993" t="s">
        <v>2032</v>
      </c>
      <c r="E993" t="s">
        <v>2025</v>
      </c>
    </row>
    <row r="994" spans="1:5" x14ac:dyDescent="0.3">
      <c r="A994" t="s">
        <v>1509</v>
      </c>
      <c r="B994" t="s">
        <v>2029</v>
      </c>
      <c r="C994">
        <v>6</v>
      </c>
      <c r="D994" t="s">
        <v>2032</v>
      </c>
      <c r="E994" t="s">
        <v>2021</v>
      </c>
    </row>
    <row r="995" spans="1:5" x14ac:dyDescent="0.3">
      <c r="A995" t="s">
        <v>1510</v>
      </c>
      <c r="B995" t="s">
        <v>2030</v>
      </c>
      <c r="C995">
        <v>10</v>
      </c>
      <c r="D995" t="s">
        <v>2032</v>
      </c>
      <c r="E995" t="s">
        <v>2022</v>
      </c>
    </row>
    <row r="996" spans="1:5" x14ac:dyDescent="0.3">
      <c r="A996" t="s">
        <v>1511</v>
      </c>
      <c r="B996" t="s">
        <v>2029</v>
      </c>
      <c r="C996">
        <v>6</v>
      </c>
      <c r="D996" t="s">
        <v>2032</v>
      </c>
      <c r="E996" t="s">
        <v>2024</v>
      </c>
    </row>
    <row r="997" spans="1:5" x14ac:dyDescent="0.3">
      <c r="A997" t="s">
        <v>1512</v>
      </c>
      <c r="B997" t="s">
        <v>2031</v>
      </c>
      <c r="C997">
        <v>4</v>
      </c>
      <c r="D997" t="s">
        <v>2034</v>
      </c>
      <c r="E997" t="s">
        <v>2021</v>
      </c>
    </row>
    <row r="998" spans="1:5" x14ac:dyDescent="0.3">
      <c r="A998" t="s">
        <v>1513</v>
      </c>
      <c r="B998" t="s">
        <v>2030</v>
      </c>
      <c r="C998">
        <v>4</v>
      </c>
      <c r="D998" t="s">
        <v>2034</v>
      </c>
      <c r="E998" t="s">
        <v>2021</v>
      </c>
    </row>
    <row r="999" spans="1:5" x14ac:dyDescent="0.3">
      <c r="A999" t="s">
        <v>1514</v>
      </c>
      <c r="B999" t="s">
        <v>2031</v>
      </c>
      <c r="C999">
        <v>1</v>
      </c>
      <c r="D999" t="s">
        <v>2035</v>
      </c>
      <c r="E999" t="s">
        <v>2021</v>
      </c>
    </row>
    <row r="1000" spans="1:5" x14ac:dyDescent="0.3">
      <c r="A1000" t="s">
        <v>1515</v>
      </c>
      <c r="B1000" t="s">
        <v>2030</v>
      </c>
      <c r="C1000">
        <v>8</v>
      </c>
      <c r="D1000" t="s">
        <v>2034</v>
      </c>
      <c r="E1000" t="s">
        <v>2023</v>
      </c>
    </row>
    <row r="1001" spans="1:5" x14ac:dyDescent="0.3">
      <c r="A1001" t="s">
        <v>1516</v>
      </c>
      <c r="B1001" t="s">
        <v>2030</v>
      </c>
      <c r="C1001">
        <v>4</v>
      </c>
      <c r="D1001" t="s">
        <v>2033</v>
      </c>
      <c r="E1001" t="s">
        <v>2025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0C72-3A4F-47E3-9BBE-7BE3BEE75D4D}">
  <dimension ref="A1:F1001"/>
  <sheetViews>
    <sheetView topLeftCell="A61" zoomScale="109" workbookViewId="0">
      <selection activeCell="D13" sqref="D13"/>
    </sheetView>
  </sheetViews>
  <sheetFormatPr defaultRowHeight="14.4" x14ac:dyDescent="0.3"/>
  <cols>
    <col min="2" max="2" width="15.21875" customWidth="1"/>
    <col min="3" max="3" width="10.6640625" bestFit="1" customWidth="1"/>
    <col min="4" max="4" width="16.77734375" customWidth="1"/>
  </cols>
  <sheetData>
    <row r="1" spans="1:4" x14ac:dyDescent="0.3">
      <c r="A1" t="s">
        <v>1517</v>
      </c>
      <c r="B1" t="s">
        <v>1518</v>
      </c>
      <c r="C1" t="s">
        <v>505</v>
      </c>
      <c r="D1" t="s">
        <v>1519</v>
      </c>
    </row>
    <row r="2" spans="1:4" x14ac:dyDescent="0.3">
      <c r="A2" t="s">
        <v>1520</v>
      </c>
      <c r="B2" t="s">
        <v>2039</v>
      </c>
      <c r="C2" s="1">
        <f ca="1">DATE(2023, RANDBETWEEN(1, 12), RANDBETWEEN(1, 28))</f>
        <v>45085</v>
      </c>
      <c r="D2">
        <v>15028</v>
      </c>
    </row>
    <row r="3" spans="1:4" x14ac:dyDescent="0.3">
      <c r="A3" t="s">
        <v>1521</v>
      </c>
      <c r="B3" t="s">
        <v>2037</v>
      </c>
      <c r="C3" s="1">
        <f t="shared" ref="C3:C66" ca="1" si="0">DATE(2023, RANDBETWEEN(1, 12), RANDBETWEEN(1, 28))</f>
        <v>45266</v>
      </c>
      <c r="D3">
        <v>5225</v>
      </c>
    </row>
    <row r="4" spans="1:4" x14ac:dyDescent="0.3">
      <c r="A4" t="s">
        <v>1522</v>
      </c>
      <c r="B4" t="s">
        <v>2037</v>
      </c>
      <c r="C4" s="1">
        <f t="shared" ca="1" si="0"/>
        <v>45073</v>
      </c>
      <c r="D4">
        <v>13347</v>
      </c>
    </row>
    <row r="5" spans="1:4" x14ac:dyDescent="0.3">
      <c r="A5" t="s">
        <v>1523</v>
      </c>
      <c r="B5" t="s">
        <v>2036</v>
      </c>
      <c r="C5" s="1">
        <f t="shared" ca="1" si="0"/>
        <v>45068</v>
      </c>
      <c r="D5">
        <v>9057</v>
      </c>
    </row>
    <row r="6" spans="1:4" x14ac:dyDescent="0.3">
      <c r="A6" t="s">
        <v>1524</v>
      </c>
      <c r="B6" t="s">
        <v>2039</v>
      </c>
      <c r="C6" s="1">
        <f t="shared" ca="1" si="0"/>
        <v>45038</v>
      </c>
      <c r="D6">
        <v>12941</v>
      </c>
    </row>
    <row r="7" spans="1:4" x14ac:dyDescent="0.3">
      <c r="A7" t="s">
        <v>1525</v>
      </c>
      <c r="B7" t="s">
        <v>2037</v>
      </c>
      <c r="C7" s="1">
        <f t="shared" ca="1" si="0"/>
        <v>45153</v>
      </c>
      <c r="D7">
        <v>17355</v>
      </c>
    </row>
    <row r="8" spans="1:4" x14ac:dyDescent="0.3">
      <c r="A8" t="s">
        <v>1526</v>
      </c>
      <c r="B8" t="s">
        <v>2036</v>
      </c>
      <c r="C8" s="1">
        <f t="shared" ca="1" si="0"/>
        <v>45104</v>
      </c>
      <c r="D8">
        <v>16004</v>
      </c>
    </row>
    <row r="9" spans="1:4" x14ac:dyDescent="0.3">
      <c r="A9" t="s">
        <v>1527</v>
      </c>
      <c r="B9" t="s">
        <v>2038</v>
      </c>
      <c r="C9" s="1">
        <f t="shared" ca="1" si="0"/>
        <v>44932</v>
      </c>
      <c r="D9">
        <v>6335</v>
      </c>
    </row>
    <row r="10" spans="1:4" x14ac:dyDescent="0.3">
      <c r="A10" t="s">
        <v>1528</v>
      </c>
      <c r="B10" t="s">
        <v>2038</v>
      </c>
      <c r="C10" s="1">
        <f t="shared" ca="1" si="0"/>
        <v>45054</v>
      </c>
      <c r="D10">
        <v>16226</v>
      </c>
    </row>
    <row r="11" spans="1:4" x14ac:dyDescent="0.3">
      <c r="A11" t="s">
        <v>1529</v>
      </c>
      <c r="B11" t="s">
        <v>2036</v>
      </c>
      <c r="C11" s="1">
        <f t="shared" ca="1" si="0"/>
        <v>45116</v>
      </c>
      <c r="D11">
        <v>15191</v>
      </c>
    </row>
    <row r="12" spans="1:4" x14ac:dyDescent="0.3">
      <c r="A12" t="s">
        <v>1530</v>
      </c>
      <c r="B12" t="s">
        <v>2039</v>
      </c>
      <c r="C12" s="1">
        <f t="shared" ca="1" si="0"/>
        <v>45132</v>
      </c>
      <c r="D12">
        <v>13757</v>
      </c>
    </row>
    <row r="13" spans="1:4" x14ac:dyDescent="0.3">
      <c r="A13" t="s">
        <v>1531</v>
      </c>
      <c r="B13" t="s">
        <v>2039</v>
      </c>
      <c r="C13" s="1">
        <f t="shared" ca="1" si="0"/>
        <v>45218</v>
      </c>
      <c r="D13">
        <v>19524</v>
      </c>
    </row>
    <row r="14" spans="1:4" x14ac:dyDescent="0.3">
      <c r="A14" t="s">
        <v>1532</v>
      </c>
      <c r="B14" t="s">
        <v>2039</v>
      </c>
      <c r="C14" s="1">
        <f t="shared" ca="1" si="0"/>
        <v>44995</v>
      </c>
      <c r="D14">
        <v>8196</v>
      </c>
    </row>
    <row r="15" spans="1:4" x14ac:dyDescent="0.3">
      <c r="A15" t="s">
        <v>1533</v>
      </c>
      <c r="B15" t="s">
        <v>2036</v>
      </c>
      <c r="C15" s="1">
        <f t="shared" ca="1" si="0"/>
        <v>45104</v>
      </c>
      <c r="D15">
        <v>9100</v>
      </c>
    </row>
    <row r="16" spans="1:4" x14ac:dyDescent="0.3">
      <c r="A16" t="s">
        <v>1534</v>
      </c>
      <c r="B16" t="s">
        <v>2039</v>
      </c>
      <c r="C16" s="1">
        <f t="shared" ca="1" si="0"/>
        <v>45270</v>
      </c>
      <c r="D16">
        <v>18752</v>
      </c>
    </row>
    <row r="17" spans="1:4" x14ac:dyDescent="0.3">
      <c r="A17" t="s">
        <v>1535</v>
      </c>
      <c r="B17" t="s">
        <v>2038</v>
      </c>
      <c r="C17" s="1">
        <f t="shared" ca="1" si="0"/>
        <v>45131</v>
      </c>
      <c r="D17">
        <v>5393</v>
      </c>
    </row>
    <row r="18" spans="1:4" x14ac:dyDescent="0.3">
      <c r="A18" t="s">
        <v>1536</v>
      </c>
      <c r="B18" t="s">
        <v>2038</v>
      </c>
      <c r="C18" s="1">
        <f t="shared" ca="1" si="0"/>
        <v>45217</v>
      </c>
      <c r="D18">
        <v>12742</v>
      </c>
    </row>
    <row r="19" spans="1:4" x14ac:dyDescent="0.3">
      <c r="A19" t="s">
        <v>1537</v>
      </c>
      <c r="B19" t="s">
        <v>2038</v>
      </c>
      <c r="C19" s="1">
        <f t="shared" ca="1" si="0"/>
        <v>44952</v>
      </c>
      <c r="D19">
        <v>19877</v>
      </c>
    </row>
    <row r="20" spans="1:4" x14ac:dyDescent="0.3">
      <c r="A20" t="s">
        <v>1538</v>
      </c>
      <c r="B20" t="s">
        <v>2038</v>
      </c>
      <c r="C20" s="1">
        <f t="shared" ca="1" si="0"/>
        <v>44947</v>
      </c>
      <c r="D20">
        <v>17304</v>
      </c>
    </row>
    <row r="21" spans="1:4" x14ac:dyDescent="0.3">
      <c r="A21" t="s">
        <v>1539</v>
      </c>
      <c r="B21" t="s">
        <v>2038</v>
      </c>
      <c r="C21" s="1">
        <f t="shared" ca="1" si="0"/>
        <v>45193</v>
      </c>
      <c r="D21">
        <v>10413</v>
      </c>
    </row>
    <row r="22" spans="1:4" x14ac:dyDescent="0.3">
      <c r="A22" t="s">
        <v>1540</v>
      </c>
      <c r="B22" t="s">
        <v>2038</v>
      </c>
      <c r="C22" s="1">
        <f t="shared" ca="1" si="0"/>
        <v>44998</v>
      </c>
      <c r="D22">
        <v>15526</v>
      </c>
    </row>
    <row r="23" spans="1:4" x14ac:dyDescent="0.3">
      <c r="A23" t="s">
        <v>1541</v>
      </c>
      <c r="B23" t="s">
        <v>2036</v>
      </c>
      <c r="C23" s="1">
        <f t="shared" ca="1" si="0"/>
        <v>45257</v>
      </c>
      <c r="D23">
        <v>9760</v>
      </c>
    </row>
    <row r="24" spans="1:4" x14ac:dyDescent="0.3">
      <c r="A24" t="s">
        <v>1542</v>
      </c>
      <c r="B24" t="s">
        <v>2038</v>
      </c>
      <c r="C24" s="1">
        <f t="shared" ca="1" si="0"/>
        <v>45002</v>
      </c>
      <c r="D24">
        <v>19892</v>
      </c>
    </row>
    <row r="25" spans="1:4" x14ac:dyDescent="0.3">
      <c r="A25" t="s">
        <v>1543</v>
      </c>
      <c r="B25" t="s">
        <v>2036</v>
      </c>
      <c r="C25" s="1">
        <f t="shared" ca="1" si="0"/>
        <v>45148</v>
      </c>
      <c r="D25">
        <v>13272</v>
      </c>
    </row>
    <row r="26" spans="1:4" x14ac:dyDescent="0.3">
      <c r="A26" t="s">
        <v>1544</v>
      </c>
      <c r="B26" t="s">
        <v>2036</v>
      </c>
      <c r="C26" s="1">
        <f t="shared" ca="1" si="0"/>
        <v>45067</v>
      </c>
      <c r="D26">
        <v>7028</v>
      </c>
    </row>
    <row r="27" spans="1:4" x14ac:dyDescent="0.3">
      <c r="A27" t="s">
        <v>1545</v>
      </c>
      <c r="B27" t="s">
        <v>2036</v>
      </c>
      <c r="C27" s="1">
        <f t="shared" ca="1" si="0"/>
        <v>44981</v>
      </c>
      <c r="D27">
        <v>7531</v>
      </c>
    </row>
    <row r="28" spans="1:4" x14ac:dyDescent="0.3">
      <c r="A28" t="s">
        <v>1546</v>
      </c>
      <c r="B28" t="s">
        <v>2036</v>
      </c>
      <c r="C28" s="1">
        <f t="shared" ca="1" si="0"/>
        <v>45279</v>
      </c>
      <c r="D28">
        <v>8500</v>
      </c>
    </row>
    <row r="29" spans="1:4" x14ac:dyDescent="0.3">
      <c r="A29" t="s">
        <v>1547</v>
      </c>
      <c r="B29" t="s">
        <v>2038</v>
      </c>
      <c r="C29" s="1">
        <f t="shared" ca="1" si="0"/>
        <v>45095</v>
      </c>
      <c r="D29">
        <v>18289</v>
      </c>
    </row>
    <row r="30" spans="1:4" x14ac:dyDescent="0.3">
      <c r="A30" t="s">
        <v>1548</v>
      </c>
      <c r="B30" t="s">
        <v>2039</v>
      </c>
      <c r="C30" s="1">
        <f t="shared" ca="1" si="0"/>
        <v>44950</v>
      </c>
      <c r="D30">
        <v>5454</v>
      </c>
    </row>
    <row r="31" spans="1:4" x14ac:dyDescent="0.3">
      <c r="A31" t="s">
        <v>1549</v>
      </c>
      <c r="B31" t="s">
        <v>2036</v>
      </c>
      <c r="C31" s="1">
        <f t="shared" ca="1" si="0"/>
        <v>45132</v>
      </c>
      <c r="D31">
        <v>12559</v>
      </c>
    </row>
    <row r="32" spans="1:4" x14ac:dyDescent="0.3">
      <c r="A32" t="s">
        <v>1550</v>
      </c>
      <c r="B32" t="s">
        <v>2039</v>
      </c>
      <c r="C32" s="1">
        <f t="shared" ca="1" si="0"/>
        <v>45007</v>
      </c>
      <c r="D32">
        <v>5504</v>
      </c>
    </row>
    <row r="33" spans="1:4" x14ac:dyDescent="0.3">
      <c r="A33" t="s">
        <v>1551</v>
      </c>
      <c r="B33" t="s">
        <v>2038</v>
      </c>
      <c r="C33" s="1">
        <f t="shared" ca="1" si="0"/>
        <v>45128</v>
      </c>
      <c r="D33">
        <v>16556</v>
      </c>
    </row>
    <row r="34" spans="1:4" x14ac:dyDescent="0.3">
      <c r="A34" t="s">
        <v>1552</v>
      </c>
      <c r="B34" t="s">
        <v>2038</v>
      </c>
      <c r="C34" s="1">
        <f t="shared" ca="1" si="0"/>
        <v>45071</v>
      </c>
      <c r="D34">
        <v>15648</v>
      </c>
    </row>
    <row r="35" spans="1:4" x14ac:dyDescent="0.3">
      <c r="A35" t="s">
        <v>1553</v>
      </c>
      <c r="B35" t="s">
        <v>2037</v>
      </c>
      <c r="C35" s="1">
        <f t="shared" ca="1" si="0"/>
        <v>45209</v>
      </c>
      <c r="D35">
        <v>8796</v>
      </c>
    </row>
    <row r="36" spans="1:4" x14ac:dyDescent="0.3">
      <c r="A36" t="s">
        <v>1554</v>
      </c>
      <c r="B36" t="s">
        <v>2039</v>
      </c>
      <c r="C36" s="1">
        <f t="shared" ca="1" si="0"/>
        <v>45083</v>
      </c>
      <c r="D36">
        <v>8907</v>
      </c>
    </row>
    <row r="37" spans="1:4" x14ac:dyDescent="0.3">
      <c r="A37" t="s">
        <v>1555</v>
      </c>
      <c r="B37" t="s">
        <v>2038</v>
      </c>
      <c r="C37" s="1">
        <f t="shared" ca="1" si="0"/>
        <v>44945</v>
      </c>
      <c r="D37">
        <v>8891</v>
      </c>
    </row>
    <row r="38" spans="1:4" x14ac:dyDescent="0.3">
      <c r="A38" t="s">
        <v>1556</v>
      </c>
      <c r="B38" t="s">
        <v>2036</v>
      </c>
      <c r="C38" s="1">
        <f t="shared" ca="1" si="0"/>
        <v>45257</v>
      </c>
      <c r="D38">
        <v>13889</v>
      </c>
    </row>
    <row r="39" spans="1:4" x14ac:dyDescent="0.3">
      <c r="A39" t="s">
        <v>1557</v>
      </c>
      <c r="B39" t="s">
        <v>2036</v>
      </c>
      <c r="C39" s="1">
        <f t="shared" ca="1" si="0"/>
        <v>45118</v>
      </c>
      <c r="D39">
        <v>10875</v>
      </c>
    </row>
    <row r="40" spans="1:4" x14ac:dyDescent="0.3">
      <c r="A40" t="s">
        <v>1558</v>
      </c>
      <c r="B40" t="s">
        <v>2037</v>
      </c>
      <c r="C40" s="1">
        <f t="shared" ca="1" si="0"/>
        <v>45082</v>
      </c>
      <c r="D40">
        <v>14920</v>
      </c>
    </row>
    <row r="41" spans="1:4" x14ac:dyDescent="0.3">
      <c r="A41" t="s">
        <v>1559</v>
      </c>
      <c r="B41" t="s">
        <v>2037</v>
      </c>
      <c r="C41" s="1">
        <f t="shared" ca="1" si="0"/>
        <v>44982</v>
      </c>
      <c r="D41">
        <v>16161</v>
      </c>
    </row>
    <row r="42" spans="1:4" x14ac:dyDescent="0.3">
      <c r="A42" t="s">
        <v>1560</v>
      </c>
      <c r="B42" t="s">
        <v>2039</v>
      </c>
      <c r="C42" s="1">
        <f t="shared" ca="1" si="0"/>
        <v>45105</v>
      </c>
      <c r="D42">
        <v>17230</v>
      </c>
    </row>
    <row r="43" spans="1:4" x14ac:dyDescent="0.3">
      <c r="A43" t="s">
        <v>1561</v>
      </c>
      <c r="B43" t="s">
        <v>2037</v>
      </c>
      <c r="C43" s="1">
        <f t="shared" ca="1" si="0"/>
        <v>44982</v>
      </c>
      <c r="D43">
        <v>16499</v>
      </c>
    </row>
    <row r="44" spans="1:4" x14ac:dyDescent="0.3">
      <c r="A44" t="s">
        <v>1562</v>
      </c>
      <c r="B44" t="s">
        <v>2036</v>
      </c>
      <c r="C44" s="1">
        <f t="shared" ca="1" si="0"/>
        <v>45209</v>
      </c>
      <c r="D44">
        <v>15067</v>
      </c>
    </row>
    <row r="45" spans="1:4" x14ac:dyDescent="0.3">
      <c r="A45" t="s">
        <v>1563</v>
      </c>
      <c r="B45" t="s">
        <v>2036</v>
      </c>
      <c r="C45" s="1">
        <f t="shared" ca="1" si="0"/>
        <v>45026</v>
      </c>
      <c r="D45">
        <v>12692</v>
      </c>
    </row>
    <row r="46" spans="1:4" x14ac:dyDescent="0.3">
      <c r="A46" t="s">
        <v>1564</v>
      </c>
      <c r="B46" t="s">
        <v>2039</v>
      </c>
      <c r="C46" s="1">
        <f t="shared" ca="1" si="0"/>
        <v>45054</v>
      </c>
      <c r="D46">
        <v>16159</v>
      </c>
    </row>
    <row r="47" spans="1:4" x14ac:dyDescent="0.3">
      <c r="A47" t="s">
        <v>1565</v>
      </c>
      <c r="B47" t="s">
        <v>2036</v>
      </c>
      <c r="C47" s="1">
        <f t="shared" ca="1" si="0"/>
        <v>45048</v>
      </c>
      <c r="D47">
        <v>9729</v>
      </c>
    </row>
    <row r="48" spans="1:4" x14ac:dyDescent="0.3">
      <c r="A48" t="s">
        <v>1566</v>
      </c>
      <c r="B48" t="s">
        <v>2036</v>
      </c>
      <c r="C48" s="1">
        <f t="shared" ca="1" si="0"/>
        <v>45205</v>
      </c>
      <c r="D48">
        <v>9779</v>
      </c>
    </row>
    <row r="49" spans="1:4" x14ac:dyDescent="0.3">
      <c r="A49" t="s">
        <v>1567</v>
      </c>
      <c r="B49" t="s">
        <v>2038</v>
      </c>
      <c r="C49" s="1">
        <f t="shared" ca="1" si="0"/>
        <v>45182</v>
      </c>
      <c r="D49">
        <v>7902</v>
      </c>
    </row>
    <row r="50" spans="1:4" x14ac:dyDescent="0.3">
      <c r="A50" t="s">
        <v>1568</v>
      </c>
      <c r="B50" t="s">
        <v>2036</v>
      </c>
      <c r="C50" s="1">
        <f t="shared" ca="1" si="0"/>
        <v>45069</v>
      </c>
      <c r="D50">
        <v>5827</v>
      </c>
    </row>
    <row r="51" spans="1:4" x14ac:dyDescent="0.3">
      <c r="A51" t="s">
        <v>1569</v>
      </c>
      <c r="B51" t="s">
        <v>2039</v>
      </c>
      <c r="C51" s="1">
        <f t="shared" ca="1" si="0"/>
        <v>44932</v>
      </c>
      <c r="D51">
        <v>6981</v>
      </c>
    </row>
    <row r="52" spans="1:4" x14ac:dyDescent="0.3">
      <c r="A52" t="s">
        <v>1570</v>
      </c>
      <c r="B52" t="s">
        <v>2036</v>
      </c>
      <c r="C52" s="1">
        <f t="shared" ca="1" si="0"/>
        <v>45013</v>
      </c>
      <c r="D52">
        <v>6050</v>
      </c>
    </row>
    <row r="53" spans="1:4" x14ac:dyDescent="0.3">
      <c r="A53" t="s">
        <v>1571</v>
      </c>
      <c r="B53" t="s">
        <v>2037</v>
      </c>
      <c r="C53" s="1">
        <f t="shared" ca="1" si="0"/>
        <v>45152</v>
      </c>
      <c r="D53">
        <v>5664</v>
      </c>
    </row>
    <row r="54" spans="1:4" x14ac:dyDescent="0.3">
      <c r="A54" t="s">
        <v>1572</v>
      </c>
      <c r="B54" t="s">
        <v>2036</v>
      </c>
      <c r="C54" s="1">
        <f t="shared" ca="1" si="0"/>
        <v>44935</v>
      </c>
      <c r="D54">
        <v>14925</v>
      </c>
    </row>
    <row r="55" spans="1:4" x14ac:dyDescent="0.3">
      <c r="A55" t="s">
        <v>1573</v>
      </c>
      <c r="B55" t="s">
        <v>2039</v>
      </c>
      <c r="C55" s="1">
        <f t="shared" ca="1" si="0"/>
        <v>45139</v>
      </c>
      <c r="D55">
        <v>19995</v>
      </c>
    </row>
    <row r="56" spans="1:4" x14ac:dyDescent="0.3">
      <c r="A56" t="s">
        <v>1574</v>
      </c>
      <c r="B56" t="s">
        <v>2038</v>
      </c>
      <c r="C56" s="1">
        <f t="shared" ca="1" si="0"/>
        <v>45266</v>
      </c>
      <c r="D56">
        <v>6749</v>
      </c>
    </row>
    <row r="57" spans="1:4" x14ac:dyDescent="0.3">
      <c r="A57" t="s">
        <v>1575</v>
      </c>
      <c r="B57" t="s">
        <v>2037</v>
      </c>
      <c r="C57" s="1">
        <f t="shared" ca="1" si="0"/>
        <v>45273</v>
      </c>
      <c r="D57">
        <v>10954</v>
      </c>
    </row>
    <row r="58" spans="1:4" x14ac:dyDescent="0.3">
      <c r="A58" t="s">
        <v>1576</v>
      </c>
      <c r="B58" t="s">
        <v>2036</v>
      </c>
      <c r="C58" s="1">
        <f t="shared" ca="1" si="0"/>
        <v>45256</v>
      </c>
      <c r="D58">
        <v>9047</v>
      </c>
    </row>
    <row r="59" spans="1:4" x14ac:dyDescent="0.3">
      <c r="A59" t="s">
        <v>1577</v>
      </c>
      <c r="B59" t="s">
        <v>2037</v>
      </c>
      <c r="C59" s="1">
        <f t="shared" ca="1" si="0"/>
        <v>44950</v>
      </c>
      <c r="D59">
        <v>7521</v>
      </c>
    </row>
    <row r="60" spans="1:4" x14ac:dyDescent="0.3">
      <c r="A60" t="s">
        <v>1578</v>
      </c>
      <c r="B60" t="s">
        <v>2039</v>
      </c>
      <c r="C60" s="1">
        <f t="shared" ca="1" si="0"/>
        <v>45283</v>
      </c>
      <c r="D60">
        <v>8871</v>
      </c>
    </row>
    <row r="61" spans="1:4" x14ac:dyDescent="0.3">
      <c r="A61" t="s">
        <v>1579</v>
      </c>
      <c r="B61" t="s">
        <v>2039</v>
      </c>
      <c r="C61" s="1">
        <f t="shared" ca="1" si="0"/>
        <v>44997</v>
      </c>
      <c r="D61">
        <v>12348</v>
      </c>
    </row>
    <row r="62" spans="1:4" x14ac:dyDescent="0.3">
      <c r="A62" t="s">
        <v>1580</v>
      </c>
      <c r="B62" t="s">
        <v>2036</v>
      </c>
      <c r="C62" s="1">
        <f t="shared" ca="1" si="0"/>
        <v>45088</v>
      </c>
      <c r="D62">
        <v>18537</v>
      </c>
    </row>
    <row r="63" spans="1:4" x14ac:dyDescent="0.3">
      <c r="A63" t="s">
        <v>1581</v>
      </c>
      <c r="B63" t="s">
        <v>2037</v>
      </c>
      <c r="C63" s="1">
        <f t="shared" ca="1" si="0"/>
        <v>45120</v>
      </c>
      <c r="D63">
        <v>16802</v>
      </c>
    </row>
    <row r="64" spans="1:4" x14ac:dyDescent="0.3">
      <c r="A64" t="s">
        <v>1582</v>
      </c>
      <c r="B64" t="s">
        <v>2037</v>
      </c>
      <c r="C64" s="1">
        <f t="shared" ca="1" si="0"/>
        <v>45282</v>
      </c>
      <c r="D64">
        <v>11781</v>
      </c>
    </row>
    <row r="65" spans="1:4" x14ac:dyDescent="0.3">
      <c r="A65" t="s">
        <v>1583</v>
      </c>
      <c r="B65" t="s">
        <v>2038</v>
      </c>
      <c r="C65" s="1">
        <f t="shared" ca="1" si="0"/>
        <v>44964</v>
      </c>
      <c r="D65">
        <v>10335</v>
      </c>
    </row>
    <row r="66" spans="1:4" x14ac:dyDescent="0.3">
      <c r="A66" t="s">
        <v>1584</v>
      </c>
      <c r="B66" t="s">
        <v>2038</v>
      </c>
      <c r="C66" s="1">
        <f t="shared" ca="1" si="0"/>
        <v>44974</v>
      </c>
      <c r="D66">
        <v>14204</v>
      </c>
    </row>
    <row r="67" spans="1:4" x14ac:dyDescent="0.3">
      <c r="A67" t="s">
        <v>1585</v>
      </c>
      <c r="B67" t="s">
        <v>2038</v>
      </c>
      <c r="C67" s="1">
        <f t="shared" ref="C67:C130" ca="1" si="1">DATE(2023, RANDBETWEEN(1, 12), RANDBETWEEN(1, 28))</f>
        <v>45193</v>
      </c>
      <c r="D67">
        <v>13672</v>
      </c>
    </row>
    <row r="68" spans="1:4" x14ac:dyDescent="0.3">
      <c r="A68" t="s">
        <v>1586</v>
      </c>
      <c r="B68" t="s">
        <v>2036</v>
      </c>
      <c r="C68" s="1">
        <f t="shared" ca="1" si="1"/>
        <v>45050</v>
      </c>
      <c r="D68">
        <v>16226</v>
      </c>
    </row>
    <row r="69" spans="1:4" x14ac:dyDescent="0.3">
      <c r="A69" t="s">
        <v>1587</v>
      </c>
      <c r="B69" t="s">
        <v>2037</v>
      </c>
      <c r="C69" s="1">
        <f t="shared" ca="1" si="1"/>
        <v>44942</v>
      </c>
      <c r="D69">
        <v>17762</v>
      </c>
    </row>
    <row r="70" spans="1:4" x14ac:dyDescent="0.3">
      <c r="A70" t="s">
        <v>1588</v>
      </c>
      <c r="B70" t="s">
        <v>2037</v>
      </c>
      <c r="C70" s="1">
        <f t="shared" ca="1" si="1"/>
        <v>45222</v>
      </c>
      <c r="D70">
        <v>12616</v>
      </c>
    </row>
    <row r="71" spans="1:4" x14ac:dyDescent="0.3">
      <c r="A71" t="s">
        <v>1589</v>
      </c>
      <c r="B71" t="s">
        <v>2038</v>
      </c>
      <c r="C71" s="1">
        <f t="shared" ca="1" si="1"/>
        <v>44935</v>
      </c>
      <c r="D71">
        <v>7984</v>
      </c>
    </row>
    <row r="72" spans="1:4" x14ac:dyDescent="0.3">
      <c r="A72" t="s">
        <v>1590</v>
      </c>
      <c r="B72" t="s">
        <v>2038</v>
      </c>
      <c r="C72" s="1">
        <f t="shared" ca="1" si="1"/>
        <v>45148</v>
      </c>
      <c r="D72">
        <v>18302</v>
      </c>
    </row>
    <row r="73" spans="1:4" x14ac:dyDescent="0.3">
      <c r="A73" t="s">
        <v>1591</v>
      </c>
      <c r="B73" t="s">
        <v>2038</v>
      </c>
      <c r="C73" s="1">
        <f t="shared" ca="1" si="1"/>
        <v>44989</v>
      </c>
      <c r="D73">
        <v>18179</v>
      </c>
    </row>
    <row r="74" spans="1:4" x14ac:dyDescent="0.3">
      <c r="A74" t="s">
        <v>1592</v>
      </c>
      <c r="B74" t="s">
        <v>2039</v>
      </c>
      <c r="C74" s="1">
        <f t="shared" ca="1" si="1"/>
        <v>45115</v>
      </c>
      <c r="D74">
        <v>7983</v>
      </c>
    </row>
    <row r="75" spans="1:4" x14ac:dyDescent="0.3">
      <c r="A75" t="s">
        <v>1593</v>
      </c>
      <c r="B75" t="s">
        <v>2039</v>
      </c>
      <c r="C75" s="1">
        <f t="shared" ca="1" si="1"/>
        <v>45277</v>
      </c>
      <c r="D75">
        <v>15894</v>
      </c>
    </row>
    <row r="76" spans="1:4" x14ac:dyDescent="0.3">
      <c r="A76" t="s">
        <v>1594</v>
      </c>
      <c r="B76" t="s">
        <v>2039</v>
      </c>
      <c r="C76" s="1">
        <f t="shared" ca="1" si="1"/>
        <v>44999</v>
      </c>
      <c r="D76">
        <v>6829</v>
      </c>
    </row>
    <row r="77" spans="1:4" x14ac:dyDescent="0.3">
      <c r="A77" t="s">
        <v>1595</v>
      </c>
      <c r="B77" t="s">
        <v>2037</v>
      </c>
      <c r="C77" s="1">
        <f t="shared" ca="1" si="1"/>
        <v>44999</v>
      </c>
      <c r="D77">
        <v>8048</v>
      </c>
    </row>
    <row r="78" spans="1:4" x14ac:dyDescent="0.3">
      <c r="A78" t="s">
        <v>1596</v>
      </c>
      <c r="B78" t="s">
        <v>2036</v>
      </c>
      <c r="C78" s="1">
        <f t="shared" ca="1" si="1"/>
        <v>45108</v>
      </c>
      <c r="D78">
        <v>15894</v>
      </c>
    </row>
    <row r="79" spans="1:4" x14ac:dyDescent="0.3">
      <c r="A79" t="s">
        <v>1597</v>
      </c>
      <c r="B79" t="s">
        <v>2038</v>
      </c>
      <c r="C79" s="1">
        <f t="shared" ca="1" si="1"/>
        <v>45233</v>
      </c>
      <c r="D79">
        <v>8351</v>
      </c>
    </row>
    <row r="80" spans="1:4" x14ac:dyDescent="0.3">
      <c r="A80" t="s">
        <v>1598</v>
      </c>
      <c r="B80" t="s">
        <v>2037</v>
      </c>
      <c r="C80" s="1">
        <f t="shared" ca="1" si="1"/>
        <v>45211</v>
      </c>
      <c r="D80">
        <v>8048</v>
      </c>
    </row>
    <row r="81" spans="1:4" x14ac:dyDescent="0.3">
      <c r="A81" t="s">
        <v>1599</v>
      </c>
      <c r="B81" t="s">
        <v>2037</v>
      </c>
      <c r="C81" s="1">
        <f t="shared" ca="1" si="1"/>
        <v>44972</v>
      </c>
      <c r="D81">
        <v>12281</v>
      </c>
    </row>
    <row r="82" spans="1:4" x14ac:dyDescent="0.3">
      <c r="A82" t="s">
        <v>1600</v>
      </c>
      <c r="B82" t="s">
        <v>2039</v>
      </c>
      <c r="C82" s="1">
        <f t="shared" ca="1" si="1"/>
        <v>45129</v>
      </c>
      <c r="D82">
        <v>14149</v>
      </c>
    </row>
    <row r="83" spans="1:4" x14ac:dyDescent="0.3">
      <c r="A83" t="s">
        <v>1601</v>
      </c>
      <c r="B83" t="s">
        <v>2037</v>
      </c>
      <c r="C83" s="1">
        <f t="shared" ca="1" si="1"/>
        <v>45177</v>
      </c>
      <c r="D83">
        <v>19462</v>
      </c>
    </row>
    <row r="84" spans="1:4" x14ac:dyDescent="0.3">
      <c r="A84" t="s">
        <v>1602</v>
      </c>
      <c r="B84" t="s">
        <v>2036</v>
      </c>
      <c r="C84" s="1">
        <f t="shared" ca="1" si="1"/>
        <v>45088</v>
      </c>
      <c r="D84">
        <v>16179</v>
      </c>
    </row>
    <row r="85" spans="1:4" x14ac:dyDescent="0.3">
      <c r="A85" t="s">
        <v>1603</v>
      </c>
      <c r="B85" t="s">
        <v>2036</v>
      </c>
      <c r="C85" s="1">
        <f t="shared" ca="1" si="1"/>
        <v>44967</v>
      </c>
      <c r="D85">
        <v>13120</v>
      </c>
    </row>
    <row r="86" spans="1:4" x14ac:dyDescent="0.3">
      <c r="A86" t="s">
        <v>1604</v>
      </c>
      <c r="B86" t="s">
        <v>2038</v>
      </c>
      <c r="C86" s="1">
        <f t="shared" ca="1" si="1"/>
        <v>45025</v>
      </c>
      <c r="D86">
        <v>18930</v>
      </c>
    </row>
    <row r="87" spans="1:4" x14ac:dyDescent="0.3">
      <c r="A87" t="s">
        <v>1605</v>
      </c>
      <c r="B87" t="s">
        <v>2036</v>
      </c>
      <c r="C87" s="1">
        <f t="shared" ca="1" si="1"/>
        <v>45118</v>
      </c>
      <c r="D87">
        <v>19889</v>
      </c>
    </row>
    <row r="88" spans="1:4" x14ac:dyDescent="0.3">
      <c r="A88" t="s">
        <v>1606</v>
      </c>
      <c r="B88" t="s">
        <v>2037</v>
      </c>
      <c r="C88" s="1">
        <f t="shared" ca="1" si="1"/>
        <v>45157</v>
      </c>
      <c r="D88">
        <v>14073</v>
      </c>
    </row>
    <row r="89" spans="1:4" x14ac:dyDescent="0.3">
      <c r="A89" t="s">
        <v>1607</v>
      </c>
      <c r="B89" t="s">
        <v>2036</v>
      </c>
      <c r="C89" s="1">
        <f t="shared" ca="1" si="1"/>
        <v>45103</v>
      </c>
      <c r="D89">
        <v>8351</v>
      </c>
    </row>
    <row r="90" spans="1:4" x14ac:dyDescent="0.3">
      <c r="A90" t="s">
        <v>1608</v>
      </c>
      <c r="B90" t="s">
        <v>2036</v>
      </c>
      <c r="C90" s="1">
        <f t="shared" ca="1" si="1"/>
        <v>45221</v>
      </c>
      <c r="D90">
        <v>17991</v>
      </c>
    </row>
    <row r="91" spans="1:4" x14ac:dyDescent="0.3">
      <c r="A91" t="s">
        <v>1609</v>
      </c>
      <c r="B91" t="s">
        <v>2037</v>
      </c>
      <c r="C91" s="1">
        <f t="shared" ca="1" si="1"/>
        <v>45047</v>
      </c>
      <c r="D91">
        <v>9410</v>
      </c>
    </row>
    <row r="92" spans="1:4" x14ac:dyDescent="0.3">
      <c r="A92" t="s">
        <v>1610</v>
      </c>
      <c r="B92" t="s">
        <v>2037</v>
      </c>
      <c r="C92" s="1">
        <f t="shared" ca="1" si="1"/>
        <v>45111</v>
      </c>
      <c r="D92">
        <v>10941</v>
      </c>
    </row>
    <row r="93" spans="1:4" x14ac:dyDescent="0.3">
      <c r="A93" t="s">
        <v>1611</v>
      </c>
      <c r="B93" t="s">
        <v>2037</v>
      </c>
      <c r="C93" s="1">
        <f t="shared" ca="1" si="1"/>
        <v>45170</v>
      </c>
      <c r="D93">
        <v>6051</v>
      </c>
    </row>
    <row r="94" spans="1:4" x14ac:dyDescent="0.3">
      <c r="A94" t="s">
        <v>1612</v>
      </c>
      <c r="B94" t="s">
        <v>2038</v>
      </c>
      <c r="C94" s="1">
        <f t="shared" ca="1" si="1"/>
        <v>44946</v>
      </c>
      <c r="D94">
        <v>10279</v>
      </c>
    </row>
    <row r="95" spans="1:4" x14ac:dyDescent="0.3">
      <c r="A95" t="s">
        <v>1613</v>
      </c>
      <c r="B95" t="s">
        <v>2037</v>
      </c>
      <c r="C95" s="1">
        <f t="shared" ca="1" si="1"/>
        <v>45123</v>
      </c>
      <c r="D95">
        <v>12515</v>
      </c>
    </row>
    <row r="96" spans="1:4" x14ac:dyDescent="0.3">
      <c r="A96" t="s">
        <v>1614</v>
      </c>
      <c r="B96" t="s">
        <v>2036</v>
      </c>
      <c r="C96" s="1">
        <f t="shared" ca="1" si="1"/>
        <v>45166</v>
      </c>
      <c r="D96">
        <v>19155</v>
      </c>
    </row>
    <row r="97" spans="1:4" x14ac:dyDescent="0.3">
      <c r="A97" t="s">
        <v>1615</v>
      </c>
      <c r="B97" t="s">
        <v>2037</v>
      </c>
      <c r="C97" s="1">
        <f t="shared" ca="1" si="1"/>
        <v>45157</v>
      </c>
      <c r="D97">
        <v>18862</v>
      </c>
    </row>
    <row r="98" spans="1:4" x14ac:dyDescent="0.3">
      <c r="A98" t="s">
        <v>1616</v>
      </c>
      <c r="B98" t="s">
        <v>2037</v>
      </c>
      <c r="C98" s="1">
        <f t="shared" ca="1" si="1"/>
        <v>45129</v>
      </c>
      <c r="D98">
        <v>17495</v>
      </c>
    </row>
    <row r="99" spans="1:4" x14ac:dyDescent="0.3">
      <c r="A99" t="s">
        <v>1617</v>
      </c>
      <c r="B99" t="s">
        <v>2038</v>
      </c>
      <c r="C99" s="1">
        <f t="shared" ca="1" si="1"/>
        <v>45132</v>
      </c>
      <c r="D99">
        <v>16313</v>
      </c>
    </row>
    <row r="100" spans="1:4" x14ac:dyDescent="0.3">
      <c r="A100" t="s">
        <v>1618</v>
      </c>
      <c r="B100" t="s">
        <v>2037</v>
      </c>
      <c r="C100" s="1">
        <f t="shared" ca="1" si="1"/>
        <v>45158</v>
      </c>
      <c r="D100">
        <v>15289</v>
      </c>
    </row>
    <row r="101" spans="1:4" x14ac:dyDescent="0.3">
      <c r="A101" t="s">
        <v>1619</v>
      </c>
      <c r="B101" t="s">
        <v>2037</v>
      </c>
      <c r="C101" s="1">
        <f t="shared" ca="1" si="1"/>
        <v>45114</v>
      </c>
      <c r="D101">
        <v>16315</v>
      </c>
    </row>
    <row r="102" spans="1:4" x14ac:dyDescent="0.3">
      <c r="A102" t="s">
        <v>1620</v>
      </c>
      <c r="B102" t="s">
        <v>2036</v>
      </c>
      <c r="C102" s="1">
        <f t="shared" ca="1" si="1"/>
        <v>44969</v>
      </c>
      <c r="D102">
        <v>5944</v>
      </c>
    </row>
    <row r="103" spans="1:4" x14ac:dyDescent="0.3">
      <c r="A103" t="s">
        <v>1621</v>
      </c>
      <c r="B103" t="s">
        <v>2038</v>
      </c>
      <c r="C103" s="1">
        <f t="shared" ca="1" si="1"/>
        <v>45181</v>
      </c>
      <c r="D103">
        <v>17299</v>
      </c>
    </row>
    <row r="104" spans="1:4" x14ac:dyDescent="0.3">
      <c r="A104" t="s">
        <v>1622</v>
      </c>
      <c r="B104" t="s">
        <v>2039</v>
      </c>
      <c r="C104" s="1">
        <f t="shared" ca="1" si="1"/>
        <v>45047</v>
      </c>
      <c r="D104">
        <v>5681</v>
      </c>
    </row>
    <row r="105" spans="1:4" x14ac:dyDescent="0.3">
      <c r="A105" t="s">
        <v>1623</v>
      </c>
      <c r="B105" t="s">
        <v>2039</v>
      </c>
      <c r="C105" s="1">
        <f t="shared" ca="1" si="1"/>
        <v>45061</v>
      </c>
      <c r="D105">
        <v>14082</v>
      </c>
    </row>
    <row r="106" spans="1:4" x14ac:dyDescent="0.3">
      <c r="A106" t="s">
        <v>1624</v>
      </c>
      <c r="B106" t="s">
        <v>2038</v>
      </c>
      <c r="C106" s="1">
        <f t="shared" ca="1" si="1"/>
        <v>44994</v>
      </c>
      <c r="D106">
        <v>8642</v>
      </c>
    </row>
    <row r="107" spans="1:4" x14ac:dyDescent="0.3">
      <c r="A107" t="s">
        <v>1625</v>
      </c>
      <c r="B107" t="s">
        <v>2037</v>
      </c>
      <c r="C107" s="1">
        <f t="shared" ca="1" si="1"/>
        <v>45064</v>
      </c>
      <c r="D107">
        <v>11926</v>
      </c>
    </row>
    <row r="108" spans="1:4" x14ac:dyDescent="0.3">
      <c r="A108" t="s">
        <v>1626</v>
      </c>
      <c r="B108" t="s">
        <v>2039</v>
      </c>
      <c r="C108" s="1">
        <f t="shared" ca="1" si="1"/>
        <v>45038</v>
      </c>
      <c r="D108">
        <v>16929</v>
      </c>
    </row>
    <row r="109" spans="1:4" x14ac:dyDescent="0.3">
      <c r="A109" t="s">
        <v>1627</v>
      </c>
      <c r="B109" t="s">
        <v>2039</v>
      </c>
      <c r="C109" s="1">
        <f t="shared" ca="1" si="1"/>
        <v>45121</v>
      </c>
      <c r="D109">
        <v>16478</v>
      </c>
    </row>
    <row r="110" spans="1:4" x14ac:dyDescent="0.3">
      <c r="A110" t="s">
        <v>1628</v>
      </c>
      <c r="B110" t="s">
        <v>2039</v>
      </c>
      <c r="C110" s="1">
        <f t="shared" ca="1" si="1"/>
        <v>44962</v>
      </c>
      <c r="D110">
        <v>17825</v>
      </c>
    </row>
    <row r="111" spans="1:4" x14ac:dyDescent="0.3">
      <c r="A111" t="s">
        <v>1629</v>
      </c>
      <c r="B111" t="s">
        <v>2039</v>
      </c>
      <c r="C111" s="1">
        <f t="shared" ca="1" si="1"/>
        <v>44983</v>
      </c>
      <c r="D111">
        <v>6539</v>
      </c>
    </row>
    <row r="112" spans="1:4" x14ac:dyDescent="0.3">
      <c r="A112" t="s">
        <v>1630</v>
      </c>
      <c r="B112" t="s">
        <v>2038</v>
      </c>
      <c r="C112" s="1">
        <f t="shared" ca="1" si="1"/>
        <v>45130</v>
      </c>
      <c r="D112">
        <v>11878</v>
      </c>
    </row>
    <row r="113" spans="1:4" x14ac:dyDescent="0.3">
      <c r="A113" t="s">
        <v>1631</v>
      </c>
      <c r="B113" t="s">
        <v>2036</v>
      </c>
      <c r="C113" s="1">
        <f t="shared" ca="1" si="1"/>
        <v>45223</v>
      </c>
      <c r="D113">
        <v>18476</v>
      </c>
    </row>
    <row r="114" spans="1:4" x14ac:dyDescent="0.3">
      <c r="A114" t="s">
        <v>1632</v>
      </c>
      <c r="B114" t="s">
        <v>2037</v>
      </c>
      <c r="C114" s="1">
        <f t="shared" ca="1" si="1"/>
        <v>44976</v>
      </c>
      <c r="D114">
        <v>6771</v>
      </c>
    </row>
    <row r="115" spans="1:4" x14ac:dyDescent="0.3">
      <c r="A115" t="s">
        <v>1633</v>
      </c>
      <c r="B115" t="s">
        <v>2036</v>
      </c>
      <c r="C115" s="1">
        <f t="shared" ca="1" si="1"/>
        <v>44972</v>
      </c>
      <c r="D115">
        <v>7539</v>
      </c>
    </row>
    <row r="116" spans="1:4" x14ac:dyDescent="0.3">
      <c r="A116" t="s">
        <v>1634</v>
      </c>
      <c r="B116" t="s">
        <v>2039</v>
      </c>
      <c r="C116" s="1">
        <f t="shared" ca="1" si="1"/>
        <v>45164</v>
      </c>
      <c r="D116">
        <v>10945</v>
      </c>
    </row>
    <row r="117" spans="1:4" x14ac:dyDescent="0.3">
      <c r="A117" t="s">
        <v>1635</v>
      </c>
      <c r="B117" t="s">
        <v>2039</v>
      </c>
      <c r="C117" s="1">
        <f t="shared" ca="1" si="1"/>
        <v>45283</v>
      </c>
      <c r="D117">
        <v>16720</v>
      </c>
    </row>
    <row r="118" spans="1:4" x14ac:dyDescent="0.3">
      <c r="A118" t="s">
        <v>1636</v>
      </c>
      <c r="B118" t="s">
        <v>2038</v>
      </c>
      <c r="C118" s="1">
        <f t="shared" ca="1" si="1"/>
        <v>44969</v>
      </c>
      <c r="D118">
        <v>18758</v>
      </c>
    </row>
    <row r="119" spans="1:4" x14ac:dyDescent="0.3">
      <c r="A119" t="s">
        <v>1637</v>
      </c>
      <c r="B119" t="s">
        <v>2038</v>
      </c>
      <c r="C119" s="1">
        <f t="shared" ca="1" si="1"/>
        <v>45179</v>
      </c>
      <c r="D119">
        <v>5910</v>
      </c>
    </row>
    <row r="120" spans="1:4" x14ac:dyDescent="0.3">
      <c r="A120" t="s">
        <v>1638</v>
      </c>
      <c r="B120" t="s">
        <v>2036</v>
      </c>
      <c r="C120" s="1">
        <f t="shared" ca="1" si="1"/>
        <v>44951</v>
      </c>
      <c r="D120">
        <v>9242</v>
      </c>
    </row>
    <row r="121" spans="1:4" x14ac:dyDescent="0.3">
      <c r="A121" t="s">
        <v>1639</v>
      </c>
      <c r="B121" t="s">
        <v>2036</v>
      </c>
      <c r="C121" s="1">
        <f t="shared" ca="1" si="1"/>
        <v>45252</v>
      </c>
      <c r="D121">
        <v>15911</v>
      </c>
    </row>
    <row r="122" spans="1:4" x14ac:dyDescent="0.3">
      <c r="A122" t="s">
        <v>1640</v>
      </c>
      <c r="B122" t="s">
        <v>2039</v>
      </c>
      <c r="C122" s="1">
        <f t="shared" ca="1" si="1"/>
        <v>44979</v>
      </c>
      <c r="D122">
        <v>6775</v>
      </c>
    </row>
    <row r="123" spans="1:4" x14ac:dyDescent="0.3">
      <c r="A123" t="s">
        <v>1641</v>
      </c>
      <c r="B123" t="s">
        <v>2037</v>
      </c>
      <c r="C123" s="1">
        <f t="shared" ca="1" si="1"/>
        <v>45219</v>
      </c>
      <c r="D123">
        <v>16982</v>
      </c>
    </row>
    <row r="124" spans="1:4" x14ac:dyDescent="0.3">
      <c r="A124" t="s">
        <v>1642</v>
      </c>
      <c r="B124" t="s">
        <v>2037</v>
      </c>
      <c r="C124" s="1">
        <f t="shared" ca="1" si="1"/>
        <v>45219</v>
      </c>
      <c r="D124">
        <v>11132</v>
      </c>
    </row>
    <row r="125" spans="1:4" x14ac:dyDescent="0.3">
      <c r="A125" t="s">
        <v>1643</v>
      </c>
      <c r="B125" t="s">
        <v>2036</v>
      </c>
      <c r="C125" s="1">
        <f t="shared" ca="1" si="1"/>
        <v>44975</v>
      </c>
      <c r="D125">
        <v>19827</v>
      </c>
    </row>
    <row r="126" spans="1:4" x14ac:dyDescent="0.3">
      <c r="A126" t="s">
        <v>1644</v>
      </c>
      <c r="B126" t="s">
        <v>2037</v>
      </c>
      <c r="C126" s="1">
        <f t="shared" ca="1" si="1"/>
        <v>45057</v>
      </c>
      <c r="D126">
        <v>14320</v>
      </c>
    </row>
    <row r="127" spans="1:4" x14ac:dyDescent="0.3">
      <c r="A127" t="s">
        <v>1645</v>
      </c>
      <c r="B127" t="s">
        <v>2039</v>
      </c>
      <c r="C127" s="1">
        <f t="shared" ca="1" si="1"/>
        <v>45187</v>
      </c>
      <c r="D127">
        <v>18222</v>
      </c>
    </row>
    <row r="128" spans="1:4" x14ac:dyDescent="0.3">
      <c r="A128" t="s">
        <v>1646</v>
      </c>
      <c r="B128" t="s">
        <v>2039</v>
      </c>
      <c r="C128" s="1">
        <f t="shared" ca="1" si="1"/>
        <v>45070</v>
      </c>
      <c r="D128">
        <v>18752</v>
      </c>
    </row>
    <row r="129" spans="1:4" x14ac:dyDescent="0.3">
      <c r="A129" t="s">
        <v>1647</v>
      </c>
      <c r="B129" t="s">
        <v>2036</v>
      </c>
      <c r="C129" s="1">
        <f t="shared" ca="1" si="1"/>
        <v>45252</v>
      </c>
      <c r="D129">
        <v>9857</v>
      </c>
    </row>
    <row r="130" spans="1:4" x14ac:dyDescent="0.3">
      <c r="A130" t="s">
        <v>1648</v>
      </c>
      <c r="B130" t="s">
        <v>2038</v>
      </c>
      <c r="C130" s="1">
        <f t="shared" ca="1" si="1"/>
        <v>45243</v>
      </c>
      <c r="D130">
        <v>18250</v>
      </c>
    </row>
    <row r="131" spans="1:4" x14ac:dyDescent="0.3">
      <c r="A131" t="s">
        <v>1649</v>
      </c>
      <c r="B131" t="s">
        <v>2036</v>
      </c>
      <c r="C131" s="1">
        <f t="shared" ref="C131:C194" ca="1" si="2">DATE(2023, RANDBETWEEN(1, 12), RANDBETWEEN(1, 28))</f>
        <v>45173</v>
      </c>
      <c r="D131">
        <v>14998</v>
      </c>
    </row>
    <row r="132" spans="1:4" x14ac:dyDescent="0.3">
      <c r="A132" t="s">
        <v>1650</v>
      </c>
      <c r="B132" t="s">
        <v>2038</v>
      </c>
      <c r="C132" s="1">
        <f t="shared" ca="1" si="2"/>
        <v>45217</v>
      </c>
      <c r="D132">
        <v>5454</v>
      </c>
    </row>
    <row r="133" spans="1:4" x14ac:dyDescent="0.3">
      <c r="A133" t="s">
        <v>1651</v>
      </c>
      <c r="B133" t="s">
        <v>2038</v>
      </c>
      <c r="C133" s="1">
        <f t="shared" ca="1" si="2"/>
        <v>45171</v>
      </c>
      <c r="D133">
        <v>17214</v>
      </c>
    </row>
    <row r="134" spans="1:4" x14ac:dyDescent="0.3">
      <c r="A134" t="s">
        <v>1652</v>
      </c>
      <c r="B134" t="s">
        <v>2039</v>
      </c>
      <c r="C134" s="1">
        <f t="shared" ca="1" si="2"/>
        <v>45126</v>
      </c>
      <c r="D134">
        <v>7912</v>
      </c>
    </row>
    <row r="135" spans="1:4" x14ac:dyDescent="0.3">
      <c r="A135" t="s">
        <v>1653</v>
      </c>
      <c r="B135" t="s">
        <v>2038</v>
      </c>
      <c r="C135" s="1">
        <f t="shared" ca="1" si="2"/>
        <v>44981</v>
      </c>
      <c r="D135">
        <v>5358</v>
      </c>
    </row>
    <row r="136" spans="1:4" x14ac:dyDescent="0.3">
      <c r="A136" t="s">
        <v>1654</v>
      </c>
      <c r="B136" t="s">
        <v>2036</v>
      </c>
      <c r="C136" s="1">
        <f t="shared" ca="1" si="2"/>
        <v>44940</v>
      </c>
      <c r="D136">
        <v>18887</v>
      </c>
    </row>
    <row r="137" spans="1:4" x14ac:dyDescent="0.3">
      <c r="A137" t="s">
        <v>1655</v>
      </c>
      <c r="B137" t="s">
        <v>2038</v>
      </c>
      <c r="C137" s="1">
        <f t="shared" ca="1" si="2"/>
        <v>45055</v>
      </c>
      <c r="D137">
        <v>12866</v>
      </c>
    </row>
    <row r="138" spans="1:4" x14ac:dyDescent="0.3">
      <c r="A138" t="s">
        <v>1656</v>
      </c>
      <c r="B138" t="s">
        <v>2036</v>
      </c>
      <c r="C138" s="1">
        <f t="shared" ca="1" si="2"/>
        <v>44931</v>
      </c>
      <c r="D138">
        <v>7466</v>
      </c>
    </row>
    <row r="139" spans="1:4" x14ac:dyDescent="0.3">
      <c r="A139" t="s">
        <v>1657</v>
      </c>
      <c r="B139" t="s">
        <v>2038</v>
      </c>
      <c r="C139" s="1">
        <f t="shared" ca="1" si="2"/>
        <v>44958</v>
      </c>
      <c r="D139">
        <v>19923</v>
      </c>
    </row>
    <row r="140" spans="1:4" x14ac:dyDescent="0.3">
      <c r="A140" t="s">
        <v>1658</v>
      </c>
      <c r="B140" t="s">
        <v>2038</v>
      </c>
      <c r="C140" s="1">
        <f t="shared" ca="1" si="2"/>
        <v>44944</v>
      </c>
      <c r="D140">
        <v>19953</v>
      </c>
    </row>
    <row r="141" spans="1:4" x14ac:dyDescent="0.3">
      <c r="A141" t="s">
        <v>1659</v>
      </c>
      <c r="B141" t="s">
        <v>2037</v>
      </c>
      <c r="C141" s="1">
        <f t="shared" ca="1" si="2"/>
        <v>45203</v>
      </c>
      <c r="D141">
        <v>10158</v>
      </c>
    </row>
    <row r="142" spans="1:4" x14ac:dyDescent="0.3">
      <c r="A142" t="s">
        <v>1660</v>
      </c>
      <c r="B142" t="s">
        <v>2039</v>
      </c>
      <c r="C142" s="1">
        <f t="shared" ca="1" si="2"/>
        <v>45022</v>
      </c>
      <c r="D142">
        <v>8380</v>
      </c>
    </row>
    <row r="143" spans="1:4" x14ac:dyDescent="0.3">
      <c r="A143" t="s">
        <v>1661</v>
      </c>
      <c r="B143" t="s">
        <v>2039</v>
      </c>
      <c r="C143" s="1">
        <f t="shared" ca="1" si="2"/>
        <v>45028</v>
      </c>
      <c r="D143">
        <v>15600</v>
      </c>
    </row>
    <row r="144" spans="1:4" x14ac:dyDescent="0.3">
      <c r="A144" t="s">
        <v>1662</v>
      </c>
      <c r="B144" t="s">
        <v>2038</v>
      </c>
      <c r="C144" s="1">
        <f t="shared" ca="1" si="2"/>
        <v>44963</v>
      </c>
      <c r="D144">
        <v>5491</v>
      </c>
    </row>
    <row r="145" spans="1:4" x14ac:dyDescent="0.3">
      <c r="A145" t="s">
        <v>1663</v>
      </c>
      <c r="B145" t="s">
        <v>2036</v>
      </c>
      <c r="C145" s="1">
        <f t="shared" ca="1" si="2"/>
        <v>45059</v>
      </c>
      <c r="D145">
        <v>12407</v>
      </c>
    </row>
    <row r="146" spans="1:4" x14ac:dyDescent="0.3">
      <c r="A146" t="s">
        <v>1664</v>
      </c>
      <c r="B146" t="s">
        <v>2038</v>
      </c>
      <c r="C146" s="1">
        <f t="shared" ca="1" si="2"/>
        <v>45249</v>
      </c>
      <c r="D146">
        <v>19286</v>
      </c>
    </row>
    <row r="147" spans="1:4" x14ac:dyDescent="0.3">
      <c r="A147" t="s">
        <v>1665</v>
      </c>
      <c r="B147" t="s">
        <v>2038</v>
      </c>
      <c r="C147" s="1">
        <f t="shared" ca="1" si="2"/>
        <v>45217</v>
      </c>
      <c r="D147">
        <v>7099</v>
      </c>
    </row>
    <row r="148" spans="1:4" x14ac:dyDescent="0.3">
      <c r="A148" t="s">
        <v>1666</v>
      </c>
      <c r="B148" t="s">
        <v>2036</v>
      </c>
      <c r="C148" s="1">
        <f t="shared" ca="1" si="2"/>
        <v>45180</v>
      </c>
      <c r="D148">
        <v>16814</v>
      </c>
    </row>
    <row r="149" spans="1:4" x14ac:dyDescent="0.3">
      <c r="A149" t="s">
        <v>1667</v>
      </c>
      <c r="B149" t="s">
        <v>2038</v>
      </c>
      <c r="C149" s="1">
        <f t="shared" ca="1" si="2"/>
        <v>45057</v>
      </c>
      <c r="D149">
        <v>8540</v>
      </c>
    </row>
    <row r="150" spans="1:4" x14ac:dyDescent="0.3">
      <c r="A150" t="s">
        <v>1668</v>
      </c>
      <c r="B150" t="s">
        <v>2036</v>
      </c>
      <c r="C150" s="1">
        <f t="shared" ca="1" si="2"/>
        <v>44971</v>
      </c>
      <c r="D150">
        <v>15932</v>
      </c>
    </row>
    <row r="151" spans="1:4" x14ac:dyDescent="0.3">
      <c r="A151" t="s">
        <v>1669</v>
      </c>
      <c r="B151" t="s">
        <v>2036</v>
      </c>
      <c r="C151" s="1">
        <f t="shared" ca="1" si="2"/>
        <v>45155</v>
      </c>
      <c r="D151">
        <v>16974</v>
      </c>
    </row>
    <row r="152" spans="1:4" x14ac:dyDescent="0.3">
      <c r="A152" t="s">
        <v>1670</v>
      </c>
      <c r="B152" t="s">
        <v>2036</v>
      </c>
      <c r="C152" s="1">
        <f t="shared" ca="1" si="2"/>
        <v>45221</v>
      </c>
      <c r="D152">
        <v>13875</v>
      </c>
    </row>
    <row r="153" spans="1:4" x14ac:dyDescent="0.3">
      <c r="A153" t="s">
        <v>1671</v>
      </c>
      <c r="B153" t="s">
        <v>2039</v>
      </c>
      <c r="C153" s="1">
        <f t="shared" ca="1" si="2"/>
        <v>44995</v>
      </c>
      <c r="D153">
        <v>8541</v>
      </c>
    </row>
    <row r="154" spans="1:4" x14ac:dyDescent="0.3">
      <c r="A154" t="s">
        <v>1672</v>
      </c>
      <c r="B154" t="s">
        <v>2039</v>
      </c>
      <c r="C154" s="1">
        <f t="shared" ca="1" si="2"/>
        <v>45060</v>
      </c>
      <c r="D154">
        <v>5473</v>
      </c>
    </row>
    <row r="155" spans="1:4" x14ac:dyDescent="0.3">
      <c r="A155" t="s">
        <v>1673</v>
      </c>
      <c r="B155" t="s">
        <v>2039</v>
      </c>
      <c r="C155" s="1">
        <f t="shared" ca="1" si="2"/>
        <v>45205</v>
      </c>
      <c r="D155">
        <v>7262</v>
      </c>
    </row>
    <row r="156" spans="1:4" x14ac:dyDescent="0.3">
      <c r="A156" t="s">
        <v>1674</v>
      </c>
      <c r="B156" t="s">
        <v>2039</v>
      </c>
      <c r="C156" s="1">
        <f t="shared" ca="1" si="2"/>
        <v>45218</v>
      </c>
      <c r="D156">
        <v>6582</v>
      </c>
    </row>
    <row r="157" spans="1:4" x14ac:dyDescent="0.3">
      <c r="A157" t="s">
        <v>1675</v>
      </c>
      <c r="B157" t="s">
        <v>2036</v>
      </c>
      <c r="C157" s="1">
        <f t="shared" ca="1" si="2"/>
        <v>45272</v>
      </c>
      <c r="D157">
        <v>12721</v>
      </c>
    </row>
    <row r="158" spans="1:4" x14ac:dyDescent="0.3">
      <c r="A158" t="s">
        <v>1676</v>
      </c>
      <c r="B158" t="s">
        <v>2037</v>
      </c>
      <c r="C158" s="1">
        <f t="shared" ca="1" si="2"/>
        <v>45071</v>
      </c>
      <c r="D158">
        <v>5644</v>
      </c>
    </row>
    <row r="159" spans="1:4" x14ac:dyDescent="0.3">
      <c r="A159" t="s">
        <v>1677</v>
      </c>
      <c r="B159" t="s">
        <v>2037</v>
      </c>
      <c r="C159" s="1">
        <f t="shared" ca="1" si="2"/>
        <v>45219</v>
      </c>
      <c r="D159">
        <v>19625</v>
      </c>
    </row>
    <row r="160" spans="1:4" x14ac:dyDescent="0.3">
      <c r="A160" t="s">
        <v>1678</v>
      </c>
      <c r="B160" t="s">
        <v>2038</v>
      </c>
      <c r="C160" s="1">
        <f t="shared" ca="1" si="2"/>
        <v>45141</v>
      </c>
      <c r="D160">
        <v>6968</v>
      </c>
    </row>
    <row r="161" spans="1:4" x14ac:dyDescent="0.3">
      <c r="A161" t="s">
        <v>1679</v>
      </c>
      <c r="B161" t="s">
        <v>2036</v>
      </c>
      <c r="C161" s="1">
        <f t="shared" ca="1" si="2"/>
        <v>44949</v>
      </c>
      <c r="D161">
        <v>11073</v>
      </c>
    </row>
    <row r="162" spans="1:4" x14ac:dyDescent="0.3">
      <c r="A162" t="s">
        <v>1680</v>
      </c>
      <c r="B162" t="s">
        <v>2039</v>
      </c>
      <c r="C162" s="1">
        <f t="shared" ca="1" si="2"/>
        <v>45034</v>
      </c>
      <c r="D162">
        <v>9919</v>
      </c>
    </row>
    <row r="163" spans="1:4" x14ac:dyDescent="0.3">
      <c r="A163" t="s">
        <v>1681</v>
      </c>
      <c r="B163" t="s">
        <v>2039</v>
      </c>
      <c r="C163" s="1">
        <f t="shared" ca="1" si="2"/>
        <v>45003</v>
      </c>
      <c r="D163">
        <v>6278</v>
      </c>
    </row>
    <row r="164" spans="1:4" x14ac:dyDescent="0.3">
      <c r="A164" t="s">
        <v>1682</v>
      </c>
      <c r="B164" t="s">
        <v>2038</v>
      </c>
      <c r="C164" s="1">
        <f t="shared" ca="1" si="2"/>
        <v>45178</v>
      </c>
      <c r="D164">
        <v>14152</v>
      </c>
    </row>
    <row r="165" spans="1:4" x14ac:dyDescent="0.3">
      <c r="A165" t="s">
        <v>1683</v>
      </c>
      <c r="B165" t="s">
        <v>2039</v>
      </c>
      <c r="C165" s="1">
        <f t="shared" ca="1" si="2"/>
        <v>44968</v>
      </c>
      <c r="D165">
        <v>6069</v>
      </c>
    </row>
    <row r="166" spans="1:4" x14ac:dyDescent="0.3">
      <c r="A166" t="s">
        <v>1684</v>
      </c>
      <c r="B166" t="s">
        <v>2036</v>
      </c>
      <c r="C166" s="1">
        <f t="shared" ca="1" si="2"/>
        <v>45122</v>
      </c>
      <c r="D166">
        <v>12115</v>
      </c>
    </row>
    <row r="167" spans="1:4" x14ac:dyDescent="0.3">
      <c r="A167" t="s">
        <v>1685</v>
      </c>
      <c r="B167" t="s">
        <v>2036</v>
      </c>
      <c r="C167" s="1">
        <f t="shared" ca="1" si="2"/>
        <v>44991</v>
      </c>
      <c r="D167">
        <v>15011</v>
      </c>
    </row>
    <row r="168" spans="1:4" x14ac:dyDescent="0.3">
      <c r="A168" t="s">
        <v>1686</v>
      </c>
      <c r="B168" t="s">
        <v>2039</v>
      </c>
      <c r="C168" s="1">
        <f t="shared" ca="1" si="2"/>
        <v>45187</v>
      </c>
      <c r="D168">
        <v>12940</v>
      </c>
    </row>
    <row r="169" spans="1:4" x14ac:dyDescent="0.3">
      <c r="A169" t="s">
        <v>1687</v>
      </c>
      <c r="B169" t="s">
        <v>2036</v>
      </c>
      <c r="C169" s="1">
        <f t="shared" ca="1" si="2"/>
        <v>45020</v>
      </c>
      <c r="D169">
        <v>18950</v>
      </c>
    </row>
    <row r="170" spans="1:4" x14ac:dyDescent="0.3">
      <c r="A170" t="s">
        <v>1688</v>
      </c>
      <c r="B170" t="s">
        <v>2037</v>
      </c>
      <c r="C170" s="1">
        <f t="shared" ca="1" si="2"/>
        <v>45242</v>
      </c>
      <c r="D170">
        <v>6613</v>
      </c>
    </row>
    <row r="171" spans="1:4" x14ac:dyDescent="0.3">
      <c r="A171" t="s">
        <v>1689</v>
      </c>
      <c r="B171" t="s">
        <v>2038</v>
      </c>
      <c r="C171" s="1">
        <f t="shared" ca="1" si="2"/>
        <v>45188</v>
      </c>
      <c r="D171">
        <v>6218</v>
      </c>
    </row>
    <row r="172" spans="1:4" x14ac:dyDescent="0.3">
      <c r="A172" t="s">
        <v>1690</v>
      </c>
      <c r="B172" t="s">
        <v>2036</v>
      </c>
      <c r="C172" s="1">
        <f t="shared" ca="1" si="2"/>
        <v>45247</v>
      </c>
      <c r="D172">
        <v>15361</v>
      </c>
    </row>
    <row r="173" spans="1:4" x14ac:dyDescent="0.3">
      <c r="A173" t="s">
        <v>1691</v>
      </c>
      <c r="B173" t="s">
        <v>2036</v>
      </c>
      <c r="C173" s="1">
        <f t="shared" ca="1" si="2"/>
        <v>45047</v>
      </c>
      <c r="D173">
        <v>6314</v>
      </c>
    </row>
    <row r="174" spans="1:4" x14ac:dyDescent="0.3">
      <c r="A174" t="s">
        <v>1692</v>
      </c>
      <c r="B174" t="s">
        <v>2039</v>
      </c>
      <c r="C174" s="1">
        <f t="shared" ca="1" si="2"/>
        <v>45185</v>
      </c>
      <c r="D174">
        <v>10042</v>
      </c>
    </row>
    <row r="175" spans="1:4" x14ac:dyDescent="0.3">
      <c r="A175" t="s">
        <v>1693</v>
      </c>
      <c r="B175" t="s">
        <v>2038</v>
      </c>
      <c r="C175" s="1">
        <f t="shared" ca="1" si="2"/>
        <v>45180</v>
      </c>
      <c r="D175">
        <v>15269</v>
      </c>
    </row>
    <row r="176" spans="1:4" x14ac:dyDescent="0.3">
      <c r="A176" t="s">
        <v>1694</v>
      </c>
      <c r="B176" t="s">
        <v>2039</v>
      </c>
      <c r="C176" s="1">
        <f t="shared" ca="1" si="2"/>
        <v>45191</v>
      </c>
      <c r="D176">
        <v>14052</v>
      </c>
    </row>
    <row r="177" spans="1:6" x14ac:dyDescent="0.3">
      <c r="A177" t="s">
        <v>1695</v>
      </c>
      <c r="B177" t="s">
        <v>2039</v>
      </c>
      <c r="C177" s="1">
        <f t="shared" ca="1" si="2"/>
        <v>44938</v>
      </c>
      <c r="D177">
        <v>18211</v>
      </c>
    </row>
    <row r="178" spans="1:6" x14ac:dyDescent="0.3">
      <c r="A178" t="s">
        <v>1696</v>
      </c>
      <c r="B178" t="s">
        <v>2039</v>
      </c>
      <c r="C178" s="1">
        <f t="shared" ca="1" si="2"/>
        <v>45253</v>
      </c>
      <c r="D178">
        <v>19111</v>
      </c>
    </row>
    <row r="179" spans="1:6" x14ac:dyDescent="0.3">
      <c r="A179" t="s">
        <v>1697</v>
      </c>
      <c r="B179" t="s">
        <v>2039</v>
      </c>
      <c r="C179" s="1">
        <f t="shared" ca="1" si="2"/>
        <v>45185</v>
      </c>
      <c r="D179">
        <v>15251</v>
      </c>
    </row>
    <row r="180" spans="1:6" x14ac:dyDescent="0.3">
      <c r="A180" t="s">
        <v>1698</v>
      </c>
      <c r="B180" t="s">
        <v>2036</v>
      </c>
      <c r="C180" s="1">
        <f t="shared" ca="1" si="2"/>
        <v>44975</v>
      </c>
      <c r="D180">
        <v>15564</v>
      </c>
    </row>
    <row r="181" spans="1:6" x14ac:dyDescent="0.3">
      <c r="A181" t="s">
        <v>1699</v>
      </c>
      <c r="B181" t="s">
        <v>2036</v>
      </c>
      <c r="C181" s="1">
        <f t="shared" ca="1" si="2"/>
        <v>45065</v>
      </c>
      <c r="D181">
        <v>7668</v>
      </c>
    </row>
    <row r="182" spans="1:6" x14ac:dyDescent="0.3">
      <c r="A182" t="s">
        <v>1700</v>
      </c>
      <c r="B182" t="s">
        <v>2036</v>
      </c>
      <c r="C182" s="1">
        <f t="shared" ca="1" si="2"/>
        <v>45126</v>
      </c>
      <c r="D182">
        <v>17051</v>
      </c>
    </row>
    <row r="183" spans="1:6" x14ac:dyDescent="0.3">
      <c r="A183" t="s">
        <v>1701</v>
      </c>
      <c r="B183" t="s">
        <v>2039</v>
      </c>
      <c r="C183" s="1">
        <f t="shared" ca="1" si="2"/>
        <v>45172</v>
      </c>
      <c r="D183">
        <v>19692</v>
      </c>
    </row>
    <row r="184" spans="1:6" x14ac:dyDescent="0.3">
      <c r="A184" t="s">
        <v>1702</v>
      </c>
      <c r="B184" t="s">
        <v>2038</v>
      </c>
      <c r="C184" s="1">
        <f t="shared" ca="1" si="2"/>
        <v>45182</v>
      </c>
      <c r="D184">
        <v>19185</v>
      </c>
    </row>
    <row r="185" spans="1:6" x14ac:dyDescent="0.3">
      <c r="A185" t="s">
        <v>1703</v>
      </c>
      <c r="B185" t="s">
        <v>2037</v>
      </c>
      <c r="C185" s="1">
        <f t="shared" ca="1" si="2"/>
        <v>44971</v>
      </c>
      <c r="D185">
        <v>17904</v>
      </c>
    </row>
    <row r="186" spans="1:6" x14ac:dyDescent="0.3">
      <c r="A186" t="s">
        <v>1704</v>
      </c>
      <c r="B186" t="s">
        <v>2039</v>
      </c>
      <c r="C186" s="1">
        <f t="shared" ca="1" si="2"/>
        <v>45099</v>
      </c>
      <c r="D186">
        <v>14716</v>
      </c>
    </row>
    <row r="187" spans="1:6" x14ac:dyDescent="0.3">
      <c r="A187" t="s">
        <v>1705</v>
      </c>
      <c r="B187" t="s">
        <v>2038</v>
      </c>
      <c r="C187" s="1">
        <f t="shared" ca="1" si="2"/>
        <v>45099</v>
      </c>
      <c r="D187">
        <v>9830</v>
      </c>
    </row>
    <row r="188" spans="1:6" x14ac:dyDescent="0.3">
      <c r="A188" t="s">
        <v>1706</v>
      </c>
      <c r="B188" t="s">
        <v>2036</v>
      </c>
      <c r="C188" s="1">
        <f t="shared" ca="1" si="2"/>
        <v>45011</v>
      </c>
      <c r="D188">
        <v>7986</v>
      </c>
    </row>
    <row r="189" spans="1:6" x14ac:dyDescent="0.3">
      <c r="A189" t="s">
        <v>1707</v>
      </c>
      <c r="B189" t="s">
        <v>2038</v>
      </c>
      <c r="C189" s="1">
        <f t="shared" ca="1" si="2"/>
        <v>45188</v>
      </c>
      <c r="D189">
        <v>12856</v>
      </c>
    </row>
    <row r="190" spans="1:6" x14ac:dyDescent="0.3">
      <c r="A190" t="s">
        <v>1708</v>
      </c>
      <c r="B190" t="s">
        <v>2039</v>
      </c>
      <c r="C190" s="1">
        <f t="shared" ca="1" si="2"/>
        <v>45083</v>
      </c>
      <c r="D190">
        <v>16761</v>
      </c>
    </row>
    <row r="191" spans="1:6" x14ac:dyDescent="0.3">
      <c r="A191" t="s">
        <v>1709</v>
      </c>
      <c r="B191" t="s">
        <v>2038</v>
      </c>
      <c r="C191" s="1">
        <f t="shared" ca="1" si="2"/>
        <v>45149</v>
      </c>
      <c r="D191">
        <v>14697</v>
      </c>
      <c r="F191">
        <f>SUM(Table4[CostOfMarketing])</f>
        <v>6309325</v>
      </c>
    </row>
    <row r="192" spans="1:6" x14ac:dyDescent="0.3">
      <c r="A192" t="s">
        <v>1710</v>
      </c>
      <c r="B192" t="s">
        <v>2036</v>
      </c>
      <c r="C192" s="1">
        <f t="shared" ca="1" si="2"/>
        <v>45253</v>
      </c>
      <c r="D192">
        <v>14770</v>
      </c>
    </row>
    <row r="193" spans="1:4" x14ac:dyDescent="0.3">
      <c r="A193" t="s">
        <v>1711</v>
      </c>
      <c r="B193" t="s">
        <v>2037</v>
      </c>
      <c r="C193" s="1">
        <f t="shared" ca="1" si="2"/>
        <v>45038</v>
      </c>
      <c r="D193">
        <v>5846</v>
      </c>
    </row>
    <row r="194" spans="1:4" x14ac:dyDescent="0.3">
      <c r="A194" t="s">
        <v>1712</v>
      </c>
      <c r="B194" t="s">
        <v>2038</v>
      </c>
      <c r="C194" s="1">
        <f t="shared" ca="1" si="2"/>
        <v>45115</v>
      </c>
      <c r="D194">
        <v>11847</v>
      </c>
    </row>
    <row r="195" spans="1:4" x14ac:dyDescent="0.3">
      <c r="A195" t="s">
        <v>1713</v>
      </c>
      <c r="B195" t="s">
        <v>2037</v>
      </c>
      <c r="C195" s="1">
        <f t="shared" ref="C195:C258" ca="1" si="3">DATE(2023, RANDBETWEEN(1, 12), RANDBETWEEN(1, 28))</f>
        <v>45030</v>
      </c>
      <c r="D195">
        <v>10363</v>
      </c>
    </row>
    <row r="196" spans="1:4" x14ac:dyDescent="0.3">
      <c r="A196" t="s">
        <v>1714</v>
      </c>
      <c r="B196" t="s">
        <v>2038</v>
      </c>
      <c r="C196" s="1">
        <f t="shared" ca="1" si="3"/>
        <v>45062</v>
      </c>
      <c r="D196">
        <v>5078</v>
      </c>
    </row>
    <row r="197" spans="1:4" x14ac:dyDescent="0.3">
      <c r="A197" t="s">
        <v>1715</v>
      </c>
      <c r="B197" t="s">
        <v>2039</v>
      </c>
      <c r="C197" s="1">
        <f t="shared" ca="1" si="3"/>
        <v>44967</v>
      </c>
      <c r="D197">
        <v>15937</v>
      </c>
    </row>
    <row r="198" spans="1:4" x14ac:dyDescent="0.3">
      <c r="A198" t="s">
        <v>1716</v>
      </c>
      <c r="B198" t="s">
        <v>2038</v>
      </c>
      <c r="C198" s="1">
        <f t="shared" ca="1" si="3"/>
        <v>45165</v>
      </c>
      <c r="D198">
        <v>9121</v>
      </c>
    </row>
    <row r="199" spans="1:4" x14ac:dyDescent="0.3">
      <c r="A199" t="s">
        <v>1717</v>
      </c>
      <c r="B199" t="s">
        <v>2037</v>
      </c>
      <c r="C199" s="1">
        <f t="shared" ca="1" si="3"/>
        <v>44995</v>
      </c>
      <c r="D199">
        <v>19635</v>
      </c>
    </row>
    <row r="200" spans="1:4" x14ac:dyDescent="0.3">
      <c r="A200" t="s">
        <v>1718</v>
      </c>
      <c r="B200" t="s">
        <v>2036</v>
      </c>
      <c r="C200" s="1">
        <f t="shared" ca="1" si="3"/>
        <v>45048</v>
      </c>
      <c r="D200">
        <v>7367</v>
      </c>
    </row>
    <row r="201" spans="1:4" x14ac:dyDescent="0.3">
      <c r="A201" t="s">
        <v>1719</v>
      </c>
      <c r="B201" t="s">
        <v>2039</v>
      </c>
      <c r="C201" s="1">
        <f t="shared" ca="1" si="3"/>
        <v>45072</v>
      </c>
      <c r="D201">
        <v>15770</v>
      </c>
    </row>
    <row r="202" spans="1:4" x14ac:dyDescent="0.3">
      <c r="A202" t="s">
        <v>1720</v>
      </c>
      <c r="B202" t="s">
        <v>2039</v>
      </c>
      <c r="C202" s="1">
        <f t="shared" ca="1" si="3"/>
        <v>44967</v>
      </c>
      <c r="D202">
        <v>10921</v>
      </c>
    </row>
    <row r="203" spans="1:4" x14ac:dyDescent="0.3">
      <c r="A203" t="s">
        <v>1721</v>
      </c>
      <c r="B203" t="s">
        <v>2038</v>
      </c>
      <c r="C203" s="1">
        <f t="shared" ca="1" si="3"/>
        <v>45163</v>
      </c>
      <c r="D203">
        <v>16268</v>
      </c>
    </row>
    <row r="204" spans="1:4" x14ac:dyDescent="0.3">
      <c r="A204" t="s">
        <v>1722</v>
      </c>
      <c r="B204" t="s">
        <v>2036</v>
      </c>
      <c r="C204" s="1">
        <f t="shared" ca="1" si="3"/>
        <v>45072</v>
      </c>
      <c r="D204">
        <v>10254</v>
      </c>
    </row>
    <row r="205" spans="1:4" x14ac:dyDescent="0.3">
      <c r="A205" t="s">
        <v>1723</v>
      </c>
      <c r="B205" t="s">
        <v>2039</v>
      </c>
      <c r="C205" s="1">
        <f t="shared" ca="1" si="3"/>
        <v>45189</v>
      </c>
      <c r="D205">
        <v>7640</v>
      </c>
    </row>
    <row r="206" spans="1:4" x14ac:dyDescent="0.3">
      <c r="A206" t="s">
        <v>1724</v>
      </c>
      <c r="B206" t="s">
        <v>2039</v>
      </c>
      <c r="C206" s="1">
        <f t="shared" ca="1" si="3"/>
        <v>45028</v>
      </c>
      <c r="D206">
        <v>7001</v>
      </c>
    </row>
    <row r="207" spans="1:4" x14ac:dyDescent="0.3">
      <c r="A207" t="s">
        <v>1725</v>
      </c>
      <c r="B207" t="s">
        <v>2039</v>
      </c>
      <c r="C207" s="1">
        <f t="shared" ca="1" si="3"/>
        <v>44994</v>
      </c>
      <c r="D207">
        <v>19187</v>
      </c>
    </row>
    <row r="208" spans="1:4" x14ac:dyDescent="0.3">
      <c r="A208" t="s">
        <v>1726</v>
      </c>
      <c r="B208" t="s">
        <v>2037</v>
      </c>
      <c r="C208" s="1">
        <f t="shared" ca="1" si="3"/>
        <v>44986</v>
      </c>
      <c r="D208">
        <v>12527</v>
      </c>
    </row>
    <row r="209" spans="1:4" x14ac:dyDescent="0.3">
      <c r="A209" t="s">
        <v>1727</v>
      </c>
      <c r="B209" t="s">
        <v>2039</v>
      </c>
      <c r="C209" s="1">
        <f t="shared" ca="1" si="3"/>
        <v>45218</v>
      </c>
      <c r="D209">
        <v>5442</v>
      </c>
    </row>
    <row r="210" spans="1:4" x14ac:dyDescent="0.3">
      <c r="A210" t="s">
        <v>1728</v>
      </c>
      <c r="B210" t="s">
        <v>2037</v>
      </c>
      <c r="C210" s="1">
        <f t="shared" ca="1" si="3"/>
        <v>45258</v>
      </c>
      <c r="D210">
        <v>18069</v>
      </c>
    </row>
    <row r="211" spans="1:4" x14ac:dyDescent="0.3">
      <c r="A211" t="s">
        <v>1729</v>
      </c>
      <c r="B211" t="s">
        <v>2039</v>
      </c>
      <c r="C211" s="1">
        <f t="shared" ca="1" si="3"/>
        <v>45117</v>
      </c>
      <c r="D211">
        <v>5063</v>
      </c>
    </row>
    <row r="212" spans="1:4" x14ac:dyDescent="0.3">
      <c r="A212" t="s">
        <v>1730</v>
      </c>
      <c r="B212" t="s">
        <v>2038</v>
      </c>
      <c r="C212" s="1">
        <f t="shared" ca="1" si="3"/>
        <v>45257</v>
      </c>
      <c r="D212">
        <v>11423</v>
      </c>
    </row>
    <row r="213" spans="1:4" x14ac:dyDescent="0.3">
      <c r="A213" t="s">
        <v>1731</v>
      </c>
      <c r="B213" t="s">
        <v>2037</v>
      </c>
      <c r="C213" s="1">
        <f t="shared" ca="1" si="3"/>
        <v>45082</v>
      </c>
      <c r="D213">
        <v>19085</v>
      </c>
    </row>
    <row r="214" spans="1:4" x14ac:dyDescent="0.3">
      <c r="A214" t="s">
        <v>1732</v>
      </c>
      <c r="B214" t="s">
        <v>2037</v>
      </c>
      <c r="C214" s="1">
        <f t="shared" ca="1" si="3"/>
        <v>45226</v>
      </c>
      <c r="D214">
        <v>5072</v>
      </c>
    </row>
    <row r="215" spans="1:4" x14ac:dyDescent="0.3">
      <c r="A215" t="s">
        <v>1733</v>
      </c>
      <c r="B215" t="s">
        <v>2037</v>
      </c>
      <c r="C215" s="1">
        <f t="shared" ca="1" si="3"/>
        <v>45279</v>
      </c>
      <c r="D215">
        <v>15004</v>
      </c>
    </row>
    <row r="216" spans="1:4" x14ac:dyDescent="0.3">
      <c r="A216" t="s">
        <v>1734</v>
      </c>
      <c r="B216" t="s">
        <v>2039</v>
      </c>
      <c r="C216" s="1">
        <f t="shared" ca="1" si="3"/>
        <v>45143</v>
      </c>
      <c r="D216">
        <v>18139</v>
      </c>
    </row>
    <row r="217" spans="1:4" x14ac:dyDescent="0.3">
      <c r="A217" t="s">
        <v>1735</v>
      </c>
      <c r="B217" t="s">
        <v>2038</v>
      </c>
      <c r="C217" s="1">
        <f t="shared" ca="1" si="3"/>
        <v>45248</v>
      </c>
      <c r="D217">
        <v>9292</v>
      </c>
    </row>
    <row r="218" spans="1:4" x14ac:dyDescent="0.3">
      <c r="A218" t="s">
        <v>1736</v>
      </c>
      <c r="B218" t="s">
        <v>2039</v>
      </c>
      <c r="C218" s="1">
        <f t="shared" ca="1" si="3"/>
        <v>45087</v>
      </c>
      <c r="D218">
        <v>12904</v>
      </c>
    </row>
    <row r="219" spans="1:4" x14ac:dyDescent="0.3">
      <c r="A219" t="s">
        <v>1737</v>
      </c>
      <c r="B219" t="s">
        <v>2038</v>
      </c>
      <c r="C219" s="1">
        <f t="shared" ca="1" si="3"/>
        <v>45231</v>
      </c>
      <c r="D219">
        <v>17930</v>
      </c>
    </row>
    <row r="220" spans="1:4" x14ac:dyDescent="0.3">
      <c r="A220" t="s">
        <v>1738</v>
      </c>
      <c r="B220" t="s">
        <v>2037</v>
      </c>
      <c r="C220" s="1">
        <f t="shared" ca="1" si="3"/>
        <v>45071</v>
      </c>
      <c r="D220">
        <v>10429</v>
      </c>
    </row>
    <row r="221" spans="1:4" x14ac:dyDescent="0.3">
      <c r="A221" t="s">
        <v>1739</v>
      </c>
      <c r="B221" t="s">
        <v>2039</v>
      </c>
      <c r="C221" s="1">
        <f t="shared" ca="1" si="3"/>
        <v>44984</v>
      </c>
      <c r="D221">
        <v>11556</v>
      </c>
    </row>
    <row r="222" spans="1:4" x14ac:dyDescent="0.3">
      <c r="A222" t="s">
        <v>1740</v>
      </c>
      <c r="B222" t="s">
        <v>2039</v>
      </c>
      <c r="C222" s="1">
        <f t="shared" ca="1" si="3"/>
        <v>45142</v>
      </c>
      <c r="D222">
        <v>9504</v>
      </c>
    </row>
    <row r="223" spans="1:4" x14ac:dyDescent="0.3">
      <c r="A223" t="s">
        <v>1741</v>
      </c>
      <c r="B223" t="s">
        <v>2037</v>
      </c>
      <c r="C223" s="1">
        <f t="shared" ca="1" si="3"/>
        <v>45188</v>
      </c>
      <c r="D223">
        <v>8319</v>
      </c>
    </row>
    <row r="224" spans="1:4" x14ac:dyDescent="0.3">
      <c r="A224" t="s">
        <v>1742</v>
      </c>
      <c r="B224" t="s">
        <v>2039</v>
      </c>
      <c r="C224" s="1">
        <f t="shared" ca="1" si="3"/>
        <v>45002</v>
      </c>
      <c r="D224">
        <v>17290</v>
      </c>
    </row>
    <row r="225" spans="1:4" x14ac:dyDescent="0.3">
      <c r="A225" t="s">
        <v>1743</v>
      </c>
      <c r="B225" t="s">
        <v>2039</v>
      </c>
      <c r="C225" s="1">
        <f t="shared" ca="1" si="3"/>
        <v>45065</v>
      </c>
      <c r="D225">
        <v>7423</v>
      </c>
    </row>
    <row r="226" spans="1:4" x14ac:dyDescent="0.3">
      <c r="A226" t="s">
        <v>1744</v>
      </c>
      <c r="B226" t="s">
        <v>2037</v>
      </c>
      <c r="C226" s="1">
        <f t="shared" ca="1" si="3"/>
        <v>45267</v>
      </c>
      <c r="D226">
        <v>16302</v>
      </c>
    </row>
    <row r="227" spans="1:4" x14ac:dyDescent="0.3">
      <c r="A227" t="s">
        <v>1745</v>
      </c>
      <c r="B227" t="s">
        <v>2038</v>
      </c>
      <c r="C227" s="1">
        <f t="shared" ca="1" si="3"/>
        <v>45213</v>
      </c>
      <c r="D227">
        <v>12581</v>
      </c>
    </row>
    <row r="228" spans="1:4" x14ac:dyDescent="0.3">
      <c r="A228" t="s">
        <v>1746</v>
      </c>
      <c r="B228" t="s">
        <v>2039</v>
      </c>
      <c r="C228" s="1">
        <f t="shared" ca="1" si="3"/>
        <v>45233</v>
      </c>
      <c r="D228">
        <v>9970</v>
      </c>
    </row>
    <row r="229" spans="1:4" x14ac:dyDescent="0.3">
      <c r="A229" t="s">
        <v>1747</v>
      </c>
      <c r="B229" t="s">
        <v>2036</v>
      </c>
      <c r="C229" s="1">
        <f t="shared" ca="1" si="3"/>
        <v>44954</v>
      </c>
      <c r="D229">
        <v>14302</v>
      </c>
    </row>
    <row r="230" spans="1:4" x14ac:dyDescent="0.3">
      <c r="A230" t="s">
        <v>1748</v>
      </c>
      <c r="B230" t="s">
        <v>2038</v>
      </c>
      <c r="C230" s="1">
        <f t="shared" ca="1" si="3"/>
        <v>44962</v>
      </c>
      <c r="D230">
        <v>7225</v>
      </c>
    </row>
    <row r="231" spans="1:4" x14ac:dyDescent="0.3">
      <c r="A231" t="s">
        <v>1749</v>
      </c>
      <c r="B231" t="s">
        <v>2037</v>
      </c>
      <c r="C231" s="1">
        <f t="shared" ca="1" si="3"/>
        <v>45000</v>
      </c>
      <c r="D231">
        <v>19835</v>
      </c>
    </row>
    <row r="232" spans="1:4" x14ac:dyDescent="0.3">
      <c r="A232" t="s">
        <v>1750</v>
      </c>
      <c r="B232" t="s">
        <v>2037</v>
      </c>
      <c r="C232" s="1">
        <f t="shared" ca="1" si="3"/>
        <v>44990</v>
      </c>
      <c r="D232">
        <v>14457</v>
      </c>
    </row>
    <row r="233" spans="1:4" x14ac:dyDescent="0.3">
      <c r="A233" t="s">
        <v>1751</v>
      </c>
      <c r="B233" t="s">
        <v>2039</v>
      </c>
      <c r="C233" s="1">
        <f t="shared" ca="1" si="3"/>
        <v>45069</v>
      </c>
      <c r="D233">
        <v>7900</v>
      </c>
    </row>
    <row r="234" spans="1:4" x14ac:dyDescent="0.3">
      <c r="A234" t="s">
        <v>1752</v>
      </c>
      <c r="B234" t="s">
        <v>2039</v>
      </c>
      <c r="C234" s="1">
        <f t="shared" ca="1" si="3"/>
        <v>44936</v>
      </c>
      <c r="D234">
        <v>17203</v>
      </c>
    </row>
    <row r="235" spans="1:4" x14ac:dyDescent="0.3">
      <c r="A235" t="s">
        <v>1753</v>
      </c>
      <c r="B235" t="s">
        <v>2038</v>
      </c>
      <c r="C235" s="1">
        <f t="shared" ca="1" si="3"/>
        <v>45140</v>
      </c>
      <c r="D235">
        <v>13111</v>
      </c>
    </row>
    <row r="236" spans="1:4" x14ac:dyDescent="0.3">
      <c r="A236" t="s">
        <v>1754</v>
      </c>
      <c r="B236" t="s">
        <v>2039</v>
      </c>
      <c r="C236" s="1">
        <f t="shared" ca="1" si="3"/>
        <v>45232</v>
      </c>
      <c r="D236">
        <v>8133</v>
      </c>
    </row>
    <row r="237" spans="1:4" x14ac:dyDescent="0.3">
      <c r="A237" t="s">
        <v>1755</v>
      </c>
      <c r="B237" t="s">
        <v>2038</v>
      </c>
      <c r="C237" s="1">
        <f t="shared" ca="1" si="3"/>
        <v>45074</v>
      </c>
      <c r="D237">
        <v>11726</v>
      </c>
    </row>
    <row r="238" spans="1:4" x14ac:dyDescent="0.3">
      <c r="A238" t="s">
        <v>1756</v>
      </c>
      <c r="B238" t="s">
        <v>2039</v>
      </c>
      <c r="C238" s="1">
        <f t="shared" ca="1" si="3"/>
        <v>44981</v>
      </c>
      <c r="D238">
        <v>17621</v>
      </c>
    </row>
    <row r="239" spans="1:4" x14ac:dyDescent="0.3">
      <c r="A239" t="s">
        <v>1757</v>
      </c>
      <c r="B239" t="s">
        <v>2038</v>
      </c>
      <c r="C239" s="1">
        <f t="shared" ca="1" si="3"/>
        <v>45163</v>
      </c>
      <c r="D239">
        <v>16070</v>
      </c>
    </row>
    <row r="240" spans="1:4" x14ac:dyDescent="0.3">
      <c r="A240" t="s">
        <v>1758</v>
      </c>
      <c r="B240" t="s">
        <v>2038</v>
      </c>
      <c r="C240" s="1">
        <f t="shared" ca="1" si="3"/>
        <v>45241</v>
      </c>
      <c r="D240">
        <v>7314</v>
      </c>
    </row>
    <row r="241" spans="1:4" x14ac:dyDescent="0.3">
      <c r="A241" t="s">
        <v>1759</v>
      </c>
      <c r="B241" t="s">
        <v>2036</v>
      </c>
      <c r="C241" s="1">
        <f t="shared" ca="1" si="3"/>
        <v>45209</v>
      </c>
      <c r="D241">
        <v>15846</v>
      </c>
    </row>
    <row r="242" spans="1:4" x14ac:dyDescent="0.3">
      <c r="A242" t="s">
        <v>1760</v>
      </c>
      <c r="B242" t="s">
        <v>2037</v>
      </c>
      <c r="C242" s="1">
        <f t="shared" ca="1" si="3"/>
        <v>44959</v>
      </c>
      <c r="D242">
        <v>7053</v>
      </c>
    </row>
    <row r="243" spans="1:4" x14ac:dyDescent="0.3">
      <c r="A243" t="s">
        <v>1761</v>
      </c>
      <c r="B243" t="s">
        <v>2037</v>
      </c>
      <c r="C243" s="1">
        <f t="shared" ca="1" si="3"/>
        <v>45078</v>
      </c>
      <c r="D243">
        <v>9335</v>
      </c>
    </row>
    <row r="244" spans="1:4" x14ac:dyDescent="0.3">
      <c r="A244" t="s">
        <v>1762</v>
      </c>
      <c r="B244" t="s">
        <v>2038</v>
      </c>
      <c r="C244" s="1">
        <f t="shared" ca="1" si="3"/>
        <v>45241</v>
      </c>
      <c r="D244">
        <v>14262</v>
      </c>
    </row>
    <row r="245" spans="1:4" x14ac:dyDescent="0.3">
      <c r="A245" t="s">
        <v>1763</v>
      </c>
      <c r="B245" t="s">
        <v>2038</v>
      </c>
      <c r="C245" s="1">
        <f t="shared" ca="1" si="3"/>
        <v>44987</v>
      </c>
      <c r="D245">
        <v>13509</v>
      </c>
    </row>
    <row r="246" spans="1:4" x14ac:dyDescent="0.3">
      <c r="A246" t="s">
        <v>1764</v>
      </c>
      <c r="B246" t="s">
        <v>2037</v>
      </c>
      <c r="C246" s="1">
        <f t="shared" ca="1" si="3"/>
        <v>44989</v>
      </c>
      <c r="D246">
        <v>12657</v>
      </c>
    </row>
    <row r="247" spans="1:4" x14ac:dyDescent="0.3">
      <c r="A247" t="s">
        <v>1765</v>
      </c>
      <c r="B247" t="s">
        <v>2036</v>
      </c>
      <c r="C247" s="1">
        <f t="shared" ca="1" si="3"/>
        <v>45126</v>
      </c>
      <c r="D247">
        <v>9705</v>
      </c>
    </row>
    <row r="248" spans="1:4" x14ac:dyDescent="0.3">
      <c r="A248" t="s">
        <v>1766</v>
      </c>
      <c r="B248" t="s">
        <v>2039</v>
      </c>
      <c r="C248" s="1">
        <f t="shared" ca="1" si="3"/>
        <v>45206</v>
      </c>
      <c r="D248">
        <v>18795</v>
      </c>
    </row>
    <row r="249" spans="1:4" x14ac:dyDescent="0.3">
      <c r="A249" t="s">
        <v>1767</v>
      </c>
      <c r="B249" t="s">
        <v>2036</v>
      </c>
      <c r="C249" s="1">
        <f t="shared" ca="1" si="3"/>
        <v>45078</v>
      </c>
      <c r="D249">
        <v>9703</v>
      </c>
    </row>
    <row r="250" spans="1:4" x14ac:dyDescent="0.3">
      <c r="A250" t="s">
        <v>1768</v>
      </c>
      <c r="B250" t="s">
        <v>2039</v>
      </c>
      <c r="C250" s="1">
        <f t="shared" ca="1" si="3"/>
        <v>45205</v>
      </c>
      <c r="D250">
        <v>16534</v>
      </c>
    </row>
    <row r="251" spans="1:4" x14ac:dyDescent="0.3">
      <c r="A251" t="s">
        <v>1769</v>
      </c>
      <c r="B251" t="s">
        <v>2036</v>
      </c>
      <c r="C251" s="1">
        <f t="shared" ca="1" si="3"/>
        <v>45009</v>
      </c>
      <c r="D251">
        <v>13836</v>
      </c>
    </row>
    <row r="252" spans="1:4" x14ac:dyDescent="0.3">
      <c r="A252" t="s">
        <v>1770</v>
      </c>
      <c r="B252" t="s">
        <v>2039</v>
      </c>
      <c r="C252" s="1">
        <f t="shared" ca="1" si="3"/>
        <v>44989</v>
      </c>
      <c r="D252">
        <v>5694</v>
      </c>
    </row>
    <row r="253" spans="1:4" x14ac:dyDescent="0.3">
      <c r="A253" t="s">
        <v>1771</v>
      </c>
      <c r="B253" t="s">
        <v>2039</v>
      </c>
      <c r="C253" s="1">
        <f t="shared" ca="1" si="3"/>
        <v>45246</v>
      </c>
      <c r="D253">
        <v>14667</v>
      </c>
    </row>
    <row r="254" spans="1:4" x14ac:dyDescent="0.3">
      <c r="A254" t="s">
        <v>1772</v>
      </c>
      <c r="B254" t="s">
        <v>2037</v>
      </c>
      <c r="C254" s="1">
        <f t="shared" ca="1" si="3"/>
        <v>45153</v>
      </c>
      <c r="D254">
        <v>11834</v>
      </c>
    </row>
    <row r="255" spans="1:4" x14ac:dyDescent="0.3">
      <c r="A255" t="s">
        <v>1773</v>
      </c>
      <c r="B255" t="s">
        <v>2039</v>
      </c>
      <c r="C255" s="1">
        <f t="shared" ca="1" si="3"/>
        <v>45011</v>
      </c>
      <c r="D255">
        <v>13671</v>
      </c>
    </row>
    <row r="256" spans="1:4" x14ac:dyDescent="0.3">
      <c r="A256" t="s">
        <v>1774</v>
      </c>
      <c r="B256" t="s">
        <v>2039</v>
      </c>
      <c r="C256" s="1">
        <f t="shared" ca="1" si="3"/>
        <v>45271</v>
      </c>
      <c r="D256">
        <v>19469</v>
      </c>
    </row>
    <row r="257" spans="1:4" x14ac:dyDescent="0.3">
      <c r="A257" t="s">
        <v>1775</v>
      </c>
      <c r="B257" t="s">
        <v>2039</v>
      </c>
      <c r="C257" s="1">
        <f t="shared" ca="1" si="3"/>
        <v>45202</v>
      </c>
      <c r="D257">
        <v>5487</v>
      </c>
    </row>
    <row r="258" spans="1:4" x14ac:dyDescent="0.3">
      <c r="A258" t="s">
        <v>1776</v>
      </c>
      <c r="B258" t="s">
        <v>2039</v>
      </c>
      <c r="C258" s="1">
        <f t="shared" ca="1" si="3"/>
        <v>45111</v>
      </c>
      <c r="D258">
        <v>15514</v>
      </c>
    </row>
    <row r="259" spans="1:4" x14ac:dyDescent="0.3">
      <c r="A259" t="s">
        <v>1777</v>
      </c>
      <c r="B259" t="s">
        <v>2037</v>
      </c>
      <c r="C259" s="1">
        <f t="shared" ref="C259:C322" ca="1" si="4">DATE(2023, RANDBETWEEN(1, 12), RANDBETWEEN(1, 28))</f>
        <v>45185</v>
      </c>
      <c r="D259">
        <v>19602</v>
      </c>
    </row>
    <row r="260" spans="1:4" x14ac:dyDescent="0.3">
      <c r="A260" t="s">
        <v>1778</v>
      </c>
      <c r="B260" t="s">
        <v>2037</v>
      </c>
      <c r="C260" s="1">
        <f t="shared" ca="1" si="4"/>
        <v>45272</v>
      </c>
      <c r="D260">
        <v>15647</v>
      </c>
    </row>
    <row r="261" spans="1:4" x14ac:dyDescent="0.3">
      <c r="A261" t="s">
        <v>1779</v>
      </c>
      <c r="B261" t="s">
        <v>2036</v>
      </c>
      <c r="C261" s="1">
        <f t="shared" ca="1" si="4"/>
        <v>45204</v>
      </c>
      <c r="D261">
        <v>18223</v>
      </c>
    </row>
    <row r="262" spans="1:4" x14ac:dyDescent="0.3">
      <c r="A262" t="s">
        <v>1780</v>
      </c>
      <c r="B262" t="s">
        <v>2036</v>
      </c>
      <c r="C262" s="1">
        <f t="shared" ca="1" si="4"/>
        <v>44940</v>
      </c>
      <c r="D262">
        <v>19531</v>
      </c>
    </row>
    <row r="263" spans="1:4" x14ac:dyDescent="0.3">
      <c r="A263" t="s">
        <v>1781</v>
      </c>
      <c r="B263" t="s">
        <v>2036</v>
      </c>
      <c r="C263" s="1">
        <f t="shared" ca="1" si="4"/>
        <v>45123</v>
      </c>
      <c r="D263">
        <v>6898</v>
      </c>
    </row>
    <row r="264" spans="1:4" x14ac:dyDescent="0.3">
      <c r="A264" t="s">
        <v>1782</v>
      </c>
      <c r="B264" t="s">
        <v>2038</v>
      </c>
      <c r="C264" s="1">
        <f t="shared" ca="1" si="4"/>
        <v>45061</v>
      </c>
      <c r="D264">
        <v>16643</v>
      </c>
    </row>
    <row r="265" spans="1:4" x14ac:dyDescent="0.3">
      <c r="A265" t="s">
        <v>1783</v>
      </c>
      <c r="B265" t="s">
        <v>2038</v>
      </c>
      <c r="C265" s="1">
        <f t="shared" ca="1" si="4"/>
        <v>45179</v>
      </c>
      <c r="D265">
        <v>11156</v>
      </c>
    </row>
    <row r="266" spans="1:4" x14ac:dyDescent="0.3">
      <c r="A266" t="s">
        <v>1784</v>
      </c>
      <c r="B266" t="s">
        <v>2039</v>
      </c>
      <c r="C266" s="1">
        <f t="shared" ca="1" si="4"/>
        <v>45012</v>
      </c>
      <c r="D266">
        <v>17637</v>
      </c>
    </row>
    <row r="267" spans="1:4" x14ac:dyDescent="0.3">
      <c r="A267" t="s">
        <v>1785</v>
      </c>
      <c r="B267" t="s">
        <v>2037</v>
      </c>
      <c r="C267" s="1">
        <f t="shared" ca="1" si="4"/>
        <v>45272</v>
      </c>
      <c r="D267">
        <v>12713</v>
      </c>
    </row>
    <row r="268" spans="1:4" x14ac:dyDescent="0.3">
      <c r="A268" t="s">
        <v>1786</v>
      </c>
      <c r="B268" t="s">
        <v>2039</v>
      </c>
      <c r="C268" s="1">
        <f t="shared" ca="1" si="4"/>
        <v>44944</v>
      </c>
      <c r="D268">
        <v>15095</v>
      </c>
    </row>
    <row r="269" spans="1:4" x14ac:dyDescent="0.3">
      <c r="A269" t="s">
        <v>1787</v>
      </c>
      <c r="B269" t="s">
        <v>2039</v>
      </c>
      <c r="C269" s="1">
        <f t="shared" ca="1" si="4"/>
        <v>44976</v>
      </c>
      <c r="D269">
        <v>16578</v>
      </c>
    </row>
    <row r="270" spans="1:4" x14ac:dyDescent="0.3">
      <c r="A270" t="s">
        <v>1788</v>
      </c>
      <c r="B270" t="s">
        <v>2037</v>
      </c>
      <c r="C270" s="1">
        <f t="shared" ca="1" si="4"/>
        <v>45205</v>
      </c>
      <c r="D270">
        <v>9521</v>
      </c>
    </row>
    <row r="271" spans="1:4" x14ac:dyDescent="0.3">
      <c r="A271" t="s">
        <v>1789</v>
      </c>
      <c r="B271" t="s">
        <v>2039</v>
      </c>
      <c r="C271" s="1">
        <f t="shared" ca="1" si="4"/>
        <v>45068</v>
      </c>
      <c r="D271">
        <v>5447</v>
      </c>
    </row>
    <row r="272" spans="1:4" x14ac:dyDescent="0.3">
      <c r="A272" t="s">
        <v>1790</v>
      </c>
      <c r="B272" t="s">
        <v>2037</v>
      </c>
      <c r="C272" s="1">
        <f t="shared" ca="1" si="4"/>
        <v>45093</v>
      </c>
      <c r="D272">
        <v>18489</v>
      </c>
    </row>
    <row r="273" spans="1:4" x14ac:dyDescent="0.3">
      <c r="A273" t="s">
        <v>1791</v>
      </c>
      <c r="B273" t="s">
        <v>2038</v>
      </c>
      <c r="C273" s="1">
        <f t="shared" ca="1" si="4"/>
        <v>45049</v>
      </c>
      <c r="D273">
        <v>13817</v>
      </c>
    </row>
    <row r="274" spans="1:4" x14ac:dyDescent="0.3">
      <c r="A274" t="s">
        <v>1792</v>
      </c>
      <c r="B274" t="s">
        <v>2039</v>
      </c>
      <c r="C274" s="1">
        <f t="shared" ca="1" si="4"/>
        <v>45182</v>
      </c>
      <c r="D274">
        <v>9792</v>
      </c>
    </row>
    <row r="275" spans="1:4" x14ac:dyDescent="0.3">
      <c r="A275" t="s">
        <v>1793</v>
      </c>
      <c r="B275" t="s">
        <v>2038</v>
      </c>
      <c r="C275" s="1">
        <f t="shared" ca="1" si="4"/>
        <v>45096</v>
      </c>
      <c r="D275">
        <v>12264</v>
      </c>
    </row>
    <row r="276" spans="1:4" x14ac:dyDescent="0.3">
      <c r="A276" t="s">
        <v>1794</v>
      </c>
      <c r="B276" t="s">
        <v>2037</v>
      </c>
      <c r="C276" s="1">
        <f t="shared" ca="1" si="4"/>
        <v>45227</v>
      </c>
      <c r="D276">
        <v>14871</v>
      </c>
    </row>
    <row r="277" spans="1:4" x14ac:dyDescent="0.3">
      <c r="A277" t="s">
        <v>1795</v>
      </c>
      <c r="B277" t="s">
        <v>2037</v>
      </c>
      <c r="C277" s="1">
        <f t="shared" ca="1" si="4"/>
        <v>45060</v>
      </c>
      <c r="D277">
        <v>15437</v>
      </c>
    </row>
    <row r="278" spans="1:4" x14ac:dyDescent="0.3">
      <c r="A278" t="s">
        <v>1796</v>
      </c>
      <c r="B278" t="s">
        <v>2038</v>
      </c>
      <c r="C278" s="1">
        <f t="shared" ca="1" si="4"/>
        <v>45186</v>
      </c>
      <c r="D278">
        <v>8035</v>
      </c>
    </row>
    <row r="279" spans="1:4" x14ac:dyDescent="0.3">
      <c r="A279" t="s">
        <v>1797</v>
      </c>
      <c r="B279" t="s">
        <v>2036</v>
      </c>
      <c r="C279" s="1">
        <f t="shared" ca="1" si="4"/>
        <v>45283</v>
      </c>
      <c r="D279">
        <v>19044</v>
      </c>
    </row>
    <row r="280" spans="1:4" x14ac:dyDescent="0.3">
      <c r="A280" t="s">
        <v>1798</v>
      </c>
      <c r="B280" t="s">
        <v>2036</v>
      </c>
      <c r="C280" s="1">
        <f t="shared" ca="1" si="4"/>
        <v>45060</v>
      </c>
      <c r="D280">
        <v>9444</v>
      </c>
    </row>
    <row r="281" spans="1:4" x14ac:dyDescent="0.3">
      <c r="A281" t="s">
        <v>1799</v>
      </c>
      <c r="B281" t="s">
        <v>2038</v>
      </c>
      <c r="C281" s="1">
        <f t="shared" ca="1" si="4"/>
        <v>45162</v>
      </c>
      <c r="D281">
        <v>17581</v>
      </c>
    </row>
    <row r="282" spans="1:4" x14ac:dyDescent="0.3">
      <c r="A282" t="s">
        <v>1800</v>
      </c>
      <c r="B282" t="s">
        <v>2038</v>
      </c>
      <c r="C282" s="1">
        <f t="shared" ca="1" si="4"/>
        <v>45166</v>
      </c>
      <c r="D282">
        <v>13893</v>
      </c>
    </row>
    <row r="283" spans="1:4" x14ac:dyDescent="0.3">
      <c r="A283" t="s">
        <v>1801</v>
      </c>
      <c r="B283" t="s">
        <v>2036</v>
      </c>
      <c r="C283" s="1">
        <f t="shared" ca="1" si="4"/>
        <v>44932</v>
      </c>
      <c r="D283">
        <v>11103</v>
      </c>
    </row>
    <row r="284" spans="1:4" x14ac:dyDescent="0.3">
      <c r="A284" t="s">
        <v>1802</v>
      </c>
      <c r="B284" t="s">
        <v>2036</v>
      </c>
      <c r="C284" s="1">
        <f t="shared" ca="1" si="4"/>
        <v>45244</v>
      </c>
      <c r="D284">
        <v>8445</v>
      </c>
    </row>
    <row r="285" spans="1:4" x14ac:dyDescent="0.3">
      <c r="A285" t="s">
        <v>1803</v>
      </c>
      <c r="B285" t="s">
        <v>2036</v>
      </c>
      <c r="C285" s="1">
        <f t="shared" ca="1" si="4"/>
        <v>45061</v>
      </c>
      <c r="D285">
        <v>8820</v>
      </c>
    </row>
    <row r="286" spans="1:4" x14ac:dyDescent="0.3">
      <c r="A286" t="s">
        <v>1804</v>
      </c>
      <c r="B286" t="s">
        <v>2039</v>
      </c>
      <c r="C286" s="1">
        <f t="shared" ca="1" si="4"/>
        <v>45126</v>
      </c>
      <c r="D286">
        <v>19285</v>
      </c>
    </row>
    <row r="287" spans="1:4" x14ac:dyDescent="0.3">
      <c r="A287" t="s">
        <v>1805</v>
      </c>
      <c r="B287" t="s">
        <v>2037</v>
      </c>
      <c r="C287" s="1">
        <f t="shared" ca="1" si="4"/>
        <v>45068</v>
      </c>
      <c r="D287">
        <v>9050</v>
      </c>
    </row>
    <row r="288" spans="1:4" x14ac:dyDescent="0.3">
      <c r="A288" t="s">
        <v>1806</v>
      </c>
      <c r="B288" t="s">
        <v>2038</v>
      </c>
      <c r="C288" s="1">
        <f t="shared" ca="1" si="4"/>
        <v>44993</v>
      </c>
      <c r="D288">
        <v>13001</v>
      </c>
    </row>
    <row r="289" spans="1:4" x14ac:dyDescent="0.3">
      <c r="A289" t="s">
        <v>1807</v>
      </c>
      <c r="B289" t="s">
        <v>2037</v>
      </c>
      <c r="C289" s="1">
        <f t="shared" ca="1" si="4"/>
        <v>45102</v>
      </c>
      <c r="D289">
        <v>19448</v>
      </c>
    </row>
    <row r="290" spans="1:4" x14ac:dyDescent="0.3">
      <c r="A290" t="s">
        <v>1808</v>
      </c>
      <c r="B290" t="s">
        <v>2037</v>
      </c>
      <c r="C290" s="1">
        <f t="shared" ca="1" si="4"/>
        <v>45132</v>
      </c>
      <c r="D290">
        <v>6707</v>
      </c>
    </row>
    <row r="291" spans="1:4" x14ac:dyDescent="0.3">
      <c r="A291" t="s">
        <v>1809</v>
      </c>
      <c r="B291" t="s">
        <v>2038</v>
      </c>
      <c r="C291" s="1">
        <f t="shared" ca="1" si="4"/>
        <v>45243</v>
      </c>
      <c r="D291">
        <v>19882</v>
      </c>
    </row>
    <row r="292" spans="1:4" x14ac:dyDescent="0.3">
      <c r="A292" t="s">
        <v>1810</v>
      </c>
      <c r="B292" t="s">
        <v>2038</v>
      </c>
      <c r="C292" s="1">
        <f t="shared" ca="1" si="4"/>
        <v>45095</v>
      </c>
      <c r="D292">
        <v>8736</v>
      </c>
    </row>
    <row r="293" spans="1:4" x14ac:dyDescent="0.3">
      <c r="A293" t="s">
        <v>1811</v>
      </c>
      <c r="B293" t="s">
        <v>2038</v>
      </c>
      <c r="C293" s="1">
        <f t="shared" ca="1" si="4"/>
        <v>44978</v>
      </c>
      <c r="D293">
        <v>6479</v>
      </c>
    </row>
    <row r="294" spans="1:4" x14ac:dyDescent="0.3">
      <c r="A294" t="s">
        <v>1812</v>
      </c>
      <c r="B294" t="s">
        <v>2036</v>
      </c>
      <c r="C294" s="1">
        <f t="shared" ca="1" si="4"/>
        <v>45114</v>
      </c>
      <c r="D294">
        <v>17038</v>
      </c>
    </row>
    <row r="295" spans="1:4" x14ac:dyDescent="0.3">
      <c r="A295" t="s">
        <v>1813</v>
      </c>
      <c r="B295" t="s">
        <v>2039</v>
      </c>
      <c r="C295" s="1">
        <f t="shared" ca="1" si="4"/>
        <v>45132</v>
      </c>
      <c r="D295">
        <v>11455</v>
      </c>
    </row>
    <row r="296" spans="1:4" x14ac:dyDescent="0.3">
      <c r="A296" t="s">
        <v>1814</v>
      </c>
      <c r="B296" t="s">
        <v>2037</v>
      </c>
      <c r="C296" s="1">
        <f t="shared" ca="1" si="4"/>
        <v>44994</v>
      </c>
      <c r="D296">
        <v>8953</v>
      </c>
    </row>
    <row r="297" spans="1:4" x14ac:dyDescent="0.3">
      <c r="A297" t="s">
        <v>1815</v>
      </c>
      <c r="B297" t="s">
        <v>2036</v>
      </c>
      <c r="C297" s="1">
        <f t="shared" ca="1" si="4"/>
        <v>45237</v>
      </c>
      <c r="D297">
        <v>10326</v>
      </c>
    </row>
    <row r="298" spans="1:4" x14ac:dyDescent="0.3">
      <c r="A298" t="s">
        <v>1816</v>
      </c>
      <c r="B298" t="s">
        <v>2037</v>
      </c>
      <c r="C298" s="1">
        <f t="shared" ca="1" si="4"/>
        <v>45183</v>
      </c>
      <c r="D298">
        <v>9608</v>
      </c>
    </row>
    <row r="299" spans="1:4" x14ac:dyDescent="0.3">
      <c r="A299" t="s">
        <v>1817</v>
      </c>
      <c r="B299" t="s">
        <v>2038</v>
      </c>
      <c r="C299" s="1">
        <f t="shared" ca="1" si="4"/>
        <v>45091</v>
      </c>
      <c r="D299">
        <v>5777</v>
      </c>
    </row>
    <row r="300" spans="1:4" x14ac:dyDescent="0.3">
      <c r="A300" t="s">
        <v>1818</v>
      </c>
      <c r="B300" t="s">
        <v>2037</v>
      </c>
      <c r="C300" s="1">
        <f t="shared" ca="1" si="4"/>
        <v>45200</v>
      </c>
      <c r="D300">
        <v>16336</v>
      </c>
    </row>
    <row r="301" spans="1:4" x14ac:dyDescent="0.3">
      <c r="A301" t="s">
        <v>1819</v>
      </c>
      <c r="B301" t="s">
        <v>2039</v>
      </c>
      <c r="C301" s="1">
        <f t="shared" ca="1" si="4"/>
        <v>45017</v>
      </c>
      <c r="D301">
        <v>17390</v>
      </c>
    </row>
    <row r="302" spans="1:4" x14ac:dyDescent="0.3">
      <c r="A302" t="s">
        <v>1820</v>
      </c>
      <c r="B302" t="s">
        <v>2036</v>
      </c>
      <c r="C302" s="1">
        <f t="shared" ca="1" si="4"/>
        <v>45067</v>
      </c>
      <c r="D302">
        <v>8609</v>
      </c>
    </row>
    <row r="303" spans="1:4" x14ac:dyDescent="0.3">
      <c r="A303" t="s">
        <v>1821</v>
      </c>
      <c r="B303" t="s">
        <v>2038</v>
      </c>
      <c r="C303" s="1">
        <f t="shared" ca="1" si="4"/>
        <v>45161</v>
      </c>
      <c r="D303">
        <v>6888</v>
      </c>
    </row>
    <row r="304" spans="1:4" x14ac:dyDescent="0.3">
      <c r="A304" t="s">
        <v>1822</v>
      </c>
      <c r="B304" t="s">
        <v>2036</v>
      </c>
      <c r="C304" s="1">
        <f t="shared" ca="1" si="4"/>
        <v>45257</v>
      </c>
      <c r="D304">
        <v>17957</v>
      </c>
    </row>
    <row r="305" spans="1:4" x14ac:dyDescent="0.3">
      <c r="A305" t="s">
        <v>1823</v>
      </c>
      <c r="B305" t="s">
        <v>2037</v>
      </c>
      <c r="C305" s="1">
        <f t="shared" ca="1" si="4"/>
        <v>45154</v>
      </c>
      <c r="D305">
        <v>8116</v>
      </c>
    </row>
    <row r="306" spans="1:4" x14ac:dyDescent="0.3">
      <c r="A306" t="s">
        <v>1824</v>
      </c>
      <c r="B306" t="s">
        <v>2036</v>
      </c>
      <c r="C306" s="1">
        <f t="shared" ca="1" si="4"/>
        <v>45119</v>
      </c>
      <c r="D306">
        <v>15716</v>
      </c>
    </row>
    <row r="307" spans="1:4" x14ac:dyDescent="0.3">
      <c r="A307" t="s">
        <v>1825</v>
      </c>
      <c r="B307" t="s">
        <v>2036</v>
      </c>
      <c r="C307" s="1">
        <f t="shared" ca="1" si="4"/>
        <v>45155</v>
      </c>
      <c r="D307">
        <v>6801</v>
      </c>
    </row>
    <row r="308" spans="1:4" x14ac:dyDescent="0.3">
      <c r="A308" t="s">
        <v>1826</v>
      </c>
      <c r="B308" t="s">
        <v>2037</v>
      </c>
      <c r="C308" s="1">
        <f t="shared" ca="1" si="4"/>
        <v>45027</v>
      </c>
      <c r="D308">
        <v>10709</v>
      </c>
    </row>
    <row r="309" spans="1:4" x14ac:dyDescent="0.3">
      <c r="A309" t="s">
        <v>1827</v>
      </c>
      <c r="B309" t="s">
        <v>2038</v>
      </c>
      <c r="C309" s="1">
        <f t="shared" ca="1" si="4"/>
        <v>45255</v>
      </c>
      <c r="D309">
        <v>10542</v>
      </c>
    </row>
    <row r="310" spans="1:4" x14ac:dyDescent="0.3">
      <c r="A310" t="s">
        <v>1828</v>
      </c>
      <c r="B310" t="s">
        <v>2037</v>
      </c>
      <c r="C310" s="1">
        <f t="shared" ca="1" si="4"/>
        <v>45089</v>
      </c>
      <c r="D310">
        <v>14759</v>
      </c>
    </row>
    <row r="311" spans="1:4" x14ac:dyDescent="0.3">
      <c r="A311" t="s">
        <v>1829</v>
      </c>
      <c r="B311" t="s">
        <v>2036</v>
      </c>
      <c r="C311" s="1">
        <f t="shared" ca="1" si="4"/>
        <v>44992</v>
      </c>
      <c r="D311">
        <v>8581</v>
      </c>
    </row>
    <row r="312" spans="1:4" x14ac:dyDescent="0.3">
      <c r="A312" t="s">
        <v>1830</v>
      </c>
      <c r="B312" t="s">
        <v>2038</v>
      </c>
      <c r="C312" s="1">
        <f t="shared" ca="1" si="4"/>
        <v>44996</v>
      </c>
      <c r="D312">
        <v>10845</v>
      </c>
    </row>
    <row r="313" spans="1:4" x14ac:dyDescent="0.3">
      <c r="A313" t="s">
        <v>1831</v>
      </c>
      <c r="B313" t="s">
        <v>2036</v>
      </c>
      <c r="C313" s="1">
        <f t="shared" ca="1" si="4"/>
        <v>45184</v>
      </c>
      <c r="D313">
        <v>5264</v>
      </c>
    </row>
    <row r="314" spans="1:4" x14ac:dyDescent="0.3">
      <c r="A314" t="s">
        <v>1832</v>
      </c>
      <c r="B314" t="s">
        <v>2037</v>
      </c>
      <c r="C314" s="1">
        <f t="shared" ca="1" si="4"/>
        <v>44971</v>
      </c>
      <c r="D314">
        <v>16516</v>
      </c>
    </row>
    <row r="315" spans="1:4" x14ac:dyDescent="0.3">
      <c r="A315" t="s">
        <v>1833</v>
      </c>
      <c r="B315" t="s">
        <v>2039</v>
      </c>
      <c r="C315" s="1">
        <f t="shared" ca="1" si="4"/>
        <v>44961</v>
      </c>
      <c r="D315">
        <v>13748</v>
      </c>
    </row>
    <row r="316" spans="1:4" x14ac:dyDescent="0.3">
      <c r="A316" t="s">
        <v>1834</v>
      </c>
      <c r="B316" t="s">
        <v>2037</v>
      </c>
      <c r="C316" s="1">
        <f t="shared" ca="1" si="4"/>
        <v>44973</v>
      </c>
      <c r="D316">
        <v>16823</v>
      </c>
    </row>
    <row r="317" spans="1:4" x14ac:dyDescent="0.3">
      <c r="A317" t="s">
        <v>1835</v>
      </c>
      <c r="B317" t="s">
        <v>2039</v>
      </c>
      <c r="C317" s="1">
        <f t="shared" ca="1" si="4"/>
        <v>45217</v>
      </c>
      <c r="D317">
        <v>14237</v>
      </c>
    </row>
    <row r="318" spans="1:4" x14ac:dyDescent="0.3">
      <c r="A318" t="s">
        <v>1836</v>
      </c>
      <c r="B318" t="s">
        <v>2038</v>
      </c>
      <c r="C318" s="1">
        <f t="shared" ca="1" si="4"/>
        <v>45203</v>
      </c>
      <c r="D318">
        <v>12579</v>
      </c>
    </row>
    <row r="319" spans="1:4" x14ac:dyDescent="0.3">
      <c r="A319" t="s">
        <v>1837</v>
      </c>
      <c r="B319" t="s">
        <v>2039</v>
      </c>
      <c r="C319" s="1">
        <f t="shared" ca="1" si="4"/>
        <v>45217</v>
      </c>
      <c r="D319">
        <v>18564</v>
      </c>
    </row>
    <row r="320" spans="1:4" x14ac:dyDescent="0.3">
      <c r="A320" t="s">
        <v>1838</v>
      </c>
      <c r="B320" t="s">
        <v>2037</v>
      </c>
      <c r="C320" s="1">
        <f t="shared" ca="1" si="4"/>
        <v>44969</v>
      </c>
      <c r="D320">
        <v>8545</v>
      </c>
    </row>
    <row r="321" spans="1:4" x14ac:dyDescent="0.3">
      <c r="A321" t="s">
        <v>1839</v>
      </c>
      <c r="B321" t="s">
        <v>2038</v>
      </c>
      <c r="C321" s="1">
        <f t="shared" ca="1" si="4"/>
        <v>44949</v>
      </c>
      <c r="D321">
        <v>8359</v>
      </c>
    </row>
    <row r="322" spans="1:4" x14ac:dyDescent="0.3">
      <c r="A322" t="s">
        <v>1840</v>
      </c>
      <c r="B322" t="s">
        <v>2036</v>
      </c>
      <c r="C322" s="1">
        <f t="shared" ca="1" si="4"/>
        <v>44966</v>
      </c>
      <c r="D322">
        <v>7714</v>
      </c>
    </row>
    <row r="323" spans="1:4" x14ac:dyDescent="0.3">
      <c r="A323" t="s">
        <v>1841</v>
      </c>
      <c r="B323" t="s">
        <v>2037</v>
      </c>
      <c r="C323" s="1">
        <f t="shared" ref="C323:C386" ca="1" si="5">DATE(2023, RANDBETWEEN(1, 12), RANDBETWEEN(1, 28))</f>
        <v>45188</v>
      </c>
      <c r="D323">
        <v>11788</v>
      </c>
    </row>
    <row r="324" spans="1:4" x14ac:dyDescent="0.3">
      <c r="A324" t="s">
        <v>1842</v>
      </c>
      <c r="B324" t="s">
        <v>2038</v>
      </c>
      <c r="C324" s="1">
        <f t="shared" ca="1" si="5"/>
        <v>45288</v>
      </c>
      <c r="D324">
        <v>18536</v>
      </c>
    </row>
    <row r="325" spans="1:4" x14ac:dyDescent="0.3">
      <c r="A325" t="s">
        <v>1843</v>
      </c>
      <c r="B325" t="s">
        <v>2036</v>
      </c>
      <c r="C325" s="1">
        <f t="shared" ca="1" si="5"/>
        <v>45250</v>
      </c>
      <c r="D325">
        <v>12172</v>
      </c>
    </row>
    <row r="326" spans="1:4" x14ac:dyDescent="0.3">
      <c r="A326" t="s">
        <v>1844</v>
      </c>
      <c r="B326" t="s">
        <v>2036</v>
      </c>
      <c r="C326" s="1">
        <f t="shared" ca="1" si="5"/>
        <v>45284</v>
      </c>
      <c r="D326">
        <v>10713</v>
      </c>
    </row>
    <row r="327" spans="1:4" x14ac:dyDescent="0.3">
      <c r="A327" t="s">
        <v>1845</v>
      </c>
      <c r="B327" t="s">
        <v>2037</v>
      </c>
      <c r="C327" s="1">
        <f t="shared" ca="1" si="5"/>
        <v>45066</v>
      </c>
      <c r="D327">
        <v>9554</v>
      </c>
    </row>
    <row r="328" spans="1:4" x14ac:dyDescent="0.3">
      <c r="A328" t="s">
        <v>1846</v>
      </c>
      <c r="B328" t="s">
        <v>2038</v>
      </c>
      <c r="C328" s="1">
        <f t="shared" ca="1" si="5"/>
        <v>45047</v>
      </c>
      <c r="D328">
        <v>6698</v>
      </c>
    </row>
    <row r="329" spans="1:4" x14ac:dyDescent="0.3">
      <c r="A329" t="s">
        <v>1847</v>
      </c>
      <c r="B329" t="s">
        <v>2036</v>
      </c>
      <c r="C329" s="1">
        <f t="shared" ca="1" si="5"/>
        <v>45119</v>
      </c>
      <c r="D329">
        <v>15264</v>
      </c>
    </row>
    <row r="330" spans="1:4" x14ac:dyDescent="0.3">
      <c r="A330" t="s">
        <v>1848</v>
      </c>
      <c r="B330" t="s">
        <v>2036</v>
      </c>
      <c r="C330" s="1">
        <f t="shared" ca="1" si="5"/>
        <v>45233</v>
      </c>
      <c r="D330">
        <v>12030</v>
      </c>
    </row>
    <row r="331" spans="1:4" x14ac:dyDescent="0.3">
      <c r="A331" t="s">
        <v>1849</v>
      </c>
      <c r="B331" t="s">
        <v>2037</v>
      </c>
      <c r="C331" s="1">
        <f t="shared" ca="1" si="5"/>
        <v>44972</v>
      </c>
      <c r="D331">
        <v>16690</v>
      </c>
    </row>
    <row r="332" spans="1:4" x14ac:dyDescent="0.3">
      <c r="A332" t="s">
        <v>1850</v>
      </c>
      <c r="B332" t="s">
        <v>2037</v>
      </c>
      <c r="C332" s="1">
        <f t="shared" ca="1" si="5"/>
        <v>45186</v>
      </c>
      <c r="D332">
        <v>5265</v>
      </c>
    </row>
    <row r="333" spans="1:4" x14ac:dyDescent="0.3">
      <c r="A333" t="s">
        <v>1851</v>
      </c>
      <c r="B333" t="s">
        <v>2038</v>
      </c>
      <c r="C333" s="1">
        <f t="shared" ca="1" si="5"/>
        <v>45019</v>
      </c>
      <c r="D333">
        <v>15092</v>
      </c>
    </row>
    <row r="334" spans="1:4" x14ac:dyDescent="0.3">
      <c r="A334" t="s">
        <v>1852</v>
      </c>
      <c r="B334" t="s">
        <v>2036</v>
      </c>
      <c r="C334" s="1">
        <f t="shared" ca="1" si="5"/>
        <v>44967</v>
      </c>
      <c r="D334">
        <v>13961</v>
      </c>
    </row>
    <row r="335" spans="1:4" x14ac:dyDescent="0.3">
      <c r="A335" t="s">
        <v>1853</v>
      </c>
      <c r="B335" t="s">
        <v>2038</v>
      </c>
      <c r="C335" s="1">
        <f t="shared" ca="1" si="5"/>
        <v>44929</v>
      </c>
      <c r="D335">
        <v>6563</v>
      </c>
    </row>
    <row r="336" spans="1:4" x14ac:dyDescent="0.3">
      <c r="A336" t="s">
        <v>1854</v>
      </c>
      <c r="B336" t="s">
        <v>2036</v>
      </c>
      <c r="C336" s="1">
        <f t="shared" ca="1" si="5"/>
        <v>44929</v>
      </c>
      <c r="D336">
        <v>16688</v>
      </c>
    </row>
    <row r="337" spans="1:4" x14ac:dyDescent="0.3">
      <c r="A337" t="s">
        <v>1855</v>
      </c>
      <c r="B337" t="s">
        <v>2037</v>
      </c>
      <c r="C337" s="1">
        <f t="shared" ca="1" si="5"/>
        <v>45267</v>
      </c>
      <c r="D337">
        <v>17967</v>
      </c>
    </row>
    <row r="338" spans="1:4" x14ac:dyDescent="0.3">
      <c r="A338" t="s">
        <v>1856</v>
      </c>
      <c r="B338" t="s">
        <v>2038</v>
      </c>
      <c r="C338" s="1">
        <f t="shared" ca="1" si="5"/>
        <v>45148</v>
      </c>
      <c r="D338">
        <v>17827</v>
      </c>
    </row>
    <row r="339" spans="1:4" x14ac:dyDescent="0.3">
      <c r="A339" t="s">
        <v>1857</v>
      </c>
      <c r="B339" t="s">
        <v>2039</v>
      </c>
      <c r="C339" s="1">
        <f t="shared" ca="1" si="5"/>
        <v>45246</v>
      </c>
      <c r="D339">
        <v>17240</v>
      </c>
    </row>
    <row r="340" spans="1:4" x14ac:dyDescent="0.3">
      <c r="A340" t="s">
        <v>1858</v>
      </c>
      <c r="B340" t="s">
        <v>2039</v>
      </c>
      <c r="C340" s="1">
        <f t="shared" ca="1" si="5"/>
        <v>45219</v>
      </c>
      <c r="D340">
        <v>8566</v>
      </c>
    </row>
    <row r="341" spans="1:4" x14ac:dyDescent="0.3">
      <c r="A341" t="s">
        <v>1859</v>
      </c>
      <c r="B341" t="s">
        <v>2036</v>
      </c>
      <c r="C341" s="1">
        <f t="shared" ca="1" si="5"/>
        <v>44999</v>
      </c>
      <c r="D341">
        <v>5360</v>
      </c>
    </row>
    <row r="342" spans="1:4" x14ac:dyDescent="0.3">
      <c r="A342" t="s">
        <v>1860</v>
      </c>
      <c r="B342" t="s">
        <v>2036</v>
      </c>
      <c r="C342" s="1">
        <f t="shared" ca="1" si="5"/>
        <v>45113</v>
      </c>
      <c r="D342">
        <v>5191</v>
      </c>
    </row>
    <row r="343" spans="1:4" x14ac:dyDescent="0.3">
      <c r="A343" t="s">
        <v>1861</v>
      </c>
      <c r="B343" t="s">
        <v>2038</v>
      </c>
      <c r="C343" s="1">
        <f t="shared" ca="1" si="5"/>
        <v>45034</v>
      </c>
      <c r="D343">
        <v>17927</v>
      </c>
    </row>
    <row r="344" spans="1:4" x14ac:dyDescent="0.3">
      <c r="A344" t="s">
        <v>1862</v>
      </c>
      <c r="B344" t="s">
        <v>2038</v>
      </c>
      <c r="C344" s="1">
        <f t="shared" ca="1" si="5"/>
        <v>45064</v>
      </c>
      <c r="D344">
        <v>9389</v>
      </c>
    </row>
    <row r="345" spans="1:4" x14ac:dyDescent="0.3">
      <c r="A345" t="s">
        <v>1863</v>
      </c>
      <c r="B345" t="s">
        <v>2039</v>
      </c>
      <c r="C345" s="1">
        <f t="shared" ca="1" si="5"/>
        <v>45003</v>
      </c>
      <c r="D345">
        <v>13170</v>
      </c>
    </row>
    <row r="346" spans="1:4" x14ac:dyDescent="0.3">
      <c r="A346" t="s">
        <v>1864</v>
      </c>
      <c r="B346" t="s">
        <v>2036</v>
      </c>
      <c r="C346" s="1">
        <f t="shared" ca="1" si="5"/>
        <v>45241</v>
      </c>
      <c r="D346">
        <v>9321</v>
      </c>
    </row>
    <row r="347" spans="1:4" x14ac:dyDescent="0.3">
      <c r="A347" t="s">
        <v>1865</v>
      </c>
      <c r="B347" t="s">
        <v>2036</v>
      </c>
      <c r="C347" s="1">
        <f t="shared" ca="1" si="5"/>
        <v>44981</v>
      </c>
      <c r="D347">
        <v>9554</v>
      </c>
    </row>
    <row r="348" spans="1:4" x14ac:dyDescent="0.3">
      <c r="A348" t="s">
        <v>1866</v>
      </c>
      <c r="B348" t="s">
        <v>2037</v>
      </c>
      <c r="C348" s="1">
        <f t="shared" ca="1" si="5"/>
        <v>45118</v>
      </c>
      <c r="D348">
        <v>11992</v>
      </c>
    </row>
    <row r="349" spans="1:4" x14ac:dyDescent="0.3">
      <c r="A349" t="s">
        <v>1867</v>
      </c>
      <c r="B349" t="s">
        <v>2036</v>
      </c>
      <c r="C349" s="1">
        <f t="shared" ca="1" si="5"/>
        <v>45141</v>
      </c>
      <c r="D349">
        <v>17886</v>
      </c>
    </row>
    <row r="350" spans="1:4" x14ac:dyDescent="0.3">
      <c r="A350" t="s">
        <v>1868</v>
      </c>
      <c r="B350" t="s">
        <v>2038</v>
      </c>
      <c r="C350" s="1">
        <f t="shared" ca="1" si="5"/>
        <v>44965</v>
      </c>
      <c r="D350">
        <v>16960</v>
      </c>
    </row>
    <row r="351" spans="1:4" x14ac:dyDescent="0.3">
      <c r="A351" t="s">
        <v>1869</v>
      </c>
      <c r="B351" t="s">
        <v>2037</v>
      </c>
      <c r="C351" s="1">
        <f t="shared" ca="1" si="5"/>
        <v>45100</v>
      </c>
      <c r="D351">
        <v>16705</v>
      </c>
    </row>
    <row r="352" spans="1:4" x14ac:dyDescent="0.3">
      <c r="A352" t="s">
        <v>1870</v>
      </c>
      <c r="B352" t="s">
        <v>2037</v>
      </c>
      <c r="C352" s="1">
        <f t="shared" ca="1" si="5"/>
        <v>45152</v>
      </c>
      <c r="D352">
        <v>17546</v>
      </c>
    </row>
    <row r="353" spans="1:4" x14ac:dyDescent="0.3">
      <c r="A353" t="s">
        <v>1871</v>
      </c>
      <c r="B353" t="s">
        <v>2036</v>
      </c>
      <c r="C353" s="1">
        <f t="shared" ca="1" si="5"/>
        <v>44937</v>
      </c>
      <c r="D353">
        <v>15986</v>
      </c>
    </row>
    <row r="354" spans="1:4" x14ac:dyDescent="0.3">
      <c r="A354" t="s">
        <v>1872</v>
      </c>
      <c r="B354" t="s">
        <v>2036</v>
      </c>
      <c r="C354" s="1">
        <f t="shared" ca="1" si="5"/>
        <v>45008</v>
      </c>
      <c r="D354">
        <v>7173</v>
      </c>
    </row>
    <row r="355" spans="1:4" x14ac:dyDescent="0.3">
      <c r="A355" t="s">
        <v>1873</v>
      </c>
      <c r="B355" t="s">
        <v>2038</v>
      </c>
      <c r="C355" s="1">
        <f t="shared" ca="1" si="5"/>
        <v>45053</v>
      </c>
      <c r="D355">
        <v>16502</v>
      </c>
    </row>
    <row r="356" spans="1:4" x14ac:dyDescent="0.3">
      <c r="A356" t="s">
        <v>1874</v>
      </c>
      <c r="B356" t="s">
        <v>2036</v>
      </c>
      <c r="C356" s="1">
        <f t="shared" ca="1" si="5"/>
        <v>45231</v>
      </c>
      <c r="D356">
        <v>14786</v>
      </c>
    </row>
    <row r="357" spans="1:4" x14ac:dyDescent="0.3">
      <c r="A357" t="s">
        <v>1875</v>
      </c>
      <c r="B357" t="s">
        <v>2039</v>
      </c>
      <c r="C357" s="1">
        <f t="shared" ca="1" si="5"/>
        <v>45165</v>
      </c>
      <c r="D357">
        <v>18207</v>
      </c>
    </row>
    <row r="358" spans="1:4" x14ac:dyDescent="0.3">
      <c r="A358" t="s">
        <v>1876</v>
      </c>
      <c r="B358" t="s">
        <v>2038</v>
      </c>
      <c r="C358" s="1">
        <f t="shared" ca="1" si="5"/>
        <v>45238</v>
      </c>
      <c r="D358">
        <v>14681</v>
      </c>
    </row>
    <row r="359" spans="1:4" x14ac:dyDescent="0.3">
      <c r="A359" t="s">
        <v>1877</v>
      </c>
      <c r="B359" t="s">
        <v>2038</v>
      </c>
      <c r="C359" s="1">
        <f t="shared" ca="1" si="5"/>
        <v>45239</v>
      </c>
      <c r="D359">
        <v>6702</v>
      </c>
    </row>
    <row r="360" spans="1:4" x14ac:dyDescent="0.3">
      <c r="A360" t="s">
        <v>1878</v>
      </c>
      <c r="B360" t="s">
        <v>2037</v>
      </c>
      <c r="C360" s="1">
        <f t="shared" ca="1" si="5"/>
        <v>45033</v>
      </c>
      <c r="D360">
        <v>7252</v>
      </c>
    </row>
    <row r="361" spans="1:4" x14ac:dyDescent="0.3">
      <c r="A361" t="s">
        <v>1879</v>
      </c>
      <c r="B361" t="s">
        <v>2039</v>
      </c>
      <c r="C361" s="1">
        <f t="shared" ca="1" si="5"/>
        <v>44954</v>
      </c>
      <c r="D361">
        <v>18629</v>
      </c>
    </row>
    <row r="362" spans="1:4" x14ac:dyDescent="0.3">
      <c r="A362" t="s">
        <v>1880</v>
      </c>
      <c r="B362" t="s">
        <v>2039</v>
      </c>
      <c r="C362" s="1">
        <f t="shared" ca="1" si="5"/>
        <v>45081</v>
      </c>
      <c r="D362">
        <v>7187</v>
      </c>
    </row>
    <row r="363" spans="1:4" x14ac:dyDescent="0.3">
      <c r="A363" t="s">
        <v>1881</v>
      </c>
      <c r="B363" t="s">
        <v>2036</v>
      </c>
      <c r="C363" s="1">
        <f t="shared" ca="1" si="5"/>
        <v>45288</v>
      </c>
      <c r="D363">
        <v>13772</v>
      </c>
    </row>
    <row r="364" spans="1:4" x14ac:dyDescent="0.3">
      <c r="A364" t="s">
        <v>1882</v>
      </c>
      <c r="B364" t="s">
        <v>2038</v>
      </c>
      <c r="C364" s="1">
        <f t="shared" ca="1" si="5"/>
        <v>45160</v>
      </c>
      <c r="D364">
        <v>7605</v>
      </c>
    </row>
    <row r="365" spans="1:4" x14ac:dyDescent="0.3">
      <c r="A365" t="s">
        <v>1883</v>
      </c>
      <c r="B365" t="s">
        <v>2038</v>
      </c>
      <c r="C365" s="1">
        <f t="shared" ca="1" si="5"/>
        <v>44960</v>
      </c>
      <c r="D365">
        <v>12906</v>
      </c>
    </row>
    <row r="366" spans="1:4" x14ac:dyDescent="0.3">
      <c r="A366" t="s">
        <v>1884</v>
      </c>
      <c r="B366" t="s">
        <v>2037</v>
      </c>
      <c r="C366" s="1">
        <f t="shared" ca="1" si="5"/>
        <v>44953</v>
      </c>
      <c r="D366">
        <v>6104</v>
      </c>
    </row>
    <row r="367" spans="1:4" x14ac:dyDescent="0.3">
      <c r="A367" t="s">
        <v>1885</v>
      </c>
      <c r="B367" t="s">
        <v>2037</v>
      </c>
      <c r="C367" s="1">
        <f t="shared" ca="1" si="5"/>
        <v>45085</v>
      </c>
      <c r="D367">
        <v>17643</v>
      </c>
    </row>
    <row r="368" spans="1:4" x14ac:dyDescent="0.3">
      <c r="A368" t="s">
        <v>1886</v>
      </c>
      <c r="B368" t="s">
        <v>2037</v>
      </c>
      <c r="C368" s="1">
        <f t="shared" ca="1" si="5"/>
        <v>44978</v>
      </c>
      <c r="D368">
        <v>8150</v>
      </c>
    </row>
    <row r="369" spans="1:4" x14ac:dyDescent="0.3">
      <c r="A369" t="s">
        <v>1887</v>
      </c>
      <c r="B369" t="s">
        <v>2038</v>
      </c>
      <c r="C369" s="1">
        <f t="shared" ca="1" si="5"/>
        <v>45043</v>
      </c>
      <c r="D369">
        <v>19849</v>
      </c>
    </row>
    <row r="370" spans="1:4" x14ac:dyDescent="0.3">
      <c r="A370" t="s">
        <v>1888</v>
      </c>
      <c r="B370" t="s">
        <v>2036</v>
      </c>
      <c r="C370" s="1">
        <f t="shared" ca="1" si="5"/>
        <v>45156</v>
      </c>
      <c r="D370">
        <v>17691</v>
      </c>
    </row>
    <row r="371" spans="1:4" x14ac:dyDescent="0.3">
      <c r="A371" t="s">
        <v>1889</v>
      </c>
      <c r="B371" t="s">
        <v>2037</v>
      </c>
      <c r="C371" s="1">
        <f t="shared" ca="1" si="5"/>
        <v>45088</v>
      </c>
      <c r="D371">
        <v>12815</v>
      </c>
    </row>
    <row r="372" spans="1:4" x14ac:dyDescent="0.3">
      <c r="A372" t="s">
        <v>1890</v>
      </c>
      <c r="B372" t="s">
        <v>2037</v>
      </c>
      <c r="C372" s="1">
        <f t="shared" ca="1" si="5"/>
        <v>45165</v>
      </c>
      <c r="D372">
        <v>10452</v>
      </c>
    </row>
    <row r="373" spans="1:4" x14ac:dyDescent="0.3">
      <c r="A373" t="s">
        <v>1891</v>
      </c>
      <c r="B373" t="s">
        <v>2036</v>
      </c>
      <c r="C373" s="1">
        <f t="shared" ca="1" si="5"/>
        <v>45257</v>
      </c>
      <c r="D373">
        <v>8062</v>
      </c>
    </row>
    <row r="374" spans="1:4" x14ac:dyDescent="0.3">
      <c r="A374" t="s">
        <v>1892</v>
      </c>
      <c r="B374" t="s">
        <v>2036</v>
      </c>
      <c r="C374" s="1">
        <f t="shared" ca="1" si="5"/>
        <v>45232</v>
      </c>
      <c r="D374">
        <v>7064</v>
      </c>
    </row>
    <row r="375" spans="1:4" x14ac:dyDescent="0.3">
      <c r="A375" t="s">
        <v>1893</v>
      </c>
      <c r="B375" t="s">
        <v>2037</v>
      </c>
      <c r="C375" s="1">
        <f t="shared" ca="1" si="5"/>
        <v>45178</v>
      </c>
      <c r="D375">
        <v>17231</v>
      </c>
    </row>
    <row r="376" spans="1:4" x14ac:dyDescent="0.3">
      <c r="A376" t="s">
        <v>1894</v>
      </c>
      <c r="B376" t="s">
        <v>2037</v>
      </c>
      <c r="C376" s="1">
        <f t="shared" ca="1" si="5"/>
        <v>44981</v>
      </c>
      <c r="D376">
        <v>15628</v>
      </c>
    </row>
    <row r="377" spans="1:4" x14ac:dyDescent="0.3">
      <c r="A377" t="s">
        <v>1895</v>
      </c>
      <c r="B377" t="s">
        <v>2037</v>
      </c>
      <c r="C377" s="1">
        <f t="shared" ca="1" si="5"/>
        <v>45208</v>
      </c>
      <c r="D377">
        <v>6959</v>
      </c>
    </row>
    <row r="378" spans="1:4" x14ac:dyDescent="0.3">
      <c r="A378" t="s">
        <v>1896</v>
      </c>
      <c r="B378" t="s">
        <v>2038</v>
      </c>
      <c r="C378" s="1">
        <f t="shared" ca="1" si="5"/>
        <v>44934</v>
      </c>
      <c r="D378">
        <v>14674</v>
      </c>
    </row>
    <row r="379" spans="1:4" x14ac:dyDescent="0.3">
      <c r="A379" t="s">
        <v>1897</v>
      </c>
      <c r="B379" t="s">
        <v>2036</v>
      </c>
      <c r="C379" s="1">
        <f t="shared" ca="1" si="5"/>
        <v>45172</v>
      </c>
      <c r="D379">
        <v>8561</v>
      </c>
    </row>
    <row r="380" spans="1:4" x14ac:dyDescent="0.3">
      <c r="A380" t="s">
        <v>1898</v>
      </c>
      <c r="B380" t="s">
        <v>2037</v>
      </c>
      <c r="C380" s="1">
        <f t="shared" ca="1" si="5"/>
        <v>45051</v>
      </c>
      <c r="D380">
        <v>11148</v>
      </c>
    </row>
    <row r="381" spans="1:4" x14ac:dyDescent="0.3">
      <c r="A381" t="s">
        <v>1899</v>
      </c>
      <c r="B381" t="s">
        <v>2038</v>
      </c>
      <c r="C381" s="1">
        <f t="shared" ca="1" si="5"/>
        <v>44949</v>
      </c>
      <c r="D381">
        <v>10023</v>
      </c>
    </row>
    <row r="382" spans="1:4" x14ac:dyDescent="0.3">
      <c r="A382" t="s">
        <v>1900</v>
      </c>
      <c r="B382" t="s">
        <v>2039</v>
      </c>
      <c r="C382" s="1">
        <f t="shared" ca="1" si="5"/>
        <v>45116</v>
      </c>
      <c r="D382">
        <v>19026</v>
      </c>
    </row>
    <row r="383" spans="1:4" x14ac:dyDescent="0.3">
      <c r="A383" t="s">
        <v>1901</v>
      </c>
      <c r="B383" t="s">
        <v>2036</v>
      </c>
      <c r="C383" s="1">
        <f t="shared" ca="1" si="5"/>
        <v>45266</v>
      </c>
      <c r="D383">
        <v>7922</v>
      </c>
    </row>
    <row r="384" spans="1:4" x14ac:dyDescent="0.3">
      <c r="A384" t="s">
        <v>1902</v>
      </c>
      <c r="B384" t="s">
        <v>2039</v>
      </c>
      <c r="C384" s="1">
        <f t="shared" ca="1" si="5"/>
        <v>45196</v>
      </c>
      <c r="D384">
        <v>16881</v>
      </c>
    </row>
    <row r="385" spans="1:4" x14ac:dyDescent="0.3">
      <c r="A385" t="s">
        <v>1903</v>
      </c>
      <c r="B385" t="s">
        <v>2039</v>
      </c>
      <c r="C385" s="1">
        <f t="shared" ca="1" si="5"/>
        <v>45284</v>
      </c>
      <c r="D385">
        <v>11416</v>
      </c>
    </row>
    <row r="386" spans="1:4" x14ac:dyDescent="0.3">
      <c r="A386" t="s">
        <v>1904</v>
      </c>
      <c r="B386" t="s">
        <v>2038</v>
      </c>
      <c r="C386" s="1">
        <f t="shared" ca="1" si="5"/>
        <v>45223</v>
      </c>
      <c r="D386">
        <v>13478</v>
      </c>
    </row>
    <row r="387" spans="1:4" x14ac:dyDescent="0.3">
      <c r="A387" t="s">
        <v>1905</v>
      </c>
      <c r="B387" t="s">
        <v>2039</v>
      </c>
      <c r="C387" s="1">
        <f t="shared" ref="C387:C450" ca="1" si="6">DATE(2023, RANDBETWEEN(1, 12), RANDBETWEEN(1, 28))</f>
        <v>45116</v>
      </c>
      <c r="D387">
        <v>14087</v>
      </c>
    </row>
    <row r="388" spans="1:4" x14ac:dyDescent="0.3">
      <c r="A388" t="s">
        <v>1906</v>
      </c>
      <c r="B388" t="s">
        <v>2039</v>
      </c>
      <c r="C388" s="1">
        <f t="shared" ca="1" si="6"/>
        <v>45032</v>
      </c>
      <c r="D388">
        <v>6071</v>
      </c>
    </row>
    <row r="389" spans="1:4" x14ac:dyDescent="0.3">
      <c r="A389" t="s">
        <v>1907</v>
      </c>
      <c r="B389" t="s">
        <v>2036</v>
      </c>
      <c r="C389" s="1">
        <f t="shared" ca="1" si="6"/>
        <v>45234</v>
      </c>
      <c r="D389">
        <v>9723</v>
      </c>
    </row>
    <row r="390" spans="1:4" x14ac:dyDescent="0.3">
      <c r="A390" t="s">
        <v>1908</v>
      </c>
      <c r="B390" t="s">
        <v>2036</v>
      </c>
      <c r="C390" s="1">
        <f t="shared" ca="1" si="6"/>
        <v>45177</v>
      </c>
      <c r="D390">
        <v>5560</v>
      </c>
    </row>
    <row r="391" spans="1:4" x14ac:dyDescent="0.3">
      <c r="A391" t="s">
        <v>1909</v>
      </c>
      <c r="B391" t="s">
        <v>2038</v>
      </c>
      <c r="C391" s="1">
        <f t="shared" ca="1" si="6"/>
        <v>45177</v>
      </c>
      <c r="D391">
        <v>14188</v>
      </c>
    </row>
    <row r="392" spans="1:4" x14ac:dyDescent="0.3">
      <c r="A392" t="s">
        <v>1910</v>
      </c>
      <c r="B392" t="s">
        <v>2038</v>
      </c>
      <c r="C392" s="1">
        <f t="shared" ca="1" si="6"/>
        <v>45180</v>
      </c>
      <c r="D392">
        <v>16310</v>
      </c>
    </row>
    <row r="393" spans="1:4" x14ac:dyDescent="0.3">
      <c r="A393" t="s">
        <v>1911</v>
      </c>
      <c r="B393" t="s">
        <v>2038</v>
      </c>
      <c r="C393" s="1">
        <f t="shared" ca="1" si="6"/>
        <v>45092</v>
      </c>
      <c r="D393">
        <v>5704</v>
      </c>
    </row>
    <row r="394" spans="1:4" x14ac:dyDescent="0.3">
      <c r="A394" t="s">
        <v>1912</v>
      </c>
      <c r="B394" t="s">
        <v>2039</v>
      </c>
      <c r="C394" s="1">
        <f t="shared" ca="1" si="6"/>
        <v>45163</v>
      </c>
      <c r="D394">
        <v>10570</v>
      </c>
    </row>
    <row r="395" spans="1:4" x14ac:dyDescent="0.3">
      <c r="A395" t="s">
        <v>1913</v>
      </c>
      <c r="B395" t="s">
        <v>2036</v>
      </c>
      <c r="C395" s="1">
        <f t="shared" ca="1" si="6"/>
        <v>45204</v>
      </c>
      <c r="D395">
        <v>19869</v>
      </c>
    </row>
    <row r="396" spans="1:4" x14ac:dyDescent="0.3">
      <c r="A396" t="s">
        <v>1914</v>
      </c>
      <c r="B396" t="s">
        <v>2038</v>
      </c>
      <c r="C396" s="1">
        <f t="shared" ca="1" si="6"/>
        <v>45249</v>
      </c>
      <c r="D396">
        <v>12920</v>
      </c>
    </row>
    <row r="397" spans="1:4" x14ac:dyDescent="0.3">
      <c r="A397" t="s">
        <v>1915</v>
      </c>
      <c r="B397" t="s">
        <v>2036</v>
      </c>
      <c r="C397" s="1">
        <f t="shared" ca="1" si="6"/>
        <v>45177</v>
      </c>
      <c r="D397">
        <v>17072</v>
      </c>
    </row>
    <row r="398" spans="1:4" x14ac:dyDescent="0.3">
      <c r="A398" t="s">
        <v>1916</v>
      </c>
      <c r="B398" t="s">
        <v>2038</v>
      </c>
      <c r="C398" s="1">
        <f t="shared" ca="1" si="6"/>
        <v>45183</v>
      </c>
      <c r="D398">
        <v>14092</v>
      </c>
    </row>
    <row r="399" spans="1:4" x14ac:dyDescent="0.3">
      <c r="A399" t="s">
        <v>1917</v>
      </c>
      <c r="B399" t="s">
        <v>2039</v>
      </c>
      <c r="C399" s="1">
        <f t="shared" ca="1" si="6"/>
        <v>45247</v>
      </c>
      <c r="D399">
        <v>19343</v>
      </c>
    </row>
    <row r="400" spans="1:4" x14ac:dyDescent="0.3">
      <c r="A400" t="s">
        <v>1918</v>
      </c>
      <c r="B400" t="s">
        <v>2039</v>
      </c>
      <c r="C400" s="1">
        <f t="shared" ca="1" si="6"/>
        <v>45050</v>
      </c>
      <c r="D400">
        <v>7146</v>
      </c>
    </row>
    <row r="401" spans="1:4" x14ac:dyDescent="0.3">
      <c r="A401" t="s">
        <v>1919</v>
      </c>
      <c r="B401" t="s">
        <v>2037</v>
      </c>
      <c r="C401" s="1">
        <f t="shared" ca="1" si="6"/>
        <v>44972</v>
      </c>
      <c r="D401">
        <v>7895</v>
      </c>
    </row>
    <row r="402" spans="1:4" x14ac:dyDescent="0.3">
      <c r="A402" t="s">
        <v>1920</v>
      </c>
      <c r="B402" t="s">
        <v>2039</v>
      </c>
      <c r="C402" s="1">
        <f t="shared" ca="1" si="6"/>
        <v>45244</v>
      </c>
      <c r="D402">
        <v>16011</v>
      </c>
    </row>
    <row r="403" spans="1:4" x14ac:dyDescent="0.3">
      <c r="A403" t="s">
        <v>1921</v>
      </c>
      <c r="B403" t="s">
        <v>2037</v>
      </c>
      <c r="C403" s="1">
        <f t="shared" ca="1" si="6"/>
        <v>45149</v>
      </c>
      <c r="D403">
        <v>16857</v>
      </c>
    </row>
    <row r="404" spans="1:4" x14ac:dyDescent="0.3">
      <c r="A404" t="s">
        <v>1922</v>
      </c>
      <c r="B404" t="s">
        <v>2039</v>
      </c>
      <c r="C404" s="1">
        <f t="shared" ca="1" si="6"/>
        <v>45060</v>
      </c>
      <c r="D404">
        <v>16452</v>
      </c>
    </row>
    <row r="405" spans="1:4" x14ac:dyDescent="0.3">
      <c r="A405" t="s">
        <v>1923</v>
      </c>
      <c r="B405" t="s">
        <v>2036</v>
      </c>
      <c r="C405" s="1">
        <f t="shared" ca="1" si="6"/>
        <v>44974</v>
      </c>
      <c r="D405">
        <v>17294</v>
      </c>
    </row>
    <row r="406" spans="1:4" x14ac:dyDescent="0.3">
      <c r="A406" t="s">
        <v>1924</v>
      </c>
      <c r="B406" t="s">
        <v>2038</v>
      </c>
      <c r="C406" s="1">
        <f t="shared" ca="1" si="6"/>
        <v>45267</v>
      </c>
      <c r="D406">
        <v>18926</v>
      </c>
    </row>
    <row r="407" spans="1:4" x14ac:dyDescent="0.3">
      <c r="A407" t="s">
        <v>1925</v>
      </c>
      <c r="B407" t="s">
        <v>2038</v>
      </c>
      <c r="C407" s="1">
        <f t="shared" ca="1" si="6"/>
        <v>45122</v>
      </c>
      <c r="D407">
        <v>7984</v>
      </c>
    </row>
    <row r="408" spans="1:4" x14ac:dyDescent="0.3">
      <c r="A408" t="s">
        <v>1926</v>
      </c>
      <c r="B408" t="s">
        <v>2036</v>
      </c>
      <c r="C408" s="1">
        <f t="shared" ca="1" si="6"/>
        <v>45225</v>
      </c>
      <c r="D408">
        <v>17858</v>
      </c>
    </row>
    <row r="409" spans="1:4" x14ac:dyDescent="0.3">
      <c r="A409" t="s">
        <v>1927</v>
      </c>
      <c r="B409" t="s">
        <v>2038</v>
      </c>
      <c r="C409" s="1">
        <f t="shared" ca="1" si="6"/>
        <v>44933</v>
      </c>
      <c r="D409">
        <v>19350</v>
      </c>
    </row>
    <row r="410" spans="1:4" x14ac:dyDescent="0.3">
      <c r="A410" t="s">
        <v>1928</v>
      </c>
      <c r="B410" t="s">
        <v>2039</v>
      </c>
      <c r="C410" s="1">
        <f t="shared" ca="1" si="6"/>
        <v>45018</v>
      </c>
      <c r="D410">
        <v>13452</v>
      </c>
    </row>
    <row r="411" spans="1:4" x14ac:dyDescent="0.3">
      <c r="A411" t="s">
        <v>1929</v>
      </c>
      <c r="B411" t="s">
        <v>2036</v>
      </c>
      <c r="C411" s="1">
        <f t="shared" ca="1" si="6"/>
        <v>45069</v>
      </c>
      <c r="D411">
        <v>17862</v>
      </c>
    </row>
    <row r="412" spans="1:4" x14ac:dyDescent="0.3">
      <c r="A412" t="s">
        <v>1930</v>
      </c>
      <c r="B412" t="s">
        <v>2037</v>
      </c>
      <c r="C412" s="1">
        <f t="shared" ca="1" si="6"/>
        <v>45024</v>
      </c>
      <c r="D412">
        <v>7867</v>
      </c>
    </row>
    <row r="413" spans="1:4" x14ac:dyDescent="0.3">
      <c r="A413" t="s">
        <v>1931</v>
      </c>
      <c r="B413" t="s">
        <v>2038</v>
      </c>
      <c r="C413" s="1">
        <f t="shared" ca="1" si="6"/>
        <v>45264</v>
      </c>
      <c r="D413">
        <v>19299</v>
      </c>
    </row>
    <row r="414" spans="1:4" x14ac:dyDescent="0.3">
      <c r="A414" t="s">
        <v>1932</v>
      </c>
      <c r="B414" t="s">
        <v>2039</v>
      </c>
      <c r="C414" s="1">
        <f t="shared" ca="1" si="6"/>
        <v>45026</v>
      </c>
      <c r="D414">
        <v>13967</v>
      </c>
    </row>
    <row r="415" spans="1:4" x14ac:dyDescent="0.3">
      <c r="A415" t="s">
        <v>1933</v>
      </c>
      <c r="B415" t="s">
        <v>2039</v>
      </c>
      <c r="C415" s="1">
        <f t="shared" ca="1" si="6"/>
        <v>45288</v>
      </c>
      <c r="D415">
        <v>15190</v>
      </c>
    </row>
    <row r="416" spans="1:4" x14ac:dyDescent="0.3">
      <c r="A416" t="s">
        <v>1934</v>
      </c>
      <c r="B416" t="s">
        <v>2039</v>
      </c>
      <c r="C416" s="1">
        <f t="shared" ca="1" si="6"/>
        <v>44972</v>
      </c>
      <c r="D416">
        <v>10038</v>
      </c>
    </row>
    <row r="417" spans="1:4" x14ac:dyDescent="0.3">
      <c r="A417" t="s">
        <v>1935</v>
      </c>
      <c r="B417" t="s">
        <v>2039</v>
      </c>
      <c r="C417" s="1">
        <f t="shared" ca="1" si="6"/>
        <v>45185</v>
      </c>
      <c r="D417">
        <v>6810</v>
      </c>
    </row>
    <row r="418" spans="1:4" x14ac:dyDescent="0.3">
      <c r="A418" t="s">
        <v>1936</v>
      </c>
      <c r="B418" t="s">
        <v>2037</v>
      </c>
      <c r="C418" s="1">
        <f t="shared" ca="1" si="6"/>
        <v>45027</v>
      </c>
      <c r="D418">
        <v>12420</v>
      </c>
    </row>
    <row r="419" spans="1:4" x14ac:dyDescent="0.3">
      <c r="A419" t="s">
        <v>1937</v>
      </c>
      <c r="B419" t="s">
        <v>2039</v>
      </c>
      <c r="C419" s="1">
        <f t="shared" ca="1" si="6"/>
        <v>44984</v>
      </c>
      <c r="D419">
        <v>18768</v>
      </c>
    </row>
    <row r="420" spans="1:4" x14ac:dyDescent="0.3">
      <c r="A420" t="s">
        <v>1938</v>
      </c>
      <c r="B420" t="s">
        <v>2036</v>
      </c>
      <c r="C420" s="1">
        <f t="shared" ca="1" si="6"/>
        <v>44932</v>
      </c>
      <c r="D420">
        <v>12441</v>
      </c>
    </row>
    <row r="421" spans="1:4" x14ac:dyDescent="0.3">
      <c r="A421" t="s">
        <v>1939</v>
      </c>
      <c r="B421" t="s">
        <v>2038</v>
      </c>
      <c r="C421" s="1">
        <f t="shared" ca="1" si="6"/>
        <v>45232</v>
      </c>
      <c r="D421">
        <v>5866</v>
      </c>
    </row>
    <row r="422" spans="1:4" x14ac:dyDescent="0.3">
      <c r="A422" t="s">
        <v>1940</v>
      </c>
      <c r="B422" t="s">
        <v>2039</v>
      </c>
      <c r="C422" s="1">
        <f t="shared" ca="1" si="6"/>
        <v>44996</v>
      </c>
      <c r="D422">
        <v>19063</v>
      </c>
    </row>
    <row r="423" spans="1:4" x14ac:dyDescent="0.3">
      <c r="A423" t="s">
        <v>1941</v>
      </c>
      <c r="B423" t="s">
        <v>2038</v>
      </c>
      <c r="C423" s="1">
        <f t="shared" ca="1" si="6"/>
        <v>44969</v>
      </c>
      <c r="D423">
        <v>6398</v>
      </c>
    </row>
    <row r="424" spans="1:4" x14ac:dyDescent="0.3">
      <c r="A424" t="s">
        <v>1942</v>
      </c>
      <c r="B424" t="s">
        <v>2039</v>
      </c>
      <c r="C424" s="1">
        <f t="shared" ca="1" si="6"/>
        <v>45009</v>
      </c>
      <c r="D424">
        <v>11284</v>
      </c>
    </row>
    <row r="425" spans="1:4" x14ac:dyDescent="0.3">
      <c r="A425" t="s">
        <v>1943</v>
      </c>
      <c r="B425" t="s">
        <v>2039</v>
      </c>
      <c r="C425" s="1">
        <f t="shared" ca="1" si="6"/>
        <v>45116</v>
      </c>
      <c r="D425">
        <v>8843</v>
      </c>
    </row>
    <row r="426" spans="1:4" x14ac:dyDescent="0.3">
      <c r="A426" t="s">
        <v>1944</v>
      </c>
      <c r="B426" t="s">
        <v>2036</v>
      </c>
      <c r="C426" s="1">
        <f t="shared" ca="1" si="6"/>
        <v>44940</v>
      </c>
      <c r="D426">
        <v>5391</v>
      </c>
    </row>
    <row r="427" spans="1:4" x14ac:dyDescent="0.3">
      <c r="A427" t="s">
        <v>1945</v>
      </c>
      <c r="B427" t="s">
        <v>2039</v>
      </c>
      <c r="C427" s="1">
        <f t="shared" ca="1" si="6"/>
        <v>45073</v>
      </c>
      <c r="D427">
        <v>5579</v>
      </c>
    </row>
    <row r="428" spans="1:4" x14ac:dyDescent="0.3">
      <c r="A428" t="s">
        <v>1946</v>
      </c>
      <c r="B428" t="s">
        <v>2038</v>
      </c>
      <c r="C428" s="1">
        <f t="shared" ca="1" si="6"/>
        <v>45161</v>
      </c>
      <c r="D428">
        <v>19208</v>
      </c>
    </row>
    <row r="429" spans="1:4" x14ac:dyDescent="0.3">
      <c r="A429" t="s">
        <v>1947</v>
      </c>
      <c r="B429" t="s">
        <v>2039</v>
      </c>
      <c r="C429" s="1">
        <f t="shared" ca="1" si="6"/>
        <v>45109</v>
      </c>
      <c r="D429">
        <v>19804</v>
      </c>
    </row>
    <row r="430" spans="1:4" x14ac:dyDescent="0.3">
      <c r="A430" t="s">
        <v>1948</v>
      </c>
      <c r="B430" t="s">
        <v>2037</v>
      </c>
      <c r="C430" s="1">
        <f t="shared" ca="1" si="6"/>
        <v>45001</v>
      </c>
      <c r="D430">
        <v>8802</v>
      </c>
    </row>
    <row r="431" spans="1:4" x14ac:dyDescent="0.3">
      <c r="A431" t="s">
        <v>1949</v>
      </c>
      <c r="B431" t="s">
        <v>2038</v>
      </c>
      <c r="C431" s="1">
        <f t="shared" ca="1" si="6"/>
        <v>44948</v>
      </c>
      <c r="D431">
        <v>13993</v>
      </c>
    </row>
    <row r="432" spans="1:4" x14ac:dyDescent="0.3">
      <c r="A432" t="s">
        <v>1950</v>
      </c>
      <c r="B432" t="s">
        <v>2036</v>
      </c>
      <c r="C432" s="1">
        <f t="shared" ca="1" si="6"/>
        <v>45024</v>
      </c>
      <c r="D432">
        <v>8761</v>
      </c>
    </row>
    <row r="433" spans="1:4" x14ac:dyDescent="0.3">
      <c r="A433" t="s">
        <v>1951</v>
      </c>
      <c r="B433" t="s">
        <v>2039</v>
      </c>
      <c r="C433" s="1">
        <f t="shared" ca="1" si="6"/>
        <v>45118</v>
      </c>
      <c r="D433">
        <v>9318</v>
      </c>
    </row>
    <row r="434" spans="1:4" x14ac:dyDescent="0.3">
      <c r="A434" t="s">
        <v>1952</v>
      </c>
      <c r="B434" t="s">
        <v>2036</v>
      </c>
      <c r="C434" s="1">
        <f t="shared" ca="1" si="6"/>
        <v>45094</v>
      </c>
      <c r="D434">
        <v>15868</v>
      </c>
    </row>
    <row r="435" spans="1:4" x14ac:dyDescent="0.3">
      <c r="A435" t="s">
        <v>1953</v>
      </c>
      <c r="B435" t="s">
        <v>2038</v>
      </c>
      <c r="C435" s="1">
        <f t="shared" ca="1" si="6"/>
        <v>45279</v>
      </c>
      <c r="D435">
        <v>19396</v>
      </c>
    </row>
    <row r="436" spans="1:4" x14ac:dyDescent="0.3">
      <c r="A436" t="s">
        <v>1954</v>
      </c>
      <c r="B436" t="s">
        <v>2036</v>
      </c>
      <c r="C436" s="1">
        <f t="shared" ca="1" si="6"/>
        <v>44997</v>
      </c>
      <c r="D436">
        <v>15301</v>
      </c>
    </row>
    <row r="437" spans="1:4" x14ac:dyDescent="0.3">
      <c r="A437" t="s">
        <v>1955</v>
      </c>
      <c r="B437" t="s">
        <v>2036</v>
      </c>
      <c r="C437" s="1">
        <f t="shared" ca="1" si="6"/>
        <v>45211</v>
      </c>
      <c r="D437">
        <v>16539</v>
      </c>
    </row>
    <row r="438" spans="1:4" x14ac:dyDescent="0.3">
      <c r="A438" t="s">
        <v>1956</v>
      </c>
      <c r="B438" t="s">
        <v>2038</v>
      </c>
      <c r="C438" s="1">
        <f t="shared" ca="1" si="6"/>
        <v>45113</v>
      </c>
      <c r="D438">
        <v>7054</v>
      </c>
    </row>
    <row r="439" spans="1:4" x14ac:dyDescent="0.3">
      <c r="A439" t="s">
        <v>1957</v>
      </c>
      <c r="B439" t="s">
        <v>2037</v>
      </c>
      <c r="C439" s="1">
        <f t="shared" ca="1" si="6"/>
        <v>45086</v>
      </c>
      <c r="D439">
        <v>15339</v>
      </c>
    </row>
    <row r="440" spans="1:4" x14ac:dyDescent="0.3">
      <c r="A440" t="s">
        <v>1958</v>
      </c>
      <c r="B440" t="s">
        <v>2038</v>
      </c>
      <c r="C440" s="1">
        <f t="shared" ca="1" si="6"/>
        <v>45013</v>
      </c>
      <c r="D440">
        <v>6654</v>
      </c>
    </row>
    <row r="441" spans="1:4" x14ac:dyDescent="0.3">
      <c r="A441" t="s">
        <v>1959</v>
      </c>
      <c r="B441" t="s">
        <v>2037</v>
      </c>
      <c r="C441" s="1">
        <f t="shared" ca="1" si="6"/>
        <v>45140</v>
      </c>
      <c r="D441">
        <v>17761</v>
      </c>
    </row>
    <row r="442" spans="1:4" x14ac:dyDescent="0.3">
      <c r="A442" t="s">
        <v>1960</v>
      </c>
      <c r="B442" t="s">
        <v>2038</v>
      </c>
      <c r="C442" s="1">
        <f t="shared" ca="1" si="6"/>
        <v>45101</v>
      </c>
      <c r="D442">
        <v>9417</v>
      </c>
    </row>
    <row r="443" spans="1:4" x14ac:dyDescent="0.3">
      <c r="A443" t="s">
        <v>1961</v>
      </c>
      <c r="B443" t="s">
        <v>2038</v>
      </c>
      <c r="C443" s="1">
        <f t="shared" ca="1" si="6"/>
        <v>45244</v>
      </c>
      <c r="D443">
        <v>8001</v>
      </c>
    </row>
    <row r="444" spans="1:4" x14ac:dyDescent="0.3">
      <c r="A444" t="s">
        <v>1962</v>
      </c>
      <c r="B444" t="s">
        <v>2037</v>
      </c>
      <c r="C444" s="1">
        <f t="shared" ca="1" si="6"/>
        <v>44944</v>
      </c>
      <c r="D444">
        <v>7485</v>
      </c>
    </row>
    <row r="445" spans="1:4" x14ac:dyDescent="0.3">
      <c r="A445" t="s">
        <v>1963</v>
      </c>
      <c r="B445" t="s">
        <v>2036</v>
      </c>
      <c r="C445" s="1">
        <f t="shared" ca="1" si="6"/>
        <v>45240</v>
      </c>
      <c r="D445">
        <v>14037</v>
      </c>
    </row>
    <row r="446" spans="1:4" x14ac:dyDescent="0.3">
      <c r="A446" t="s">
        <v>1964</v>
      </c>
      <c r="B446" t="s">
        <v>2036</v>
      </c>
      <c r="C446" s="1">
        <f t="shared" ca="1" si="6"/>
        <v>44944</v>
      </c>
      <c r="D446">
        <v>18456</v>
      </c>
    </row>
    <row r="447" spans="1:4" x14ac:dyDescent="0.3">
      <c r="A447" t="s">
        <v>1965</v>
      </c>
      <c r="B447" t="s">
        <v>2038</v>
      </c>
      <c r="C447" s="1">
        <f t="shared" ca="1" si="6"/>
        <v>45243</v>
      </c>
      <c r="D447">
        <v>12565</v>
      </c>
    </row>
    <row r="448" spans="1:4" x14ac:dyDescent="0.3">
      <c r="A448" t="s">
        <v>1966</v>
      </c>
      <c r="B448" t="s">
        <v>2037</v>
      </c>
      <c r="C448" s="1">
        <f t="shared" ca="1" si="6"/>
        <v>45051</v>
      </c>
      <c r="D448">
        <v>9954</v>
      </c>
    </row>
    <row r="449" spans="1:4" x14ac:dyDescent="0.3">
      <c r="A449" t="s">
        <v>1967</v>
      </c>
      <c r="B449" t="s">
        <v>2037</v>
      </c>
      <c r="C449" s="1">
        <f t="shared" ca="1" si="6"/>
        <v>45232</v>
      </c>
      <c r="D449">
        <v>18086</v>
      </c>
    </row>
    <row r="450" spans="1:4" x14ac:dyDescent="0.3">
      <c r="A450" t="s">
        <v>1968</v>
      </c>
      <c r="B450" t="s">
        <v>2036</v>
      </c>
      <c r="C450" s="1">
        <f t="shared" ca="1" si="6"/>
        <v>45008</v>
      </c>
      <c r="D450">
        <v>5916</v>
      </c>
    </row>
    <row r="451" spans="1:4" x14ac:dyDescent="0.3">
      <c r="A451" t="s">
        <v>1969</v>
      </c>
      <c r="B451" t="s">
        <v>2036</v>
      </c>
      <c r="C451" s="1">
        <f t="shared" ref="C451:C500" ca="1" si="7">DATE(2023, RANDBETWEEN(1, 12), RANDBETWEEN(1, 28))</f>
        <v>45248</v>
      </c>
      <c r="D451">
        <v>18250</v>
      </c>
    </row>
    <row r="452" spans="1:4" x14ac:dyDescent="0.3">
      <c r="A452" t="s">
        <v>1970</v>
      </c>
      <c r="B452" t="s">
        <v>2038</v>
      </c>
      <c r="C452" s="1">
        <f t="shared" ca="1" si="7"/>
        <v>45244</v>
      </c>
      <c r="D452">
        <v>14278</v>
      </c>
    </row>
    <row r="453" spans="1:4" x14ac:dyDescent="0.3">
      <c r="A453" t="s">
        <v>1971</v>
      </c>
      <c r="B453" t="s">
        <v>2036</v>
      </c>
      <c r="C453" s="1">
        <f t="shared" ca="1" si="7"/>
        <v>44943</v>
      </c>
      <c r="D453">
        <v>12057</v>
      </c>
    </row>
    <row r="454" spans="1:4" x14ac:dyDescent="0.3">
      <c r="A454" t="s">
        <v>1972</v>
      </c>
      <c r="B454" t="s">
        <v>2039</v>
      </c>
      <c r="C454" s="1">
        <f t="shared" ca="1" si="7"/>
        <v>45164</v>
      </c>
      <c r="D454">
        <v>12319</v>
      </c>
    </row>
    <row r="455" spans="1:4" x14ac:dyDescent="0.3">
      <c r="A455" t="s">
        <v>1973</v>
      </c>
      <c r="B455" t="s">
        <v>2039</v>
      </c>
      <c r="C455" s="1">
        <f t="shared" ca="1" si="7"/>
        <v>45061</v>
      </c>
      <c r="D455">
        <v>6429</v>
      </c>
    </row>
    <row r="456" spans="1:4" x14ac:dyDescent="0.3">
      <c r="A456" t="s">
        <v>1974</v>
      </c>
      <c r="B456" t="s">
        <v>2036</v>
      </c>
      <c r="C456" s="1">
        <f t="shared" ca="1" si="7"/>
        <v>45212</v>
      </c>
      <c r="D456">
        <v>18681</v>
      </c>
    </row>
    <row r="457" spans="1:4" x14ac:dyDescent="0.3">
      <c r="A457" t="s">
        <v>1975</v>
      </c>
      <c r="B457" t="s">
        <v>2039</v>
      </c>
      <c r="C457" s="1">
        <f t="shared" ca="1" si="7"/>
        <v>45129</v>
      </c>
      <c r="D457">
        <v>13501</v>
      </c>
    </row>
    <row r="458" spans="1:4" x14ac:dyDescent="0.3">
      <c r="A458" t="s">
        <v>1976</v>
      </c>
      <c r="B458" t="s">
        <v>2036</v>
      </c>
      <c r="C458" s="1">
        <f t="shared" ca="1" si="7"/>
        <v>45009</v>
      </c>
      <c r="D458">
        <v>12815</v>
      </c>
    </row>
    <row r="459" spans="1:4" x14ac:dyDescent="0.3">
      <c r="A459" t="s">
        <v>1977</v>
      </c>
      <c r="B459" t="s">
        <v>2037</v>
      </c>
      <c r="C459" s="1">
        <f t="shared" ca="1" si="7"/>
        <v>45276</v>
      </c>
      <c r="D459">
        <v>7999</v>
      </c>
    </row>
    <row r="460" spans="1:4" x14ac:dyDescent="0.3">
      <c r="A460" t="s">
        <v>1978</v>
      </c>
      <c r="B460" t="s">
        <v>2039</v>
      </c>
      <c r="C460" s="1">
        <f t="shared" ca="1" si="7"/>
        <v>45256</v>
      </c>
      <c r="D460">
        <v>12807</v>
      </c>
    </row>
    <row r="461" spans="1:4" x14ac:dyDescent="0.3">
      <c r="A461" t="s">
        <v>1979</v>
      </c>
      <c r="B461" t="s">
        <v>2037</v>
      </c>
      <c r="C461" s="1">
        <f t="shared" ca="1" si="7"/>
        <v>45165</v>
      </c>
      <c r="D461">
        <v>19552</v>
      </c>
    </row>
    <row r="462" spans="1:4" x14ac:dyDescent="0.3">
      <c r="A462" t="s">
        <v>1980</v>
      </c>
      <c r="B462" t="s">
        <v>2036</v>
      </c>
      <c r="C462" s="1">
        <f t="shared" ca="1" si="7"/>
        <v>45146</v>
      </c>
      <c r="D462">
        <v>16205</v>
      </c>
    </row>
    <row r="463" spans="1:4" x14ac:dyDescent="0.3">
      <c r="A463" t="s">
        <v>1981</v>
      </c>
      <c r="B463" t="s">
        <v>2036</v>
      </c>
      <c r="C463" s="1">
        <f t="shared" ca="1" si="7"/>
        <v>45063</v>
      </c>
      <c r="D463">
        <v>10951</v>
      </c>
    </row>
    <row r="464" spans="1:4" x14ac:dyDescent="0.3">
      <c r="A464" t="s">
        <v>1982</v>
      </c>
      <c r="B464" t="s">
        <v>2038</v>
      </c>
      <c r="C464" s="1">
        <f t="shared" ca="1" si="7"/>
        <v>45004</v>
      </c>
      <c r="D464">
        <v>16021</v>
      </c>
    </row>
    <row r="465" spans="1:4" x14ac:dyDescent="0.3">
      <c r="A465" t="s">
        <v>1983</v>
      </c>
      <c r="B465" t="s">
        <v>2037</v>
      </c>
      <c r="C465" s="1">
        <f t="shared" ca="1" si="7"/>
        <v>44991</v>
      </c>
      <c r="D465">
        <v>5420</v>
      </c>
    </row>
    <row r="466" spans="1:4" x14ac:dyDescent="0.3">
      <c r="A466" t="s">
        <v>1984</v>
      </c>
      <c r="B466" t="s">
        <v>2036</v>
      </c>
      <c r="C466" s="1">
        <f t="shared" ca="1" si="7"/>
        <v>45042</v>
      </c>
      <c r="D466">
        <v>8925</v>
      </c>
    </row>
    <row r="467" spans="1:4" x14ac:dyDescent="0.3">
      <c r="A467" t="s">
        <v>1985</v>
      </c>
      <c r="B467" t="s">
        <v>2037</v>
      </c>
      <c r="C467" s="1">
        <f t="shared" ca="1" si="7"/>
        <v>44992</v>
      </c>
      <c r="D467">
        <v>5295</v>
      </c>
    </row>
    <row r="468" spans="1:4" x14ac:dyDescent="0.3">
      <c r="A468" t="s">
        <v>1986</v>
      </c>
      <c r="B468" t="s">
        <v>2036</v>
      </c>
      <c r="C468" s="1">
        <f t="shared" ca="1" si="7"/>
        <v>45266</v>
      </c>
      <c r="D468">
        <v>16862</v>
      </c>
    </row>
    <row r="469" spans="1:4" x14ac:dyDescent="0.3">
      <c r="A469" t="s">
        <v>1987</v>
      </c>
      <c r="B469" t="s">
        <v>2037</v>
      </c>
      <c r="C469" s="1">
        <f t="shared" ca="1" si="7"/>
        <v>45025</v>
      </c>
      <c r="D469">
        <v>17315</v>
      </c>
    </row>
    <row r="470" spans="1:4" x14ac:dyDescent="0.3">
      <c r="A470" t="s">
        <v>1988</v>
      </c>
      <c r="B470" t="s">
        <v>2037</v>
      </c>
      <c r="C470" s="1">
        <f t="shared" ca="1" si="7"/>
        <v>45181</v>
      </c>
      <c r="D470">
        <v>6260</v>
      </c>
    </row>
    <row r="471" spans="1:4" x14ac:dyDescent="0.3">
      <c r="A471" t="s">
        <v>1989</v>
      </c>
      <c r="B471" t="s">
        <v>2038</v>
      </c>
      <c r="C471" s="1">
        <f t="shared" ca="1" si="7"/>
        <v>45147</v>
      </c>
      <c r="D471">
        <v>19449</v>
      </c>
    </row>
    <row r="472" spans="1:4" x14ac:dyDescent="0.3">
      <c r="A472" t="s">
        <v>1990</v>
      </c>
      <c r="B472" t="s">
        <v>2039</v>
      </c>
      <c r="C472" s="1">
        <f t="shared" ca="1" si="7"/>
        <v>45273</v>
      </c>
      <c r="D472">
        <v>12136</v>
      </c>
    </row>
    <row r="473" spans="1:4" x14ac:dyDescent="0.3">
      <c r="A473" t="s">
        <v>1991</v>
      </c>
      <c r="B473" t="s">
        <v>2036</v>
      </c>
      <c r="C473" s="1">
        <f t="shared" ca="1" si="7"/>
        <v>44941</v>
      </c>
      <c r="D473">
        <v>6866</v>
      </c>
    </row>
    <row r="474" spans="1:4" x14ac:dyDescent="0.3">
      <c r="A474" t="s">
        <v>1992</v>
      </c>
      <c r="B474" t="s">
        <v>2037</v>
      </c>
      <c r="C474" s="1">
        <f t="shared" ca="1" si="7"/>
        <v>45156</v>
      </c>
      <c r="D474">
        <v>10422</v>
      </c>
    </row>
    <row r="475" spans="1:4" x14ac:dyDescent="0.3">
      <c r="A475" t="s">
        <v>1993</v>
      </c>
      <c r="B475" t="s">
        <v>2038</v>
      </c>
      <c r="C475" s="1">
        <f t="shared" ca="1" si="7"/>
        <v>45286</v>
      </c>
      <c r="D475">
        <v>9273</v>
      </c>
    </row>
    <row r="476" spans="1:4" x14ac:dyDescent="0.3">
      <c r="A476" t="s">
        <v>1994</v>
      </c>
      <c r="B476" t="s">
        <v>2038</v>
      </c>
      <c r="C476" s="1">
        <f t="shared" ca="1" si="7"/>
        <v>44979</v>
      </c>
      <c r="D476">
        <v>16316</v>
      </c>
    </row>
    <row r="477" spans="1:4" x14ac:dyDescent="0.3">
      <c r="A477" t="s">
        <v>1995</v>
      </c>
      <c r="B477" t="s">
        <v>2037</v>
      </c>
      <c r="C477" s="1">
        <f t="shared" ca="1" si="7"/>
        <v>44964</v>
      </c>
      <c r="D477">
        <v>6233</v>
      </c>
    </row>
    <row r="478" spans="1:4" x14ac:dyDescent="0.3">
      <c r="A478" t="s">
        <v>1996</v>
      </c>
      <c r="B478" t="s">
        <v>2038</v>
      </c>
      <c r="C478" s="1">
        <f t="shared" ca="1" si="7"/>
        <v>44939</v>
      </c>
      <c r="D478">
        <v>14021</v>
      </c>
    </row>
    <row r="479" spans="1:4" x14ac:dyDescent="0.3">
      <c r="A479" t="s">
        <v>1997</v>
      </c>
      <c r="B479" t="s">
        <v>2036</v>
      </c>
      <c r="C479" s="1">
        <f t="shared" ca="1" si="7"/>
        <v>45278</v>
      </c>
      <c r="D479">
        <v>9080</v>
      </c>
    </row>
    <row r="480" spans="1:4" x14ac:dyDescent="0.3">
      <c r="A480" t="s">
        <v>1998</v>
      </c>
      <c r="B480" t="s">
        <v>2037</v>
      </c>
      <c r="C480" s="1">
        <f t="shared" ca="1" si="7"/>
        <v>45087</v>
      </c>
      <c r="D480">
        <v>15707</v>
      </c>
    </row>
    <row r="481" spans="1:4" x14ac:dyDescent="0.3">
      <c r="A481" t="s">
        <v>1999</v>
      </c>
      <c r="B481" t="s">
        <v>2038</v>
      </c>
      <c r="C481" s="1">
        <f t="shared" ca="1" si="7"/>
        <v>45084</v>
      </c>
      <c r="D481">
        <v>15687</v>
      </c>
    </row>
    <row r="482" spans="1:4" x14ac:dyDescent="0.3">
      <c r="A482" t="s">
        <v>2000</v>
      </c>
      <c r="B482" t="s">
        <v>2036</v>
      </c>
      <c r="C482" s="1">
        <f t="shared" ca="1" si="7"/>
        <v>45104</v>
      </c>
      <c r="D482">
        <v>13954</v>
      </c>
    </row>
    <row r="483" spans="1:4" x14ac:dyDescent="0.3">
      <c r="A483" t="s">
        <v>2001</v>
      </c>
      <c r="B483" t="s">
        <v>2036</v>
      </c>
      <c r="C483" s="1">
        <f t="shared" ca="1" si="7"/>
        <v>45237</v>
      </c>
      <c r="D483">
        <v>17082</v>
      </c>
    </row>
    <row r="484" spans="1:4" x14ac:dyDescent="0.3">
      <c r="A484" t="s">
        <v>2002</v>
      </c>
      <c r="B484" t="s">
        <v>2036</v>
      </c>
      <c r="C484" s="1">
        <f t="shared" ca="1" si="7"/>
        <v>44931</v>
      </c>
      <c r="D484">
        <v>5647</v>
      </c>
    </row>
    <row r="485" spans="1:4" x14ac:dyDescent="0.3">
      <c r="A485" t="s">
        <v>2003</v>
      </c>
      <c r="B485" t="s">
        <v>2037</v>
      </c>
      <c r="C485" s="1">
        <f t="shared" ca="1" si="7"/>
        <v>45201</v>
      </c>
      <c r="D485">
        <v>16105</v>
      </c>
    </row>
    <row r="486" spans="1:4" x14ac:dyDescent="0.3">
      <c r="A486" t="s">
        <v>2004</v>
      </c>
      <c r="B486" t="s">
        <v>2039</v>
      </c>
      <c r="C486" s="1">
        <f t="shared" ca="1" si="7"/>
        <v>45232</v>
      </c>
      <c r="D486">
        <v>16607</v>
      </c>
    </row>
    <row r="487" spans="1:4" x14ac:dyDescent="0.3">
      <c r="A487" t="s">
        <v>2005</v>
      </c>
      <c r="B487" t="s">
        <v>2039</v>
      </c>
      <c r="C487" s="1">
        <f t="shared" ca="1" si="7"/>
        <v>45057</v>
      </c>
      <c r="D487">
        <v>10334</v>
      </c>
    </row>
    <row r="488" spans="1:4" x14ac:dyDescent="0.3">
      <c r="A488" t="s">
        <v>2006</v>
      </c>
      <c r="B488" t="s">
        <v>2037</v>
      </c>
      <c r="C488" s="1">
        <f t="shared" ca="1" si="7"/>
        <v>45193</v>
      </c>
      <c r="D488">
        <v>16836</v>
      </c>
    </row>
    <row r="489" spans="1:4" x14ac:dyDescent="0.3">
      <c r="A489" t="s">
        <v>2007</v>
      </c>
      <c r="B489" t="s">
        <v>2036</v>
      </c>
      <c r="C489" s="1">
        <f t="shared" ca="1" si="7"/>
        <v>45265</v>
      </c>
      <c r="D489">
        <v>15691</v>
      </c>
    </row>
    <row r="490" spans="1:4" x14ac:dyDescent="0.3">
      <c r="A490" t="s">
        <v>2008</v>
      </c>
      <c r="B490" t="s">
        <v>2037</v>
      </c>
      <c r="C490" s="1">
        <f t="shared" ca="1" si="7"/>
        <v>45286</v>
      </c>
      <c r="D490">
        <v>5874</v>
      </c>
    </row>
    <row r="491" spans="1:4" x14ac:dyDescent="0.3">
      <c r="A491" t="s">
        <v>2009</v>
      </c>
      <c r="B491" t="s">
        <v>2036</v>
      </c>
      <c r="C491" s="1">
        <f t="shared" ca="1" si="7"/>
        <v>45151</v>
      </c>
      <c r="D491">
        <v>19683</v>
      </c>
    </row>
    <row r="492" spans="1:4" x14ac:dyDescent="0.3">
      <c r="A492" t="s">
        <v>2010</v>
      </c>
      <c r="B492" t="s">
        <v>2039</v>
      </c>
      <c r="C492" s="1">
        <f t="shared" ca="1" si="7"/>
        <v>45086</v>
      </c>
      <c r="D492">
        <v>6317</v>
      </c>
    </row>
    <row r="493" spans="1:4" x14ac:dyDescent="0.3">
      <c r="A493" t="s">
        <v>2011</v>
      </c>
      <c r="B493" t="s">
        <v>2039</v>
      </c>
      <c r="C493" s="1">
        <f t="shared" ca="1" si="7"/>
        <v>45050</v>
      </c>
      <c r="D493">
        <v>16279</v>
      </c>
    </row>
    <row r="494" spans="1:4" x14ac:dyDescent="0.3">
      <c r="A494" t="s">
        <v>2012</v>
      </c>
      <c r="B494" t="s">
        <v>2037</v>
      </c>
      <c r="C494" s="1">
        <f t="shared" ca="1" si="7"/>
        <v>44928</v>
      </c>
      <c r="D494">
        <v>12511</v>
      </c>
    </row>
    <row r="495" spans="1:4" x14ac:dyDescent="0.3">
      <c r="A495" t="s">
        <v>2013</v>
      </c>
      <c r="B495" t="s">
        <v>2039</v>
      </c>
      <c r="C495" s="1">
        <f t="shared" ca="1" si="7"/>
        <v>45192</v>
      </c>
      <c r="D495">
        <v>15796</v>
      </c>
    </row>
    <row r="496" spans="1:4" x14ac:dyDescent="0.3">
      <c r="A496" t="s">
        <v>2014</v>
      </c>
      <c r="B496" t="s">
        <v>2039</v>
      </c>
      <c r="C496" s="1">
        <f t="shared" ca="1" si="7"/>
        <v>45123</v>
      </c>
      <c r="D496">
        <v>9282</v>
      </c>
    </row>
    <row r="497" spans="1:4" x14ac:dyDescent="0.3">
      <c r="A497" t="s">
        <v>2015</v>
      </c>
      <c r="B497" t="s">
        <v>2037</v>
      </c>
      <c r="C497" s="1">
        <f t="shared" ca="1" si="7"/>
        <v>45023</v>
      </c>
      <c r="D497">
        <v>16797</v>
      </c>
    </row>
    <row r="498" spans="1:4" x14ac:dyDescent="0.3">
      <c r="A498" t="s">
        <v>2016</v>
      </c>
      <c r="B498" t="s">
        <v>2038</v>
      </c>
      <c r="C498" s="1">
        <f t="shared" ca="1" si="7"/>
        <v>45158</v>
      </c>
      <c r="D498">
        <v>7265</v>
      </c>
    </row>
    <row r="499" spans="1:4" x14ac:dyDescent="0.3">
      <c r="A499" t="s">
        <v>2017</v>
      </c>
      <c r="B499" t="s">
        <v>2039</v>
      </c>
      <c r="C499" s="1">
        <f t="shared" ca="1" si="7"/>
        <v>45079</v>
      </c>
      <c r="D499">
        <v>17198</v>
      </c>
    </row>
    <row r="500" spans="1:4" x14ac:dyDescent="0.3">
      <c r="A500" t="s">
        <v>2018</v>
      </c>
      <c r="B500" t="s">
        <v>2038</v>
      </c>
      <c r="C500" s="1">
        <f t="shared" ca="1" si="7"/>
        <v>45252</v>
      </c>
      <c r="D500">
        <v>15669</v>
      </c>
    </row>
    <row r="501" spans="1:4" x14ac:dyDescent="0.3">
      <c r="C501" s="1"/>
    </row>
    <row r="502" spans="1:4" x14ac:dyDescent="0.3">
      <c r="C502" s="1"/>
    </row>
    <row r="503" spans="1:4" x14ac:dyDescent="0.3">
      <c r="C503" s="1"/>
    </row>
    <row r="504" spans="1:4" x14ac:dyDescent="0.3">
      <c r="C504" s="1"/>
    </row>
    <row r="505" spans="1:4" x14ac:dyDescent="0.3">
      <c r="C505" s="1"/>
    </row>
    <row r="506" spans="1:4" x14ac:dyDescent="0.3">
      <c r="C506" s="1"/>
    </row>
    <row r="507" spans="1:4" x14ac:dyDescent="0.3">
      <c r="C507" s="1"/>
    </row>
    <row r="508" spans="1:4" x14ac:dyDescent="0.3">
      <c r="C508" s="1"/>
    </row>
    <row r="509" spans="1:4" x14ac:dyDescent="0.3">
      <c r="C509" s="1"/>
    </row>
    <row r="510" spans="1:4" x14ac:dyDescent="0.3">
      <c r="C510" s="1"/>
    </row>
    <row r="511" spans="1:4" x14ac:dyDescent="0.3">
      <c r="C511" s="1"/>
    </row>
    <row r="512" spans="1:4" x14ac:dyDescent="0.3">
      <c r="C512" s="1"/>
    </row>
    <row r="513" spans="3:3" x14ac:dyDescent="0.3">
      <c r="C513" s="1"/>
    </row>
    <row r="514" spans="3:3" x14ac:dyDescent="0.3">
      <c r="C514" s="1"/>
    </row>
    <row r="515" spans="3:3" x14ac:dyDescent="0.3">
      <c r="C515" s="1"/>
    </row>
    <row r="516" spans="3:3" x14ac:dyDescent="0.3">
      <c r="C516" s="1"/>
    </row>
    <row r="517" spans="3:3" x14ac:dyDescent="0.3">
      <c r="C517" s="1"/>
    </row>
    <row r="518" spans="3:3" x14ac:dyDescent="0.3">
      <c r="C518" s="1"/>
    </row>
    <row r="519" spans="3:3" x14ac:dyDescent="0.3">
      <c r="C519" s="1"/>
    </row>
    <row r="520" spans="3:3" x14ac:dyDescent="0.3">
      <c r="C520" s="1"/>
    </row>
    <row r="521" spans="3:3" x14ac:dyDescent="0.3">
      <c r="C521" s="1"/>
    </row>
    <row r="522" spans="3:3" x14ac:dyDescent="0.3">
      <c r="C522" s="1"/>
    </row>
    <row r="523" spans="3:3" x14ac:dyDescent="0.3">
      <c r="C523" s="1"/>
    </row>
    <row r="524" spans="3:3" x14ac:dyDescent="0.3">
      <c r="C524" s="1"/>
    </row>
    <row r="525" spans="3:3" x14ac:dyDescent="0.3">
      <c r="C525" s="1"/>
    </row>
    <row r="526" spans="3:3" x14ac:dyDescent="0.3">
      <c r="C526" s="1"/>
    </row>
    <row r="527" spans="3:3" x14ac:dyDescent="0.3">
      <c r="C527" s="1"/>
    </row>
    <row r="528" spans="3:3" x14ac:dyDescent="0.3">
      <c r="C528" s="1"/>
    </row>
    <row r="529" spans="3:3" x14ac:dyDescent="0.3">
      <c r="C529" s="1"/>
    </row>
    <row r="530" spans="3:3" x14ac:dyDescent="0.3">
      <c r="C530" s="1"/>
    </row>
    <row r="531" spans="3:3" x14ac:dyDescent="0.3">
      <c r="C531" s="1"/>
    </row>
    <row r="532" spans="3:3" x14ac:dyDescent="0.3">
      <c r="C532" s="1"/>
    </row>
    <row r="533" spans="3:3" x14ac:dyDescent="0.3">
      <c r="C533" s="1"/>
    </row>
    <row r="534" spans="3:3" x14ac:dyDescent="0.3">
      <c r="C534" s="1"/>
    </row>
    <row r="535" spans="3:3" x14ac:dyDescent="0.3">
      <c r="C535" s="1"/>
    </row>
    <row r="536" spans="3:3" x14ac:dyDescent="0.3">
      <c r="C536" s="1"/>
    </row>
    <row r="537" spans="3:3" x14ac:dyDescent="0.3">
      <c r="C537" s="1"/>
    </row>
    <row r="538" spans="3:3" x14ac:dyDescent="0.3">
      <c r="C538" s="1"/>
    </row>
    <row r="539" spans="3:3" x14ac:dyDescent="0.3">
      <c r="C539" s="1"/>
    </row>
    <row r="540" spans="3:3" x14ac:dyDescent="0.3">
      <c r="C540" s="1"/>
    </row>
    <row r="541" spans="3:3" x14ac:dyDescent="0.3">
      <c r="C541" s="1"/>
    </row>
    <row r="542" spans="3:3" x14ac:dyDescent="0.3">
      <c r="C542" s="1"/>
    </row>
    <row r="543" spans="3:3" x14ac:dyDescent="0.3">
      <c r="C543" s="1"/>
    </row>
    <row r="544" spans="3:3" x14ac:dyDescent="0.3">
      <c r="C544" s="1"/>
    </row>
    <row r="545" spans="3:3" x14ac:dyDescent="0.3">
      <c r="C545" s="1"/>
    </row>
    <row r="546" spans="3:3" x14ac:dyDescent="0.3">
      <c r="C546" s="1"/>
    </row>
    <row r="547" spans="3:3" x14ac:dyDescent="0.3">
      <c r="C547" s="1"/>
    </row>
    <row r="548" spans="3:3" x14ac:dyDescent="0.3">
      <c r="C548" s="1"/>
    </row>
    <row r="549" spans="3:3" x14ac:dyDescent="0.3">
      <c r="C549" s="1"/>
    </row>
    <row r="550" spans="3:3" x14ac:dyDescent="0.3">
      <c r="C550" s="1"/>
    </row>
    <row r="551" spans="3:3" x14ac:dyDescent="0.3">
      <c r="C551" s="1"/>
    </row>
    <row r="552" spans="3:3" x14ac:dyDescent="0.3">
      <c r="C552" s="1"/>
    </row>
    <row r="553" spans="3:3" x14ac:dyDescent="0.3">
      <c r="C553" s="1"/>
    </row>
    <row r="554" spans="3:3" x14ac:dyDescent="0.3">
      <c r="C554" s="1"/>
    </row>
    <row r="555" spans="3:3" x14ac:dyDescent="0.3">
      <c r="C555" s="1"/>
    </row>
    <row r="556" spans="3:3" x14ac:dyDescent="0.3">
      <c r="C556" s="1"/>
    </row>
    <row r="557" spans="3:3" x14ac:dyDescent="0.3">
      <c r="C557" s="1"/>
    </row>
    <row r="558" spans="3:3" x14ac:dyDescent="0.3">
      <c r="C558" s="1"/>
    </row>
    <row r="559" spans="3:3" x14ac:dyDescent="0.3">
      <c r="C559" s="1"/>
    </row>
    <row r="560" spans="3:3" x14ac:dyDescent="0.3">
      <c r="C560" s="1"/>
    </row>
    <row r="561" spans="3:3" x14ac:dyDescent="0.3">
      <c r="C561" s="1"/>
    </row>
    <row r="562" spans="3:3" x14ac:dyDescent="0.3">
      <c r="C562" s="1"/>
    </row>
    <row r="563" spans="3:3" x14ac:dyDescent="0.3">
      <c r="C563" s="1"/>
    </row>
    <row r="564" spans="3:3" x14ac:dyDescent="0.3">
      <c r="C564" s="1"/>
    </row>
    <row r="565" spans="3:3" x14ac:dyDescent="0.3">
      <c r="C565" s="1"/>
    </row>
    <row r="566" spans="3:3" x14ac:dyDescent="0.3">
      <c r="C566" s="1"/>
    </row>
    <row r="567" spans="3:3" x14ac:dyDescent="0.3">
      <c r="C567" s="1"/>
    </row>
    <row r="568" spans="3:3" x14ac:dyDescent="0.3">
      <c r="C568" s="1"/>
    </row>
    <row r="569" spans="3:3" x14ac:dyDescent="0.3">
      <c r="C569" s="1"/>
    </row>
    <row r="570" spans="3:3" x14ac:dyDescent="0.3">
      <c r="C570" s="1"/>
    </row>
    <row r="571" spans="3:3" x14ac:dyDescent="0.3">
      <c r="C571" s="1"/>
    </row>
    <row r="572" spans="3:3" x14ac:dyDescent="0.3">
      <c r="C572" s="1"/>
    </row>
    <row r="573" spans="3:3" x14ac:dyDescent="0.3">
      <c r="C573" s="1"/>
    </row>
    <row r="574" spans="3:3" x14ac:dyDescent="0.3">
      <c r="C574" s="1"/>
    </row>
    <row r="575" spans="3:3" x14ac:dyDescent="0.3">
      <c r="C575" s="1"/>
    </row>
    <row r="576" spans="3:3" x14ac:dyDescent="0.3">
      <c r="C576" s="1"/>
    </row>
    <row r="577" spans="3:3" x14ac:dyDescent="0.3">
      <c r="C577" s="1"/>
    </row>
    <row r="578" spans="3:3" x14ac:dyDescent="0.3">
      <c r="C578" s="1"/>
    </row>
    <row r="579" spans="3:3" x14ac:dyDescent="0.3">
      <c r="C579" s="1"/>
    </row>
    <row r="580" spans="3:3" x14ac:dyDescent="0.3">
      <c r="C580" s="1"/>
    </row>
    <row r="581" spans="3:3" x14ac:dyDescent="0.3">
      <c r="C581" s="1"/>
    </row>
    <row r="582" spans="3:3" x14ac:dyDescent="0.3">
      <c r="C582" s="1"/>
    </row>
    <row r="583" spans="3:3" x14ac:dyDescent="0.3">
      <c r="C583" s="1"/>
    </row>
    <row r="584" spans="3:3" x14ac:dyDescent="0.3">
      <c r="C584" s="1"/>
    </row>
    <row r="585" spans="3:3" x14ac:dyDescent="0.3">
      <c r="C585" s="1"/>
    </row>
    <row r="586" spans="3:3" x14ac:dyDescent="0.3">
      <c r="C586" s="1"/>
    </row>
    <row r="587" spans="3:3" x14ac:dyDescent="0.3">
      <c r="C587" s="1"/>
    </row>
    <row r="588" spans="3:3" x14ac:dyDescent="0.3">
      <c r="C588" s="1"/>
    </row>
    <row r="589" spans="3:3" x14ac:dyDescent="0.3">
      <c r="C589" s="1"/>
    </row>
    <row r="590" spans="3:3" x14ac:dyDescent="0.3">
      <c r="C590" s="1"/>
    </row>
    <row r="591" spans="3:3" x14ac:dyDescent="0.3">
      <c r="C591" s="1"/>
    </row>
    <row r="592" spans="3:3" x14ac:dyDescent="0.3">
      <c r="C592" s="1"/>
    </row>
    <row r="593" spans="3:3" x14ac:dyDescent="0.3">
      <c r="C593" s="1"/>
    </row>
    <row r="594" spans="3:3" x14ac:dyDescent="0.3">
      <c r="C594" s="1"/>
    </row>
    <row r="595" spans="3:3" x14ac:dyDescent="0.3">
      <c r="C595" s="1"/>
    </row>
    <row r="596" spans="3:3" x14ac:dyDescent="0.3">
      <c r="C596" s="1"/>
    </row>
    <row r="597" spans="3:3" x14ac:dyDescent="0.3">
      <c r="C597" s="1"/>
    </row>
    <row r="598" spans="3:3" x14ac:dyDescent="0.3">
      <c r="C598" s="1"/>
    </row>
    <row r="599" spans="3:3" x14ac:dyDescent="0.3">
      <c r="C599" s="1"/>
    </row>
    <row r="600" spans="3:3" x14ac:dyDescent="0.3">
      <c r="C600" s="1"/>
    </row>
    <row r="601" spans="3:3" x14ac:dyDescent="0.3">
      <c r="C601" s="1"/>
    </row>
    <row r="602" spans="3:3" x14ac:dyDescent="0.3">
      <c r="C602" s="1"/>
    </row>
    <row r="603" spans="3:3" x14ac:dyDescent="0.3">
      <c r="C603" s="1"/>
    </row>
    <row r="604" spans="3:3" x14ac:dyDescent="0.3">
      <c r="C604" s="1"/>
    </row>
    <row r="605" spans="3:3" x14ac:dyDescent="0.3">
      <c r="C605" s="1"/>
    </row>
    <row r="606" spans="3:3" x14ac:dyDescent="0.3">
      <c r="C606" s="1"/>
    </row>
    <row r="607" spans="3:3" x14ac:dyDescent="0.3">
      <c r="C607" s="1"/>
    </row>
    <row r="608" spans="3:3" x14ac:dyDescent="0.3">
      <c r="C608" s="1"/>
    </row>
    <row r="609" spans="3:3" x14ac:dyDescent="0.3">
      <c r="C609" s="1"/>
    </row>
    <row r="610" spans="3:3" x14ac:dyDescent="0.3">
      <c r="C610" s="1"/>
    </row>
    <row r="611" spans="3:3" x14ac:dyDescent="0.3">
      <c r="C611" s="1"/>
    </row>
    <row r="612" spans="3:3" x14ac:dyDescent="0.3">
      <c r="C612" s="1"/>
    </row>
    <row r="613" spans="3:3" x14ac:dyDescent="0.3">
      <c r="C613" s="1"/>
    </row>
    <row r="614" spans="3:3" x14ac:dyDescent="0.3">
      <c r="C614" s="1"/>
    </row>
    <row r="615" spans="3:3" x14ac:dyDescent="0.3">
      <c r="C615" s="1"/>
    </row>
    <row r="616" spans="3:3" x14ac:dyDescent="0.3">
      <c r="C616" s="1"/>
    </row>
    <row r="617" spans="3:3" x14ac:dyDescent="0.3">
      <c r="C617" s="1"/>
    </row>
    <row r="618" spans="3:3" x14ac:dyDescent="0.3">
      <c r="C618" s="1"/>
    </row>
    <row r="619" spans="3:3" x14ac:dyDescent="0.3">
      <c r="C619" s="1"/>
    </row>
    <row r="620" spans="3:3" x14ac:dyDescent="0.3">
      <c r="C620" s="1"/>
    </row>
    <row r="621" spans="3:3" x14ac:dyDescent="0.3">
      <c r="C621" s="1"/>
    </row>
    <row r="622" spans="3:3" x14ac:dyDescent="0.3">
      <c r="C622" s="1"/>
    </row>
    <row r="623" spans="3:3" x14ac:dyDescent="0.3">
      <c r="C623" s="1"/>
    </row>
    <row r="624" spans="3:3" x14ac:dyDescent="0.3">
      <c r="C624" s="1"/>
    </row>
    <row r="625" spans="3:3" x14ac:dyDescent="0.3">
      <c r="C625" s="1"/>
    </row>
    <row r="626" spans="3:3" x14ac:dyDescent="0.3">
      <c r="C626" s="1"/>
    </row>
    <row r="627" spans="3:3" x14ac:dyDescent="0.3">
      <c r="C627" s="1"/>
    </row>
    <row r="628" spans="3:3" x14ac:dyDescent="0.3">
      <c r="C628" s="1"/>
    </row>
    <row r="629" spans="3:3" x14ac:dyDescent="0.3">
      <c r="C629" s="1"/>
    </row>
    <row r="630" spans="3:3" x14ac:dyDescent="0.3">
      <c r="C630" s="1"/>
    </row>
    <row r="631" spans="3:3" x14ac:dyDescent="0.3">
      <c r="C631" s="1"/>
    </row>
    <row r="632" spans="3:3" x14ac:dyDescent="0.3">
      <c r="C632" s="1"/>
    </row>
    <row r="633" spans="3:3" x14ac:dyDescent="0.3">
      <c r="C633" s="1"/>
    </row>
    <row r="634" spans="3:3" x14ac:dyDescent="0.3">
      <c r="C634" s="1"/>
    </row>
    <row r="635" spans="3:3" x14ac:dyDescent="0.3">
      <c r="C635" s="1"/>
    </row>
    <row r="636" spans="3:3" x14ac:dyDescent="0.3">
      <c r="C636" s="1"/>
    </row>
    <row r="637" spans="3:3" x14ac:dyDescent="0.3">
      <c r="C637" s="1"/>
    </row>
    <row r="638" spans="3:3" x14ac:dyDescent="0.3">
      <c r="C638" s="1"/>
    </row>
    <row r="639" spans="3:3" x14ac:dyDescent="0.3">
      <c r="C639" s="1"/>
    </row>
    <row r="640" spans="3:3" x14ac:dyDescent="0.3">
      <c r="C640" s="1"/>
    </row>
    <row r="641" spans="3:3" x14ac:dyDescent="0.3">
      <c r="C641" s="1"/>
    </row>
    <row r="642" spans="3:3" x14ac:dyDescent="0.3">
      <c r="C642" s="1"/>
    </row>
    <row r="643" spans="3:3" x14ac:dyDescent="0.3">
      <c r="C643" s="1"/>
    </row>
    <row r="644" spans="3:3" x14ac:dyDescent="0.3">
      <c r="C644" s="1"/>
    </row>
    <row r="645" spans="3:3" x14ac:dyDescent="0.3">
      <c r="C645" s="1"/>
    </row>
    <row r="646" spans="3:3" x14ac:dyDescent="0.3">
      <c r="C646" s="1"/>
    </row>
    <row r="647" spans="3:3" x14ac:dyDescent="0.3">
      <c r="C647" s="1"/>
    </row>
    <row r="648" spans="3:3" x14ac:dyDescent="0.3">
      <c r="C648" s="1"/>
    </row>
    <row r="649" spans="3:3" x14ac:dyDescent="0.3">
      <c r="C649" s="1"/>
    </row>
    <row r="650" spans="3:3" x14ac:dyDescent="0.3">
      <c r="C650" s="1"/>
    </row>
    <row r="651" spans="3:3" x14ac:dyDescent="0.3">
      <c r="C651" s="1"/>
    </row>
    <row r="652" spans="3:3" x14ac:dyDescent="0.3">
      <c r="C652" s="1"/>
    </row>
    <row r="653" spans="3:3" x14ac:dyDescent="0.3">
      <c r="C653" s="1"/>
    </row>
    <row r="654" spans="3:3" x14ac:dyDescent="0.3">
      <c r="C654" s="1"/>
    </row>
    <row r="655" spans="3:3" x14ac:dyDescent="0.3">
      <c r="C655" s="1"/>
    </row>
    <row r="656" spans="3:3" x14ac:dyDescent="0.3">
      <c r="C656" s="1"/>
    </row>
    <row r="657" spans="3:3" x14ac:dyDescent="0.3">
      <c r="C657" s="1"/>
    </row>
    <row r="658" spans="3:3" x14ac:dyDescent="0.3">
      <c r="C658" s="1"/>
    </row>
    <row r="659" spans="3:3" x14ac:dyDescent="0.3">
      <c r="C659" s="1"/>
    </row>
    <row r="660" spans="3:3" x14ac:dyDescent="0.3">
      <c r="C660" s="1"/>
    </row>
    <row r="661" spans="3:3" x14ac:dyDescent="0.3">
      <c r="C661" s="1"/>
    </row>
    <row r="662" spans="3:3" x14ac:dyDescent="0.3">
      <c r="C662" s="1"/>
    </row>
    <row r="663" spans="3:3" x14ac:dyDescent="0.3">
      <c r="C663" s="1"/>
    </row>
    <row r="664" spans="3:3" x14ac:dyDescent="0.3">
      <c r="C664" s="1"/>
    </row>
    <row r="665" spans="3:3" x14ac:dyDescent="0.3">
      <c r="C665" s="1"/>
    </row>
    <row r="666" spans="3:3" x14ac:dyDescent="0.3">
      <c r="C666" s="1"/>
    </row>
    <row r="667" spans="3:3" x14ac:dyDescent="0.3">
      <c r="C667" s="1"/>
    </row>
    <row r="668" spans="3:3" x14ac:dyDescent="0.3">
      <c r="C668" s="1"/>
    </row>
    <row r="669" spans="3:3" x14ac:dyDescent="0.3">
      <c r="C669" s="1"/>
    </row>
    <row r="670" spans="3:3" x14ac:dyDescent="0.3">
      <c r="C670" s="1"/>
    </row>
    <row r="671" spans="3:3" x14ac:dyDescent="0.3">
      <c r="C671" s="1"/>
    </row>
    <row r="672" spans="3:3" x14ac:dyDescent="0.3">
      <c r="C672" s="1"/>
    </row>
    <row r="673" spans="3:3" x14ac:dyDescent="0.3">
      <c r="C673" s="1"/>
    </row>
    <row r="674" spans="3:3" x14ac:dyDescent="0.3">
      <c r="C674" s="1"/>
    </row>
    <row r="675" spans="3:3" x14ac:dyDescent="0.3">
      <c r="C675" s="1"/>
    </row>
    <row r="676" spans="3:3" x14ac:dyDescent="0.3">
      <c r="C676" s="1"/>
    </row>
    <row r="677" spans="3:3" x14ac:dyDescent="0.3">
      <c r="C677" s="1"/>
    </row>
    <row r="678" spans="3:3" x14ac:dyDescent="0.3">
      <c r="C678" s="1"/>
    </row>
    <row r="679" spans="3:3" x14ac:dyDescent="0.3">
      <c r="C679" s="1"/>
    </row>
    <row r="680" spans="3:3" x14ac:dyDescent="0.3">
      <c r="C680" s="1"/>
    </row>
    <row r="681" spans="3:3" x14ac:dyDescent="0.3">
      <c r="C681" s="1"/>
    </row>
    <row r="682" spans="3:3" x14ac:dyDescent="0.3">
      <c r="C682" s="1"/>
    </row>
    <row r="683" spans="3:3" x14ac:dyDescent="0.3">
      <c r="C683" s="1"/>
    </row>
    <row r="684" spans="3:3" x14ac:dyDescent="0.3">
      <c r="C684" s="1"/>
    </row>
    <row r="685" spans="3:3" x14ac:dyDescent="0.3">
      <c r="C685" s="1"/>
    </row>
    <row r="686" spans="3:3" x14ac:dyDescent="0.3">
      <c r="C686" s="1"/>
    </row>
    <row r="687" spans="3:3" x14ac:dyDescent="0.3">
      <c r="C687" s="1"/>
    </row>
    <row r="688" spans="3:3" x14ac:dyDescent="0.3">
      <c r="C688" s="1"/>
    </row>
    <row r="689" spans="3:3" x14ac:dyDescent="0.3">
      <c r="C689" s="1"/>
    </row>
    <row r="690" spans="3:3" x14ac:dyDescent="0.3">
      <c r="C690" s="1"/>
    </row>
    <row r="691" spans="3:3" x14ac:dyDescent="0.3">
      <c r="C691" s="1"/>
    </row>
    <row r="692" spans="3:3" x14ac:dyDescent="0.3">
      <c r="C692" s="1"/>
    </row>
    <row r="693" spans="3:3" x14ac:dyDescent="0.3">
      <c r="C693" s="1"/>
    </row>
    <row r="694" spans="3:3" x14ac:dyDescent="0.3">
      <c r="C694" s="1"/>
    </row>
    <row r="695" spans="3:3" x14ac:dyDescent="0.3">
      <c r="C695" s="1"/>
    </row>
    <row r="696" spans="3:3" x14ac:dyDescent="0.3">
      <c r="C696" s="1"/>
    </row>
    <row r="697" spans="3:3" x14ac:dyDescent="0.3">
      <c r="C697" s="1"/>
    </row>
    <row r="698" spans="3:3" x14ac:dyDescent="0.3">
      <c r="C698" s="1"/>
    </row>
    <row r="699" spans="3:3" x14ac:dyDescent="0.3">
      <c r="C699" s="1"/>
    </row>
    <row r="700" spans="3:3" x14ac:dyDescent="0.3">
      <c r="C700" s="1"/>
    </row>
    <row r="701" spans="3:3" x14ac:dyDescent="0.3">
      <c r="C701" s="1"/>
    </row>
    <row r="702" spans="3:3" x14ac:dyDescent="0.3">
      <c r="C702" s="1"/>
    </row>
    <row r="703" spans="3:3" x14ac:dyDescent="0.3">
      <c r="C703" s="1"/>
    </row>
    <row r="704" spans="3:3" x14ac:dyDescent="0.3">
      <c r="C704" s="1"/>
    </row>
    <row r="705" spans="3:3" x14ac:dyDescent="0.3">
      <c r="C705" s="1"/>
    </row>
    <row r="706" spans="3:3" x14ac:dyDescent="0.3">
      <c r="C706" s="1"/>
    </row>
    <row r="707" spans="3:3" x14ac:dyDescent="0.3">
      <c r="C707" s="1"/>
    </row>
    <row r="708" spans="3:3" x14ac:dyDescent="0.3">
      <c r="C708" s="1"/>
    </row>
    <row r="709" spans="3:3" x14ac:dyDescent="0.3">
      <c r="C709" s="1"/>
    </row>
    <row r="710" spans="3:3" x14ac:dyDescent="0.3">
      <c r="C710" s="1"/>
    </row>
    <row r="711" spans="3:3" x14ac:dyDescent="0.3">
      <c r="C711" s="1"/>
    </row>
    <row r="712" spans="3:3" x14ac:dyDescent="0.3">
      <c r="C712" s="1"/>
    </row>
    <row r="713" spans="3:3" x14ac:dyDescent="0.3">
      <c r="C713" s="1"/>
    </row>
    <row r="714" spans="3:3" x14ac:dyDescent="0.3">
      <c r="C714" s="1"/>
    </row>
    <row r="715" spans="3:3" x14ac:dyDescent="0.3">
      <c r="C715" s="1"/>
    </row>
    <row r="716" spans="3:3" x14ac:dyDescent="0.3">
      <c r="C716" s="1"/>
    </row>
    <row r="717" spans="3:3" x14ac:dyDescent="0.3">
      <c r="C717" s="1"/>
    </row>
    <row r="718" spans="3:3" x14ac:dyDescent="0.3">
      <c r="C718" s="1"/>
    </row>
    <row r="719" spans="3:3" x14ac:dyDescent="0.3">
      <c r="C719" s="1"/>
    </row>
    <row r="720" spans="3:3" x14ac:dyDescent="0.3">
      <c r="C720" s="1"/>
    </row>
    <row r="721" spans="3:3" x14ac:dyDescent="0.3">
      <c r="C721" s="1"/>
    </row>
    <row r="722" spans="3:3" x14ac:dyDescent="0.3">
      <c r="C722" s="1"/>
    </row>
    <row r="723" spans="3:3" x14ac:dyDescent="0.3">
      <c r="C723" s="1"/>
    </row>
    <row r="724" spans="3:3" x14ac:dyDescent="0.3">
      <c r="C724" s="1"/>
    </row>
    <row r="725" spans="3:3" x14ac:dyDescent="0.3">
      <c r="C725" s="1"/>
    </row>
    <row r="726" spans="3:3" x14ac:dyDescent="0.3">
      <c r="C726" s="1"/>
    </row>
    <row r="727" spans="3:3" x14ac:dyDescent="0.3">
      <c r="C727" s="1"/>
    </row>
    <row r="728" spans="3:3" x14ac:dyDescent="0.3">
      <c r="C728" s="1"/>
    </row>
    <row r="729" spans="3:3" x14ac:dyDescent="0.3">
      <c r="C729" s="1"/>
    </row>
    <row r="730" spans="3:3" x14ac:dyDescent="0.3">
      <c r="C730" s="1"/>
    </row>
    <row r="731" spans="3:3" x14ac:dyDescent="0.3">
      <c r="C731" s="1"/>
    </row>
    <row r="732" spans="3:3" x14ac:dyDescent="0.3">
      <c r="C732" s="1"/>
    </row>
    <row r="733" spans="3:3" x14ac:dyDescent="0.3">
      <c r="C733" s="1"/>
    </row>
    <row r="734" spans="3:3" x14ac:dyDescent="0.3">
      <c r="C734" s="1"/>
    </row>
    <row r="735" spans="3:3" x14ac:dyDescent="0.3">
      <c r="C735" s="1"/>
    </row>
    <row r="736" spans="3:3" x14ac:dyDescent="0.3">
      <c r="C736" s="1"/>
    </row>
    <row r="737" spans="3:3" x14ac:dyDescent="0.3">
      <c r="C737" s="1"/>
    </row>
    <row r="738" spans="3:3" x14ac:dyDescent="0.3">
      <c r="C738" s="1"/>
    </row>
    <row r="739" spans="3:3" x14ac:dyDescent="0.3">
      <c r="C739" s="1"/>
    </row>
    <row r="740" spans="3:3" x14ac:dyDescent="0.3">
      <c r="C740" s="1"/>
    </row>
    <row r="741" spans="3:3" x14ac:dyDescent="0.3">
      <c r="C741" s="1"/>
    </row>
    <row r="742" spans="3:3" x14ac:dyDescent="0.3">
      <c r="C742" s="1"/>
    </row>
    <row r="743" spans="3:3" x14ac:dyDescent="0.3">
      <c r="C743" s="1"/>
    </row>
    <row r="744" spans="3:3" x14ac:dyDescent="0.3">
      <c r="C744" s="1"/>
    </row>
    <row r="745" spans="3:3" x14ac:dyDescent="0.3">
      <c r="C745" s="1"/>
    </row>
    <row r="746" spans="3:3" x14ac:dyDescent="0.3">
      <c r="C746" s="1"/>
    </row>
    <row r="747" spans="3:3" x14ac:dyDescent="0.3">
      <c r="C747" s="1"/>
    </row>
    <row r="748" spans="3:3" x14ac:dyDescent="0.3">
      <c r="C748" s="1"/>
    </row>
    <row r="749" spans="3:3" x14ac:dyDescent="0.3">
      <c r="C749" s="1"/>
    </row>
    <row r="750" spans="3:3" x14ac:dyDescent="0.3">
      <c r="C750" s="1"/>
    </row>
    <row r="751" spans="3:3" x14ac:dyDescent="0.3">
      <c r="C751" s="1"/>
    </row>
    <row r="752" spans="3:3" x14ac:dyDescent="0.3">
      <c r="C752" s="1"/>
    </row>
    <row r="753" spans="3:3" x14ac:dyDescent="0.3">
      <c r="C753" s="1"/>
    </row>
    <row r="754" spans="3:3" x14ac:dyDescent="0.3">
      <c r="C754" s="1"/>
    </row>
    <row r="755" spans="3:3" x14ac:dyDescent="0.3">
      <c r="C755" s="1"/>
    </row>
    <row r="756" spans="3:3" x14ac:dyDescent="0.3">
      <c r="C756" s="1"/>
    </row>
    <row r="757" spans="3:3" x14ac:dyDescent="0.3">
      <c r="C757" s="1"/>
    </row>
    <row r="758" spans="3:3" x14ac:dyDescent="0.3">
      <c r="C758" s="1"/>
    </row>
    <row r="759" spans="3:3" x14ac:dyDescent="0.3">
      <c r="C759" s="1"/>
    </row>
    <row r="760" spans="3:3" x14ac:dyDescent="0.3">
      <c r="C760" s="1"/>
    </row>
    <row r="761" spans="3:3" x14ac:dyDescent="0.3">
      <c r="C761" s="1"/>
    </row>
    <row r="762" spans="3:3" x14ac:dyDescent="0.3">
      <c r="C762" s="1"/>
    </row>
    <row r="763" spans="3:3" x14ac:dyDescent="0.3">
      <c r="C763" s="1"/>
    </row>
    <row r="764" spans="3:3" x14ac:dyDescent="0.3">
      <c r="C764" s="1"/>
    </row>
    <row r="765" spans="3:3" x14ac:dyDescent="0.3">
      <c r="C765" s="1"/>
    </row>
    <row r="766" spans="3:3" x14ac:dyDescent="0.3">
      <c r="C766" s="1"/>
    </row>
    <row r="767" spans="3:3" x14ac:dyDescent="0.3">
      <c r="C767" s="1"/>
    </row>
    <row r="768" spans="3:3" x14ac:dyDescent="0.3">
      <c r="C768" s="1"/>
    </row>
    <row r="769" spans="3:3" x14ac:dyDescent="0.3">
      <c r="C769" s="1"/>
    </row>
    <row r="770" spans="3:3" x14ac:dyDescent="0.3">
      <c r="C770" s="1"/>
    </row>
    <row r="771" spans="3:3" x14ac:dyDescent="0.3">
      <c r="C771" s="1"/>
    </row>
    <row r="772" spans="3:3" x14ac:dyDescent="0.3">
      <c r="C772" s="1"/>
    </row>
    <row r="773" spans="3:3" x14ac:dyDescent="0.3">
      <c r="C773" s="1"/>
    </row>
    <row r="774" spans="3:3" x14ac:dyDescent="0.3">
      <c r="C774" s="1"/>
    </row>
    <row r="775" spans="3:3" x14ac:dyDescent="0.3">
      <c r="C775" s="1"/>
    </row>
    <row r="776" spans="3:3" x14ac:dyDescent="0.3">
      <c r="C776" s="1"/>
    </row>
    <row r="777" spans="3:3" x14ac:dyDescent="0.3">
      <c r="C777" s="1"/>
    </row>
    <row r="778" spans="3:3" x14ac:dyDescent="0.3">
      <c r="C778" s="1"/>
    </row>
    <row r="779" spans="3:3" x14ac:dyDescent="0.3">
      <c r="C779" s="1"/>
    </row>
    <row r="780" spans="3:3" x14ac:dyDescent="0.3">
      <c r="C780" s="1"/>
    </row>
    <row r="781" spans="3:3" x14ac:dyDescent="0.3">
      <c r="C781" s="1"/>
    </row>
    <row r="782" spans="3:3" x14ac:dyDescent="0.3">
      <c r="C782" s="1"/>
    </row>
    <row r="783" spans="3:3" x14ac:dyDescent="0.3">
      <c r="C783" s="1"/>
    </row>
    <row r="784" spans="3:3" x14ac:dyDescent="0.3">
      <c r="C784" s="1"/>
    </row>
    <row r="785" spans="3:3" x14ac:dyDescent="0.3">
      <c r="C785" s="1"/>
    </row>
    <row r="786" spans="3:3" x14ac:dyDescent="0.3">
      <c r="C786" s="1"/>
    </row>
    <row r="787" spans="3:3" x14ac:dyDescent="0.3">
      <c r="C787" s="1"/>
    </row>
    <row r="788" spans="3:3" x14ac:dyDescent="0.3">
      <c r="C788" s="1"/>
    </row>
    <row r="789" spans="3:3" x14ac:dyDescent="0.3">
      <c r="C789" s="1"/>
    </row>
    <row r="790" spans="3:3" x14ac:dyDescent="0.3">
      <c r="C790" s="1"/>
    </row>
    <row r="791" spans="3:3" x14ac:dyDescent="0.3">
      <c r="C791" s="1"/>
    </row>
    <row r="792" spans="3:3" x14ac:dyDescent="0.3">
      <c r="C792" s="1"/>
    </row>
    <row r="793" spans="3:3" x14ac:dyDescent="0.3">
      <c r="C793" s="1"/>
    </row>
    <row r="794" spans="3:3" x14ac:dyDescent="0.3">
      <c r="C794" s="1"/>
    </row>
    <row r="795" spans="3:3" x14ac:dyDescent="0.3">
      <c r="C795" s="1"/>
    </row>
    <row r="796" spans="3:3" x14ac:dyDescent="0.3">
      <c r="C796" s="1"/>
    </row>
    <row r="797" spans="3:3" x14ac:dyDescent="0.3">
      <c r="C797" s="1"/>
    </row>
    <row r="798" spans="3:3" x14ac:dyDescent="0.3">
      <c r="C798" s="1"/>
    </row>
    <row r="799" spans="3:3" x14ac:dyDescent="0.3">
      <c r="C799" s="1"/>
    </row>
    <row r="800" spans="3:3" x14ac:dyDescent="0.3">
      <c r="C800" s="1"/>
    </row>
    <row r="801" spans="3:3" x14ac:dyDescent="0.3">
      <c r="C801" s="1"/>
    </row>
    <row r="802" spans="3:3" x14ac:dyDescent="0.3">
      <c r="C802" s="1"/>
    </row>
    <row r="803" spans="3:3" x14ac:dyDescent="0.3">
      <c r="C803" s="1"/>
    </row>
    <row r="804" spans="3:3" x14ac:dyDescent="0.3">
      <c r="C804" s="1"/>
    </row>
    <row r="805" spans="3:3" x14ac:dyDescent="0.3">
      <c r="C805" s="1"/>
    </row>
    <row r="806" spans="3:3" x14ac:dyDescent="0.3">
      <c r="C806" s="1"/>
    </row>
    <row r="807" spans="3:3" x14ac:dyDescent="0.3">
      <c r="C807" s="1"/>
    </row>
    <row r="808" spans="3:3" x14ac:dyDescent="0.3">
      <c r="C808" s="1"/>
    </row>
    <row r="809" spans="3:3" x14ac:dyDescent="0.3">
      <c r="C809" s="1"/>
    </row>
    <row r="810" spans="3:3" x14ac:dyDescent="0.3">
      <c r="C810" s="1"/>
    </row>
    <row r="811" spans="3:3" x14ac:dyDescent="0.3">
      <c r="C811" s="1"/>
    </row>
    <row r="812" spans="3:3" x14ac:dyDescent="0.3">
      <c r="C812" s="1"/>
    </row>
    <row r="813" spans="3:3" x14ac:dyDescent="0.3">
      <c r="C813" s="1"/>
    </row>
    <row r="814" spans="3:3" x14ac:dyDescent="0.3">
      <c r="C814" s="1"/>
    </row>
    <row r="815" spans="3:3" x14ac:dyDescent="0.3">
      <c r="C815" s="1"/>
    </row>
    <row r="816" spans="3:3" x14ac:dyDescent="0.3">
      <c r="C816" s="1"/>
    </row>
    <row r="817" spans="3:3" x14ac:dyDescent="0.3">
      <c r="C817" s="1"/>
    </row>
    <row r="818" spans="3:3" x14ac:dyDescent="0.3">
      <c r="C818" s="1"/>
    </row>
    <row r="819" spans="3:3" x14ac:dyDescent="0.3">
      <c r="C819" s="1"/>
    </row>
    <row r="820" spans="3:3" x14ac:dyDescent="0.3">
      <c r="C820" s="1"/>
    </row>
    <row r="821" spans="3:3" x14ac:dyDescent="0.3">
      <c r="C821" s="1"/>
    </row>
    <row r="822" spans="3:3" x14ac:dyDescent="0.3">
      <c r="C822" s="1"/>
    </row>
    <row r="823" spans="3:3" x14ac:dyDescent="0.3">
      <c r="C823" s="1"/>
    </row>
    <row r="824" spans="3:3" x14ac:dyDescent="0.3">
      <c r="C824" s="1"/>
    </row>
    <row r="825" spans="3:3" x14ac:dyDescent="0.3">
      <c r="C825" s="1"/>
    </row>
    <row r="826" spans="3:3" x14ac:dyDescent="0.3">
      <c r="C826" s="1"/>
    </row>
    <row r="827" spans="3:3" x14ac:dyDescent="0.3">
      <c r="C827" s="1"/>
    </row>
    <row r="828" spans="3:3" x14ac:dyDescent="0.3">
      <c r="C828" s="1"/>
    </row>
    <row r="829" spans="3:3" x14ac:dyDescent="0.3">
      <c r="C829" s="1"/>
    </row>
    <row r="830" spans="3:3" x14ac:dyDescent="0.3">
      <c r="C830" s="1"/>
    </row>
    <row r="831" spans="3:3" x14ac:dyDescent="0.3">
      <c r="C831" s="1"/>
    </row>
    <row r="832" spans="3:3" x14ac:dyDescent="0.3">
      <c r="C832" s="1"/>
    </row>
    <row r="833" spans="3:3" x14ac:dyDescent="0.3">
      <c r="C833" s="1"/>
    </row>
    <row r="834" spans="3:3" x14ac:dyDescent="0.3">
      <c r="C834" s="1"/>
    </row>
    <row r="835" spans="3:3" x14ac:dyDescent="0.3">
      <c r="C835" s="1"/>
    </row>
    <row r="836" spans="3:3" x14ac:dyDescent="0.3">
      <c r="C836" s="1"/>
    </row>
    <row r="837" spans="3:3" x14ac:dyDescent="0.3">
      <c r="C837" s="1"/>
    </row>
    <row r="838" spans="3:3" x14ac:dyDescent="0.3">
      <c r="C838" s="1"/>
    </row>
    <row r="839" spans="3:3" x14ac:dyDescent="0.3">
      <c r="C839" s="1"/>
    </row>
    <row r="840" spans="3:3" x14ac:dyDescent="0.3">
      <c r="C840" s="1"/>
    </row>
    <row r="841" spans="3:3" x14ac:dyDescent="0.3">
      <c r="C841" s="1"/>
    </row>
    <row r="842" spans="3:3" x14ac:dyDescent="0.3">
      <c r="C842" s="1"/>
    </row>
    <row r="843" spans="3:3" x14ac:dyDescent="0.3">
      <c r="C843" s="1"/>
    </row>
    <row r="844" spans="3:3" x14ac:dyDescent="0.3">
      <c r="C844" s="1"/>
    </row>
    <row r="845" spans="3:3" x14ac:dyDescent="0.3">
      <c r="C845" s="1"/>
    </row>
    <row r="846" spans="3:3" x14ac:dyDescent="0.3">
      <c r="C846" s="1"/>
    </row>
    <row r="847" spans="3:3" x14ac:dyDescent="0.3">
      <c r="C847" s="1"/>
    </row>
    <row r="848" spans="3:3" x14ac:dyDescent="0.3">
      <c r="C848" s="1"/>
    </row>
    <row r="849" spans="3:3" x14ac:dyDescent="0.3">
      <c r="C849" s="1"/>
    </row>
    <row r="850" spans="3:3" x14ac:dyDescent="0.3">
      <c r="C850" s="1"/>
    </row>
    <row r="851" spans="3:3" x14ac:dyDescent="0.3">
      <c r="C851" s="1"/>
    </row>
    <row r="852" spans="3:3" x14ac:dyDescent="0.3">
      <c r="C852" s="1"/>
    </row>
    <row r="853" spans="3:3" x14ac:dyDescent="0.3">
      <c r="C853" s="1"/>
    </row>
    <row r="854" spans="3:3" x14ac:dyDescent="0.3">
      <c r="C854" s="1"/>
    </row>
    <row r="855" spans="3:3" x14ac:dyDescent="0.3">
      <c r="C855" s="1"/>
    </row>
    <row r="856" spans="3:3" x14ac:dyDescent="0.3">
      <c r="C856" s="1"/>
    </row>
    <row r="857" spans="3:3" x14ac:dyDescent="0.3">
      <c r="C857" s="1"/>
    </row>
    <row r="858" spans="3:3" x14ac:dyDescent="0.3">
      <c r="C858" s="1"/>
    </row>
    <row r="859" spans="3:3" x14ac:dyDescent="0.3">
      <c r="C859" s="1"/>
    </row>
    <row r="860" spans="3:3" x14ac:dyDescent="0.3">
      <c r="C860" s="1"/>
    </row>
    <row r="861" spans="3:3" x14ac:dyDescent="0.3">
      <c r="C861" s="1"/>
    </row>
    <row r="862" spans="3:3" x14ac:dyDescent="0.3">
      <c r="C862" s="1"/>
    </row>
    <row r="863" spans="3:3" x14ac:dyDescent="0.3">
      <c r="C863" s="1"/>
    </row>
    <row r="864" spans="3:3" x14ac:dyDescent="0.3">
      <c r="C864" s="1"/>
    </row>
    <row r="865" spans="3:3" x14ac:dyDescent="0.3">
      <c r="C865" s="1"/>
    </row>
    <row r="866" spans="3:3" x14ac:dyDescent="0.3">
      <c r="C866" s="1"/>
    </row>
    <row r="867" spans="3:3" x14ac:dyDescent="0.3">
      <c r="C867" s="1"/>
    </row>
    <row r="868" spans="3:3" x14ac:dyDescent="0.3">
      <c r="C868" s="1"/>
    </row>
    <row r="869" spans="3:3" x14ac:dyDescent="0.3">
      <c r="C869" s="1"/>
    </row>
    <row r="870" spans="3:3" x14ac:dyDescent="0.3">
      <c r="C870" s="1"/>
    </row>
    <row r="871" spans="3:3" x14ac:dyDescent="0.3">
      <c r="C871" s="1"/>
    </row>
    <row r="872" spans="3:3" x14ac:dyDescent="0.3">
      <c r="C872" s="1"/>
    </row>
    <row r="873" spans="3:3" x14ac:dyDescent="0.3">
      <c r="C873" s="1"/>
    </row>
    <row r="874" spans="3:3" x14ac:dyDescent="0.3">
      <c r="C874" s="1"/>
    </row>
    <row r="875" spans="3:3" x14ac:dyDescent="0.3">
      <c r="C875" s="1"/>
    </row>
    <row r="876" spans="3:3" x14ac:dyDescent="0.3">
      <c r="C876" s="1"/>
    </row>
    <row r="877" spans="3:3" x14ac:dyDescent="0.3">
      <c r="C877" s="1"/>
    </row>
    <row r="878" spans="3:3" x14ac:dyDescent="0.3">
      <c r="C878" s="1"/>
    </row>
    <row r="879" spans="3:3" x14ac:dyDescent="0.3">
      <c r="C879" s="1"/>
    </row>
    <row r="880" spans="3:3" x14ac:dyDescent="0.3">
      <c r="C880" s="1"/>
    </row>
    <row r="881" spans="3:3" x14ac:dyDescent="0.3">
      <c r="C881" s="1"/>
    </row>
    <row r="882" spans="3:3" x14ac:dyDescent="0.3">
      <c r="C882" s="1"/>
    </row>
    <row r="883" spans="3:3" x14ac:dyDescent="0.3">
      <c r="C883" s="1"/>
    </row>
    <row r="884" spans="3:3" x14ac:dyDescent="0.3">
      <c r="C884" s="1"/>
    </row>
    <row r="885" spans="3:3" x14ac:dyDescent="0.3">
      <c r="C885" s="1"/>
    </row>
    <row r="886" spans="3:3" x14ac:dyDescent="0.3">
      <c r="C886" s="1"/>
    </row>
    <row r="887" spans="3:3" x14ac:dyDescent="0.3">
      <c r="C887" s="1"/>
    </row>
    <row r="888" spans="3:3" x14ac:dyDescent="0.3">
      <c r="C888" s="1"/>
    </row>
    <row r="889" spans="3:3" x14ac:dyDescent="0.3">
      <c r="C889" s="1"/>
    </row>
    <row r="890" spans="3:3" x14ac:dyDescent="0.3">
      <c r="C890" s="1"/>
    </row>
    <row r="891" spans="3:3" x14ac:dyDescent="0.3">
      <c r="C891" s="1"/>
    </row>
    <row r="892" spans="3:3" x14ac:dyDescent="0.3">
      <c r="C892" s="1"/>
    </row>
    <row r="893" spans="3:3" x14ac:dyDescent="0.3">
      <c r="C893" s="1"/>
    </row>
    <row r="894" spans="3:3" x14ac:dyDescent="0.3">
      <c r="C894" s="1"/>
    </row>
    <row r="895" spans="3:3" x14ac:dyDescent="0.3">
      <c r="C895" s="1"/>
    </row>
    <row r="896" spans="3:3" x14ac:dyDescent="0.3">
      <c r="C896" s="1"/>
    </row>
    <row r="897" spans="3:3" x14ac:dyDescent="0.3">
      <c r="C897" s="1"/>
    </row>
    <row r="898" spans="3:3" x14ac:dyDescent="0.3">
      <c r="C898" s="1"/>
    </row>
    <row r="899" spans="3:3" x14ac:dyDescent="0.3">
      <c r="C899" s="1"/>
    </row>
    <row r="900" spans="3:3" x14ac:dyDescent="0.3">
      <c r="C900" s="1"/>
    </row>
    <row r="901" spans="3:3" x14ac:dyDescent="0.3">
      <c r="C901" s="1"/>
    </row>
    <row r="902" spans="3:3" x14ac:dyDescent="0.3">
      <c r="C902" s="1"/>
    </row>
    <row r="903" spans="3:3" x14ac:dyDescent="0.3">
      <c r="C903" s="1"/>
    </row>
    <row r="904" spans="3:3" x14ac:dyDescent="0.3">
      <c r="C904" s="1"/>
    </row>
    <row r="905" spans="3:3" x14ac:dyDescent="0.3">
      <c r="C905" s="1"/>
    </row>
    <row r="906" spans="3:3" x14ac:dyDescent="0.3">
      <c r="C906" s="1"/>
    </row>
    <row r="907" spans="3:3" x14ac:dyDescent="0.3">
      <c r="C907" s="1"/>
    </row>
    <row r="908" spans="3:3" x14ac:dyDescent="0.3">
      <c r="C908" s="1"/>
    </row>
    <row r="909" spans="3:3" x14ac:dyDescent="0.3">
      <c r="C909" s="1"/>
    </row>
    <row r="910" spans="3:3" x14ac:dyDescent="0.3">
      <c r="C910" s="1"/>
    </row>
    <row r="911" spans="3:3" x14ac:dyDescent="0.3">
      <c r="C911" s="1"/>
    </row>
    <row r="912" spans="3:3" x14ac:dyDescent="0.3">
      <c r="C912" s="1"/>
    </row>
    <row r="913" spans="3:3" x14ac:dyDescent="0.3">
      <c r="C913" s="1"/>
    </row>
    <row r="914" spans="3:3" x14ac:dyDescent="0.3">
      <c r="C914" s="1"/>
    </row>
    <row r="915" spans="3:3" x14ac:dyDescent="0.3">
      <c r="C915" s="1"/>
    </row>
    <row r="916" spans="3:3" x14ac:dyDescent="0.3">
      <c r="C916" s="1"/>
    </row>
    <row r="917" spans="3:3" x14ac:dyDescent="0.3">
      <c r="C917" s="1"/>
    </row>
    <row r="918" spans="3:3" x14ac:dyDescent="0.3">
      <c r="C918" s="1"/>
    </row>
    <row r="919" spans="3:3" x14ac:dyDescent="0.3">
      <c r="C919" s="1"/>
    </row>
    <row r="920" spans="3:3" x14ac:dyDescent="0.3">
      <c r="C920" s="1"/>
    </row>
    <row r="921" spans="3:3" x14ac:dyDescent="0.3">
      <c r="C921" s="1"/>
    </row>
    <row r="922" spans="3:3" x14ac:dyDescent="0.3">
      <c r="C922" s="1"/>
    </row>
    <row r="923" spans="3:3" x14ac:dyDescent="0.3">
      <c r="C923" s="1"/>
    </row>
    <row r="924" spans="3:3" x14ac:dyDescent="0.3">
      <c r="C924" s="1"/>
    </row>
    <row r="925" spans="3:3" x14ac:dyDescent="0.3">
      <c r="C925" s="1"/>
    </row>
    <row r="926" spans="3:3" x14ac:dyDescent="0.3">
      <c r="C926" s="1"/>
    </row>
    <row r="927" spans="3:3" x14ac:dyDescent="0.3">
      <c r="C927" s="1"/>
    </row>
    <row r="928" spans="3:3" x14ac:dyDescent="0.3">
      <c r="C928" s="1"/>
    </row>
    <row r="929" spans="3:3" x14ac:dyDescent="0.3">
      <c r="C929" s="1"/>
    </row>
    <row r="930" spans="3:3" x14ac:dyDescent="0.3">
      <c r="C930" s="1"/>
    </row>
    <row r="931" spans="3:3" x14ac:dyDescent="0.3">
      <c r="C931" s="1"/>
    </row>
    <row r="932" spans="3:3" x14ac:dyDescent="0.3">
      <c r="C932" s="1"/>
    </row>
    <row r="933" spans="3:3" x14ac:dyDescent="0.3">
      <c r="C933" s="1"/>
    </row>
    <row r="934" spans="3:3" x14ac:dyDescent="0.3">
      <c r="C934" s="1"/>
    </row>
    <row r="935" spans="3:3" x14ac:dyDescent="0.3">
      <c r="C935" s="1"/>
    </row>
    <row r="936" spans="3:3" x14ac:dyDescent="0.3">
      <c r="C936" s="1"/>
    </row>
    <row r="937" spans="3:3" x14ac:dyDescent="0.3">
      <c r="C937" s="1"/>
    </row>
    <row r="938" spans="3:3" x14ac:dyDescent="0.3">
      <c r="C938" s="1"/>
    </row>
    <row r="939" spans="3:3" x14ac:dyDescent="0.3">
      <c r="C939" s="1"/>
    </row>
    <row r="940" spans="3:3" x14ac:dyDescent="0.3">
      <c r="C940" s="1"/>
    </row>
    <row r="941" spans="3:3" x14ac:dyDescent="0.3">
      <c r="C941" s="1"/>
    </row>
    <row r="942" spans="3:3" x14ac:dyDescent="0.3">
      <c r="C942" s="1"/>
    </row>
    <row r="943" spans="3:3" x14ac:dyDescent="0.3">
      <c r="C943" s="1"/>
    </row>
    <row r="944" spans="3:3" x14ac:dyDescent="0.3">
      <c r="C944" s="1"/>
    </row>
    <row r="945" spans="3:3" x14ac:dyDescent="0.3">
      <c r="C945" s="1"/>
    </row>
    <row r="946" spans="3:3" x14ac:dyDescent="0.3">
      <c r="C946" s="1"/>
    </row>
    <row r="947" spans="3:3" x14ac:dyDescent="0.3">
      <c r="C947" s="1"/>
    </row>
    <row r="948" spans="3:3" x14ac:dyDescent="0.3">
      <c r="C948" s="1"/>
    </row>
    <row r="949" spans="3:3" x14ac:dyDescent="0.3">
      <c r="C949" s="1"/>
    </row>
    <row r="950" spans="3:3" x14ac:dyDescent="0.3">
      <c r="C950" s="1"/>
    </row>
    <row r="951" spans="3:3" x14ac:dyDescent="0.3">
      <c r="C951" s="1"/>
    </row>
    <row r="952" spans="3:3" x14ac:dyDescent="0.3">
      <c r="C952" s="1"/>
    </row>
    <row r="953" spans="3:3" x14ac:dyDescent="0.3">
      <c r="C953" s="1"/>
    </row>
    <row r="954" spans="3:3" x14ac:dyDescent="0.3">
      <c r="C954" s="1"/>
    </row>
    <row r="955" spans="3:3" x14ac:dyDescent="0.3">
      <c r="C955" s="1"/>
    </row>
    <row r="956" spans="3:3" x14ac:dyDescent="0.3">
      <c r="C956" s="1"/>
    </row>
    <row r="957" spans="3:3" x14ac:dyDescent="0.3">
      <c r="C957" s="1"/>
    </row>
    <row r="958" spans="3:3" x14ac:dyDescent="0.3">
      <c r="C958" s="1"/>
    </row>
    <row r="959" spans="3:3" x14ac:dyDescent="0.3">
      <c r="C959" s="1"/>
    </row>
    <row r="960" spans="3:3" x14ac:dyDescent="0.3">
      <c r="C960" s="1"/>
    </row>
    <row r="961" spans="3:3" x14ac:dyDescent="0.3">
      <c r="C961" s="1"/>
    </row>
    <row r="962" spans="3:3" x14ac:dyDescent="0.3">
      <c r="C962" s="1"/>
    </row>
    <row r="963" spans="3:3" x14ac:dyDescent="0.3">
      <c r="C963" s="1"/>
    </row>
    <row r="964" spans="3:3" x14ac:dyDescent="0.3">
      <c r="C964" s="1"/>
    </row>
    <row r="965" spans="3:3" x14ac:dyDescent="0.3">
      <c r="C965" s="1"/>
    </row>
    <row r="966" spans="3:3" x14ac:dyDescent="0.3">
      <c r="C966" s="1"/>
    </row>
    <row r="967" spans="3:3" x14ac:dyDescent="0.3">
      <c r="C967" s="1"/>
    </row>
    <row r="968" spans="3:3" x14ac:dyDescent="0.3">
      <c r="C968" s="1"/>
    </row>
    <row r="969" spans="3:3" x14ac:dyDescent="0.3">
      <c r="C969" s="1"/>
    </row>
    <row r="970" spans="3:3" x14ac:dyDescent="0.3">
      <c r="C970" s="1"/>
    </row>
    <row r="971" spans="3:3" x14ac:dyDescent="0.3">
      <c r="C971" s="1"/>
    </row>
    <row r="972" spans="3:3" x14ac:dyDescent="0.3">
      <c r="C972" s="1"/>
    </row>
    <row r="973" spans="3:3" x14ac:dyDescent="0.3">
      <c r="C973" s="1"/>
    </row>
    <row r="974" spans="3:3" x14ac:dyDescent="0.3">
      <c r="C974" s="1"/>
    </row>
    <row r="975" spans="3:3" x14ac:dyDescent="0.3">
      <c r="C975" s="1"/>
    </row>
    <row r="976" spans="3:3" x14ac:dyDescent="0.3">
      <c r="C976" s="1"/>
    </row>
    <row r="977" spans="3:3" x14ac:dyDescent="0.3">
      <c r="C977" s="1"/>
    </row>
    <row r="978" spans="3:3" x14ac:dyDescent="0.3">
      <c r="C978" s="1"/>
    </row>
    <row r="979" spans="3:3" x14ac:dyDescent="0.3">
      <c r="C979" s="1"/>
    </row>
    <row r="980" spans="3:3" x14ac:dyDescent="0.3">
      <c r="C980" s="1"/>
    </row>
    <row r="981" spans="3:3" x14ac:dyDescent="0.3">
      <c r="C981" s="1"/>
    </row>
    <row r="982" spans="3:3" x14ac:dyDescent="0.3">
      <c r="C982" s="1"/>
    </row>
    <row r="983" spans="3:3" x14ac:dyDescent="0.3">
      <c r="C983" s="1"/>
    </row>
    <row r="984" spans="3:3" x14ac:dyDescent="0.3">
      <c r="C984" s="1"/>
    </row>
    <row r="985" spans="3:3" x14ac:dyDescent="0.3">
      <c r="C985" s="1"/>
    </row>
    <row r="986" spans="3:3" x14ac:dyDescent="0.3">
      <c r="C986" s="1"/>
    </row>
    <row r="987" spans="3:3" x14ac:dyDescent="0.3">
      <c r="C987" s="1"/>
    </row>
    <row r="988" spans="3:3" x14ac:dyDescent="0.3">
      <c r="C988" s="1"/>
    </row>
    <row r="989" spans="3:3" x14ac:dyDescent="0.3">
      <c r="C989" s="1"/>
    </row>
    <row r="990" spans="3:3" x14ac:dyDescent="0.3">
      <c r="C990" s="1"/>
    </row>
    <row r="991" spans="3:3" x14ac:dyDescent="0.3">
      <c r="C991" s="1"/>
    </row>
    <row r="992" spans="3:3" x14ac:dyDescent="0.3">
      <c r="C992" s="1"/>
    </row>
    <row r="993" spans="3:3" x14ac:dyDescent="0.3">
      <c r="C993" s="1"/>
    </row>
    <row r="994" spans="3:3" x14ac:dyDescent="0.3">
      <c r="C994" s="1"/>
    </row>
    <row r="995" spans="3:3" x14ac:dyDescent="0.3">
      <c r="C995" s="1"/>
    </row>
    <row r="996" spans="3:3" x14ac:dyDescent="0.3">
      <c r="C996" s="1"/>
    </row>
    <row r="997" spans="3:3" x14ac:dyDescent="0.3">
      <c r="C997" s="1"/>
    </row>
    <row r="998" spans="3:3" x14ac:dyDescent="0.3">
      <c r="C998" s="1"/>
    </row>
    <row r="999" spans="3:3" x14ac:dyDescent="0.3">
      <c r="C999" s="1"/>
    </row>
    <row r="1000" spans="3:3" x14ac:dyDescent="0.3">
      <c r="C1000" s="1"/>
    </row>
    <row r="1001" spans="3:3" x14ac:dyDescent="0.3">
      <c r="C1001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Promotions</vt:lpstr>
      <vt:lpstr>Revenue</vt:lpstr>
      <vt:lpstr>Customer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babaria</dc:creator>
  <cp:lastModifiedBy>kamal babaria</cp:lastModifiedBy>
  <dcterms:created xsi:type="dcterms:W3CDTF">2024-10-22T03:17:20Z</dcterms:created>
  <dcterms:modified xsi:type="dcterms:W3CDTF">2024-10-26T04:11:35Z</dcterms:modified>
</cp:coreProperties>
</file>