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720" yWindow="375" windowWidth="27555" windowHeight="12570"/>
  </bookViews>
  <sheets>
    <sheet name="Sheet1" sheetId="2" r:id="rId1"/>
  </sheets>
  <calcPr calcId="144525"/>
  <pivotCaches>
    <pivotCache cacheId="0" r:id="rId2"/>
  </pivotCaches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2" i="2"/>
</calcChain>
</file>

<file path=xl/sharedStrings.xml><?xml version="1.0" encoding="utf-8"?>
<sst xmlns="http://schemas.openxmlformats.org/spreadsheetml/2006/main" count="60" uniqueCount="47">
  <si>
    <t>SL.NO</t>
  </si>
  <si>
    <t>USN</t>
  </si>
  <si>
    <t>NAME</t>
  </si>
  <si>
    <t>SUB1</t>
  </si>
  <si>
    <t>SUB2</t>
  </si>
  <si>
    <t>SUB3</t>
  </si>
  <si>
    <t>SUB4</t>
  </si>
  <si>
    <t>SUB5</t>
  </si>
  <si>
    <t>SUB6</t>
  </si>
  <si>
    <t>TOTAL</t>
  </si>
  <si>
    <t>AVG</t>
  </si>
  <si>
    <t>4KV22CS001</t>
  </si>
  <si>
    <t>ARISAN</t>
  </si>
  <si>
    <t>4KV22CS002</t>
  </si>
  <si>
    <t>BURREN</t>
  </si>
  <si>
    <t>4KV22CS003</t>
  </si>
  <si>
    <t>CALE</t>
  </si>
  <si>
    <t>4KV22CS004</t>
  </si>
  <si>
    <t>GLEN</t>
  </si>
  <si>
    <t>4KV22CS005</t>
  </si>
  <si>
    <t>KEVIN</t>
  </si>
  <si>
    <t>4KV22CS006</t>
  </si>
  <si>
    <t>LUCAS</t>
  </si>
  <si>
    <t>COUNT</t>
  </si>
  <si>
    <t>4KV22CS007</t>
  </si>
  <si>
    <t>MARTHA</t>
  </si>
  <si>
    <t>4KV22CS008</t>
  </si>
  <si>
    <t>NERO</t>
  </si>
  <si>
    <t>COUNTA</t>
  </si>
  <si>
    <t>4KV22CS009</t>
  </si>
  <si>
    <t>RAON</t>
  </si>
  <si>
    <t>4KV22CS010</t>
  </si>
  <si>
    <t>REN</t>
  </si>
  <si>
    <t>COUNTBLANK</t>
  </si>
  <si>
    <t>MAX</t>
  </si>
  <si>
    <t>MIN</t>
  </si>
  <si>
    <t>Row Labels</t>
  </si>
  <si>
    <t>Grand Total</t>
  </si>
  <si>
    <t>Sum of SUB1</t>
  </si>
  <si>
    <t>Sum of SUB2</t>
  </si>
  <si>
    <t>Sum of SUB3</t>
  </si>
  <si>
    <t>Sum of SUB4</t>
  </si>
  <si>
    <t>Sum of SUB5</t>
  </si>
  <si>
    <t>Sum of SUB6</t>
  </si>
  <si>
    <t>Sum of TOTAL</t>
  </si>
  <si>
    <t>Sum of AVG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</si>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</sst>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[1)2)3)Experiment.xlsx]Sheet1!PivotTable9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/>
              <a:t>Pivot Chart</a:t>
            </a:r>
            <a:endParaRPr lang="en-IN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Sheet1!$N$17</c:f>
              <c:strCache>
                <c:ptCount val="1"/>
                <c:pt idx="0">
                  <c:v>Sum of SUB1</c:v>
                </c:pt>
              </c:strCache>
            </c:strRef>
          </c:tx>
          <c:invertIfNegative val="0"/>
          <c:cat>
            <c:strRef>
              <c:f>Sheet1!$N$18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Sheet1!$N$18</c:f>
              <c:numCache>
                <c:formatCode>General</c:formatCode>
                <c:ptCount val="1"/>
                <c:pt idx="0">
                  <c:v>409</c:v>
                </c:pt>
              </c:numCache>
            </c:numRef>
          </c:val>
        </c:ser>
        <c:ser>
          <c:idx val="1"/>
          <c:order val="1"/>
          <c:tx>
            <c:strRef>
              <c:f>Sheet1!$O$17</c:f>
              <c:strCache>
                <c:ptCount val="1"/>
                <c:pt idx="0">
                  <c:v>Sum of SUB2</c:v>
                </c:pt>
              </c:strCache>
            </c:strRef>
          </c:tx>
          <c:invertIfNegative val="0"/>
          <c:cat>
            <c:strRef>
              <c:f>Sheet1!$N$18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Sheet1!$O$18</c:f>
              <c:numCache>
                <c:formatCode>General</c:formatCode>
                <c:ptCount val="1"/>
                <c:pt idx="0">
                  <c:v>396</c:v>
                </c:pt>
              </c:numCache>
            </c:numRef>
          </c:val>
        </c:ser>
        <c:ser>
          <c:idx val="2"/>
          <c:order val="2"/>
          <c:tx>
            <c:strRef>
              <c:f>Sheet1!$P$17</c:f>
              <c:strCache>
                <c:ptCount val="1"/>
                <c:pt idx="0">
                  <c:v>Sum of SUB3</c:v>
                </c:pt>
              </c:strCache>
            </c:strRef>
          </c:tx>
          <c:invertIfNegative val="0"/>
          <c:cat>
            <c:strRef>
              <c:f>Sheet1!$N$18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Sheet1!$P$18</c:f>
              <c:numCache>
                <c:formatCode>General</c:formatCode>
                <c:ptCount val="1"/>
                <c:pt idx="0">
                  <c:v>401</c:v>
                </c:pt>
              </c:numCache>
            </c:numRef>
          </c:val>
        </c:ser>
        <c:ser>
          <c:idx val="3"/>
          <c:order val="3"/>
          <c:tx>
            <c:strRef>
              <c:f>Sheet1!$Q$17</c:f>
              <c:strCache>
                <c:ptCount val="1"/>
                <c:pt idx="0">
                  <c:v>Sum of SUB4</c:v>
                </c:pt>
              </c:strCache>
            </c:strRef>
          </c:tx>
          <c:invertIfNegative val="0"/>
          <c:cat>
            <c:strRef>
              <c:f>Sheet1!$N$18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Sheet1!$Q$18</c:f>
              <c:numCache>
                <c:formatCode>General</c:formatCode>
                <c:ptCount val="1"/>
                <c:pt idx="0">
                  <c:v>392</c:v>
                </c:pt>
              </c:numCache>
            </c:numRef>
          </c:val>
        </c:ser>
        <c:ser>
          <c:idx val="4"/>
          <c:order val="4"/>
          <c:tx>
            <c:strRef>
              <c:f>Sheet1!$R$17</c:f>
              <c:strCache>
                <c:ptCount val="1"/>
                <c:pt idx="0">
                  <c:v>Sum of SUB5</c:v>
                </c:pt>
              </c:strCache>
            </c:strRef>
          </c:tx>
          <c:invertIfNegative val="0"/>
          <c:cat>
            <c:strRef>
              <c:f>Sheet1!$N$18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Sheet1!$R$18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</c:ser>
        <c:ser>
          <c:idx val="5"/>
          <c:order val="5"/>
          <c:tx>
            <c:strRef>
              <c:f>Sheet1!$S$17</c:f>
              <c:strCache>
                <c:ptCount val="1"/>
                <c:pt idx="0">
                  <c:v>Sum of SUB6</c:v>
                </c:pt>
              </c:strCache>
            </c:strRef>
          </c:tx>
          <c:invertIfNegative val="0"/>
          <c:cat>
            <c:strRef>
              <c:f>Sheet1!$N$18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Sheet1!$S$18</c:f>
              <c:numCache>
                <c:formatCode>General</c:formatCode>
                <c:ptCount val="1"/>
                <c:pt idx="0">
                  <c:v>399</c:v>
                </c:pt>
              </c:numCache>
            </c:numRef>
          </c:val>
        </c:ser>
        <c:ser>
          <c:idx val="6"/>
          <c:order val="6"/>
          <c:tx>
            <c:strRef>
              <c:f>Sheet1!$T$17</c:f>
              <c:strCache>
                <c:ptCount val="1"/>
                <c:pt idx="0">
                  <c:v>Sum of TOTAL</c:v>
                </c:pt>
              </c:strCache>
            </c:strRef>
          </c:tx>
          <c:invertIfNegative val="0"/>
          <c:cat>
            <c:strRef>
              <c:f>Sheet1!$N$18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Sheet1!$T$18</c:f>
              <c:numCache>
                <c:formatCode>General</c:formatCode>
                <c:ptCount val="1"/>
                <c:pt idx="0">
                  <c:v>2397</c:v>
                </c:pt>
              </c:numCache>
            </c:numRef>
          </c:val>
        </c:ser>
        <c:ser>
          <c:idx val="7"/>
          <c:order val="7"/>
          <c:tx>
            <c:strRef>
              <c:f>Sheet1!$U$17</c:f>
              <c:strCache>
                <c:ptCount val="1"/>
                <c:pt idx="0">
                  <c:v>Sum of AVG</c:v>
                </c:pt>
              </c:strCache>
            </c:strRef>
          </c:tx>
          <c:invertIfNegative val="0"/>
          <c:cat>
            <c:strRef>
              <c:f>Sheet1!$N$18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Sheet1!$U$18</c:f>
              <c:numCache>
                <c:formatCode>General</c:formatCode>
                <c:ptCount val="1"/>
                <c:pt idx="0">
                  <c:v>399.5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31144704"/>
        <c:axId val="131150592"/>
        <c:axId val="0"/>
      </c:bar3DChart>
      <c:catAx>
        <c:axId val="131144704"/>
        <c:scaling>
          <c:orientation val="minMax"/>
        </c:scaling>
        <c:delete val="0"/>
        <c:axPos val="l"/>
        <c:majorTickMark val="none"/>
        <c:minorTickMark val="none"/>
        <c:tickLblPos val="nextTo"/>
        <c:crossAx val="131150592"/>
        <c:crosses val="autoZero"/>
        <c:auto val="1"/>
        <c:lblAlgn val="ctr"/>
        <c:lblOffset val="100"/>
        <c:noMultiLvlLbl val="0"/>
      </c:catAx>
      <c:valAx>
        <c:axId val="131150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1144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18</xdr:row>
      <xdr:rowOff>123825</xdr:rowOff>
    </xdr:from>
    <xdr:to>
      <xdr:col>20</xdr:col>
      <xdr:colOff>9525</xdr:colOff>
      <xdr:row>33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vge" refreshedDate="45281.412627777776" createdVersion="4" refreshedVersion="4" minRefreshableVersion="3" recordCount="10">
  <cacheSource type="worksheet">
    <worksheetSource ref="A1:K11" sheet="Sheet1"/>
  </cacheSource>
  <cacheFields count="11">
    <cacheField name="SL.NO" numFmtId="0">
      <sharedItems containsSemiMixedTypes="0" containsString="0" containsNumber="1" containsInteger="1" minValue="1" maxValue="10"/>
    </cacheField>
    <cacheField name="USN" numFmtId="0">
      <sharedItems/>
    </cacheField>
    <cacheField name="NAME" numFmtId="0">
      <sharedItems count="10">
        <s v="ARISAN"/>
        <s v="BURREN"/>
        <s v="CALE"/>
        <s v="GLEN"/>
        <s v="KEVIN"/>
        <s v="LUCAS"/>
        <s v="MARTHA"/>
        <s v="NERO"/>
        <s v="RAON"/>
        <s v="REN"/>
      </sharedItems>
    </cacheField>
    <cacheField name="SUB1" numFmtId="0">
      <sharedItems containsSemiMixedTypes="0" containsString="0" containsNumber="1" containsInteger="1" minValue="20" maxValue="49"/>
    </cacheField>
    <cacheField name="SUB2" numFmtId="0">
      <sharedItems containsSemiMixedTypes="0" containsString="0" containsNumber="1" containsInteger="1" minValue="29" maxValue="50"/>
    </cacheField>
    <cacheField name="SUB3" numFmtId="0">
      <sharedItems containsSemiMixedTypes="0" containsString="0" containsNumber="1" containsInteger="1" minValue="27" maxValue="48"/>
    </cacheField>
    <cacheField name="SUB4" numFmtId="0">
      <sharedItems containsSemiMixedTypes="0" containsString="0" containsNumber="1" containsInteger="1" minValue="25" maxValue="50"/>
    </cacheField>
    <cacheField name="SUB5" numFmtId="0">
      <sharedItems containsSemiMixedTypes="0" containsString="0" containsNumber="1" containsInteger="1" minValue="28" maxValue="50"/>
    </cacheField>
    <cacheField name="SUB6" numFmtId="0">
      <sharedItems containsSemiMixedTypes="0" containsString="0" containsNumber="1" containsInteger="1" minValue="30" maxValue="50"/>
    </cacheField>
    <cacheField name="TOTAL" numFmtId="0">
      <sharedItems containsSemiMixedTypes="0" containsString="0" containsNumber="1" containsInteger="1" minValue="160" maxValue="294"/>
    </cacheField>
    <cacheField name="AVG" numFmtId="164">
      <sharedItems containsSemiMixedTypes="0" containsString="0" containsNumber="1" minValue="26.666666666666668" maxValue="49" count="10">
        <n v="36.666666666666664"/>
        <n v="29.833333333333332"/>
        <n v="45"/>
        <n v="38.5"/>
        <n v="26.666666666666668"/>
        <n v="47.666666666666664"/>
        <n v="43"/>
        <n v="37.666666666666664"/>
        <n v="49"/>
        <n v="45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s v="4KV22CS001"/>
    <x v="0"/>
    <n v="45"/>
    <n v="40"/>
    <n v="35"/>
    <n v="34"/>
    <n v="29"/>
    <n v="37"/>
    <n v="220"/>
    <x v="0"/>
  </r>
  <r>
    <n v="2"/>
    <s v="4KV22CS002"/>
    <x v="1"/>
    <n v="31"/>
    <n v="32"/>
    <n v="27"/>
    <n v="26"/>
    <n v="33"/>
    <n v="30"/>
    <n v="179"/>
    <x v="1"/>
  </r>
  <r>
    <n v="3"/>
    <s v="4KV22CS003"/>
    <x v="2"/>
    <n v="45"/>
    <n v="47"/>
    <n v="42"/>
    <n v="43"/>
    <n v="49"/>
    <n v="44"/>
    <n v="270"/>
    <x v="2"/>
  </r>
  <r>
    <n v="4"/>
    <s v="4KV22CS004"/>
    <x v="3"/>
    <n v="43"/>
    <n v="34"/>
    <n v="42"/>
    <n v="38"/>
    <n v="40"/>
    <n v="34"/>
    <n v="231"/>
    <x v="3"/>
  </r>
  <r>
    <n v="5"/>
    <s v="4KV22CS005"/>
    <x v="4"/>
    <n v="20"/>
    <n v="29"/>
    <n v="28"/>
    <n v="25"/>
    <n v="28"/>
    <n v="30"/>
    <n v="160"/>
    <x v="4"/>
  </r>
  <r>
    <n v="6"/>
    <s v="4KV22CS006"/>
    <x v="5"/>
    <n v="48"/>
    <n v="45"/>
    <n v="46"/>
    <n v="49"/>
    <n v="50"/>
    <n v="48"/>
    <n v="286"/>
    <x v="5"/>
  </r>
  <r>
    <n v="7"/>
    <s v="4KV22CS007"/>
    <x v="6"/>
    <n v="46"/>
    <n v="37"/>
    <n v="42"/>
    <n v="46"/>
    <n v="43"/>
    <n v="44"/>
    <n v="258"/>
    <x v="6"/>
  </r>
  <r>
    <n v="8"/>
    <s v="4KV22CS008"/>
    <x v="7"/>
    <n v="34"/>
    <n v="37"/>
    <n v="46"/>
    <n v="33"/>
    <n v="37"/>
    <n v="39"/>
    <n v="226"/>
    <x v="7"/>
  </r>
  <r>
    <n v="9"/>
    <s v="4KV22CS009"/>
    <x v="8"/>
    <n v="49"/>
    <n v="50"/>
    <n v="48"/>
    <n v="50"/>
    <n v="47"/>
    <n v="50"/>
    <n v="294"/>
    <x v="8"/>
  </r>
  <r>
    <n v="10"/>
    <s v="4KV22CS010"/>
    <x v="9"/>
    <n v="48"/>
    <n v="45"/>
    <n v="45"/>
    <n v="48"/>
    <n v="44"/>
    <n v="43"/>
    <n v="27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N17:U18" firstHeaderRow="0" firstDataRow="1" firstDataCol="0"/>
  <pivotFields count="11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64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SUB1" fld="3" baseField="0" baseItem="0"/>
    <dataField name="Sum of SUB2" fld="4" baseField="0" baseItem="0"/>
    <dataField name="Sum of SUB3" fld="5" baseField="0" baseItem="0"/>
    <dataField name="Sum of SUB4" fld="6" baseField="0" baseItem="0"/>
    <dataField name="Sum of SUB5" fld="7" baseField="0" baseItem="0"/>
    <dataField name="Sum of SUB6" fld="8" baseField="0" baseItem="0"/>
    <dataField name="Sum of TOTAL" fld="9" baseField="0" baseItem="0"/>
    <dataField name="Sum of AVG" fld="10" baseField="0" baseItem="0"/>
  </dataFields>
  <chartFormats count="8"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4:R15" firstHeaderRow="1" firstDataRow="1" firstDataCol="1" rowPageCount="1" colPageCount="1"/>
  <pivotFields count="11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Page" numFmtId="164" showAll="0">
      <items count="11">
        <item x="4"/>
        <item x="1"/>
        <item x="0"/>
        <item x="7"/>
        <item x="3"/>
        <item x="6"/>
        <item x="2"/>
        <item x="9"/>
        <item x="5"/>
        <item x="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0" hier="-1"/>
  </pageFields>
  <dataFields count="1">
    <dataField name="Sum of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N5" sqref="N5:O9"/>
    </sheetView>
  </sheetViews>
  <sheetFormatPr defaultColWidth="10.5703125" defaultRowHeight="15" x14ac:dyDescent="0.25"/>
  <cols>
    <col min="6" max="6" width="13.42578125" customWidth="1"/>
    <col min="14" max="14" width="13.7109375" customWidth="1"/>
    <col min="17" max="17" width="14.140625" customWidth="1"/>
    <col min="18" max="19" width="13.2851562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9" x14ac:dyDescent="0.25">
      <c r="A2" s="2">
        <v>1</v>
      </c>
      <c r="B2" s="2" t="s">
        <v>11</v>
      </c>
      <c r="C2" s="2" t="s">
        <v>12</v>
      </c>
      <c r="D2" s="2">
        <v>45</v>
      </c>
      <c r="E2" s="2">
        <v>40</v>
      </c>
      <c r="F2" s="2">
        <v>35</v>
      </c>
      <c r="G2" s="2">
        <v>34</v>
      </c>
      <c r="H2" s="2">
        <v>29</v>
      </c>
      <c r="I2" s="2">
        <v>37</v>
      </c>
      <c r="J2" s="2">
        <v>220</v>
      </c>
      <c r="K2" s="7">
        <f t="shared" ref="K2:K11" si="0">AVERAGE(D2:I2)</f>
        <v>36.666666666666664</v>
      </c>
      <c r="Q2" s="5" t="s">
        <v>10</v>
      </c>
      <c r="R2" t="s">
        <v>46</v>
      </c>
    </row>
    <row r="3" spans="1:19" x14ac:dyDescent="0.25">
      <c r="A3" s="2">
        <v>2</v>
      </c>
      <c r="B3" s="2" t="s">
        <v>13</v>
      </c>
      <c r="C3" s="2" t="s">
        <v>14</v>
      </c>
      <c r="D3" s="2">
        <v>31</v>
      </c>
      <c r="E3" s="2">
        <v>32</v>
      </c>
      <c r="F3" s="2">
        <v>27</v>
      </c>
      <c r="G3" s="2">
        <v>26</v>
      </c>
      <c r="H3" s="2">
        <v>33</v>
      </c>
      <c r="I3" s="2">
        <v>30</v>
      </c>
      <c r="J3" s="2">
        <v>179</v>
      </c>
      <c r="K3" s="7">
        <f t="shared" si="0"/>
        <v>29.833333333333332</v>
      </c>
    </row>
    <row r="4" spans="1:19" x14ac:dyDescent="0.25">
      <c r="A4" s="2">
        <v>3</v>
      </c>
      <c r="B4" s="2" t="s">
        <v>15</v>
      </c>
      <c r="C4" s="2" t="s">
        <v>16</v>
      </c>
      <c r="D4" s="2">
        <v>45</v>
      </c>
      <c r="E4" s="2">
        <v>47</v>
      </c>
      <c r="F4" s="2">
        <v>42</v>
      </c>
      <c r="G4" s="2">
        <v>43</v>
      </c>
      <c r="H4" s="2">
        <v>49</v>
      </c>
      <c r="I4" s="2">
        <v>44</v>
      </c>
      <c r="J4" s="2">
        <v>270</v>
      </c>
      <c r="K4" s="8">
        <f t="shared" si="0"/>
        <v>45</v>
      </c>
      <c r="Q4" s="5" t="s">
        <v>36</v>
      </c>
      <c r="R4" t="s">
        <v>44</v>
      </c>
      <c r="S4" s="4"/>
    </row>
    <row r="5" spans="1:19" x14ac:dyDescent="0.25">
      <c r="A5" s="2">
        <v>4</v>
      </c>
      <c r="B5" s="2" t="s">
        <v>17</v>
      </c>
      <c r="C5" s="2" t="s">
        <v>18</v>
      </c>
      <c r="D5" s="2">
        <v>43</v>
      </c>
      <c r="E5" s="2">
        <v>34</v>
      </c>
      <c r="F5" s="2">
        <v>42</v>
      </c>
      <c r="G5" s="2">
        <v>38</v>
      </c>
      <c r="H5" s="2">
        <v>40</v>
      </c>
      <c r="I5" s="2">
        <v>34</v>
      </c>
      <c r="J5" s="2">
        <v>231</v>
      </c>
      <c r="K5" s="9">
        <f t="shared" si="0"/>
        <v>38.5</v>
      </c>
      <c r="N5" s="1" t="s">
        <v>23</v>
      </c>
      <c r="O5" s="1">
        <v>117</v>
      </c>
      <c r="Q5" s="6" t="s">
        <v>12</v>
      </c>
      <c r="R5" s="4">
        <v>220</v>
      </c>
      <c r="S5" s="4"/>
    </row>
    <row r="6" spans="1:19" x14ac:dyDescent="0.25">
      <c r="A6" s="2">
        <v>5</v>
      </c>
      <c r="B6" s="2" t="s">
        <v>19</v>
      </c>
      <c r="C6" s="2" t="s">
        <v>20</v>
      </c>
      <c r="D6" s="2">
        <v>20</v>
      </c>
      <c r="E6" s="2">
        <v>29</v>
      </c>
      <c r="F6" s="2">
        <v>28</v>
      </c>
      <c r="G6" s="2">
        <v>25</v>
      </c>
      <c r="H6" s="2">
        <v>28</v>
      </c>
      <c r="I6" s="2">
        <v>30</v>
      </c>
      <c r="J6" s="2">
        <v>160</v>
      </c>
      <c r="K6" s="9">
        <f t="shared" si="0"/>
        <v>26.666666666666668</v>
      </c>
      <c r="N6" s="1"/>
      <c r="O6" s="1"/>
      <c r="Q6" s="6" t="s">
        <v>14</v>
      </c>
      <c r="R6" s="4">
        <v>179</v>
      </c>
      <c r="S6" s="4"/>
    </row>
    <row r="7" spans="1:19" x14ac:dyDescent="0.25">
      <c r="A7" s="2">
        <v>6</v>
      </c>
      <c r="B7" s="2" t="s">
        <v>21</v>
      </c>
      <c r="C7" s="2" t="s">
        <v>22</v>
      </c>
      <c r="D7" s="2">
        <v>48</v>
      </c>
      <c r="E7" s="2">
        <v>45</v>
      </c>
      <c r="F7" s="2">
        <v>46</v>
      </c>
      <c r="G7" s="2">
        <v>49</v>
      </c>
      <c r="H7" s="2">
        <v>50</v>
      </c>
      <c r="I7" s="2">
        <v>48</v>
      </c>
      <c r="J7" s="2">
        <v>286</v>
      </c>
      <c r="K7" s="8">
        <f t="shared" si="0"/>
        <v>47.666666666666664</v>
      </c>
      <c r="N7" s="1" t="s">
        <v>28</v>
      </c>
      <c r="O7" s="1">
        <v>140</v>
      </c>
      <c r="Q7" s="6" t="s">
        <v>16</v>
      </c>
      <c r="R7" s="4">
        <v>270</v>
      </c>
      <c r="S7" s="4"/>
    </row>
    <row r="8" spans="1:19" ht="17.25" customHeight="1" x14ac:dyDescent="0.25">
      <c r="A8" s="2">
        <v>7</v>
      </c>
      <c r="B8" s="2" t="s">
        <v>24</v>
      </c>
      <c r="C8" s="2" t="s">
        <v>25</v>
      </c>
      <c r="D8" s="2">
        <v>46</v>
      </c>
      <c r="E8" s="2">
        <v>37</v>
      </c>
      <c r="F8" s="2">
        <v>42</v>
      </c>
      <c r="G8" s="2">
        <v>46</v>
      </c>
      <c r="H8" s="2">
        <v>43</v>
      </c>
      <c r="I8" s="2">
        <v>44</v>
      </c>
      <c r="J8" s="2">
        <v>258</v>
      </c>
      <c r="K8" s="8">
        <f t="shared" si="0"/>
        <v>43</v>
      </c>
      <c r="N8" s="1"/>
      <c r="O8" s="1"/>
      <c r="Q8" s="6" t="s">
        <v>18</v>
      </c>
      <c r="R8" s="4">
        <v>231</v>
      </c>
      <c r="S8" s="4"/>
    </row>
    <row r="9" spans="1:19" ht="15.75" customHeight="1" x14ac:dyDescent="0.25">
      <c r="A9" s="2">
        <v>8</v>
      </c>
      <c r="B9" s="2" t="s">
        <v>26</v>
      </c>
      <c r="C9" s="2" t="s">
        <v>27</v>
      </c>
      <c r="D9" s="2">
        <v>34</v>
      </c>
      <c r="E9" s="2">
        <v>37</v>
      </c>
      <c r="F9" s="2">
        <v>46</v>
      </c>
      <c r="G9" s="2">
        <v>33</v>
      </c>
      <c r="H9" s="2">
        <v>37</v>
      </c>
      <c r="I9" s="2">
        <v>39</v>
      </c>
      <c r="J9" s="2">
        <v>226</v>
      </c>
      <c r="K9" s="9">
        <f t="shared" si="0"/>
        <v>37.666666666666664</v>
      </c>
      <c r="N9" s="10" t="s">
        <v>33</v>
      </c>
      <c r="O9" s="1">
        <v>52</v>
      </c>
      <c r="Q9" s="6" t="s">
        <v>20</v>
      </c>
      <c r="R9" s="4">
        <v>160</v>
      </c>
      <c r="S9" s="4"/>
    </row>
    <row r="10" spans="1:19" x14ac:dyDescent="0.25">
      <c r="A10" s="2">
        <v>9</v>
      </c>
      <c r="B10" s="2" t="s">
        <v>29</v>
      </c>
      <c r="C10" s="2" t="s">
        <v>30</v>
      </c>
      <c r="D10" s="2">
        <v>49</v>
      </c>
      <c r="E10" s="2">
        <v>50</v>
      </c>
      <c r="F10" s="2">
        <v>48</v>
      </c>
      <c r="G10" s="2">
        <v>50</v>
      </c>
      <c r="H10" s="2">
        <v>47</v>
      </c>
      <c r="I10" s="2">
        <v>50</v>
      </c>
      <c r="J10" s="2">
        <v>294</v>
      </c>
      <c r="K10" s="8">
        <f t="shared" si="0"/>
        <v>49</v>
      </c>
      <c r="Q10" s="6" t="s">
        <v>22</v>
      </c>
      <c r="R10" s="4">
        <v>286</v>
      </c>
      <c r="S10" s="4"/>
    </row>
    <row r="11" spans="1:19" x14ac:dyDescent="0.25">
      <c r="A11" s="2">
        <v>10</v>
      </c>
      <c r="B11" s="2" t="s">
        <v>31</v>
      </c>
      <c r="C11" s="2" t="s">
        <v>32</v>
      </c>
      <c r="D11" s="2">
        <v>48</v>
      </c>
      <c r="E11" s="2">
        <v>45</v>
      </c>
      <c r="F11" s="2">
        <v>45</v>
      </c>
      <c r="G11" s="2">
        <v>48</v>
      </c>
      <c r="H11" s="2">
        <v>44</v>
      </c>
      <c r="I11" s="2">
        <v>43</v>
      </c>
      <c r="J11" s="2">
        <v>273</v>
      </c>
      <c r="K11" s="8">
        <f t="shared" si="0"/>
        <v>45.5</v>
      </c>
      <c r="Q11" s="6" t="s">
        <v>25</v>
      </c>
      <c r="R11" s="4">
        <v>258</v>
      </c>
      <c r="S11" s="4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  <c r="Q12" s="6" t="s">
        <v>27</v>
      </c>
      <c r="R12" s="4">
        <v>226</v>
      </c>
      <c r="S12" s="4"/>
    </row>
    <row r="13" spans="1:19" x14ac:dyDescent="0.25">
      <c r="A13" s="2"/>
      <c r="B13" s="2"/>
      <c r="C13" s="2" t="s">
        <v>23</v>
      </c>
      <c r="D13" s="2">
        <v>10</v>
      </c>
      <c r="E13" s="2"/>
      <c r="F13" s="2"/>
      <c r="G13" s="2"/>
      <c r="H13" s="2"/>
      <c r="I13" s="2"/>
      <c r="J13" s="2"/>
      <c r="K13" s="3"/>
      <c r="Q13" s="6" t="s">
        <v>30</v>
      </c>
      <c r="R13" s="4">
        <v>294</v>
      </c>
      <c r="S13" s="4"/>
    </row>
    <row r="14" spans="1:1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Q14" s="6" t="s">
        <v>32</v>
      </c>
      <c r="R14" s="4">
        <v>273</v>
      </c>
      <c r="S14" s="4"/>
    </row>
    <row r="15" spans="1:19" x14ac:dyDescent="0.25">
      <c r="A15" s="2"/>
      <c r="B15" s="2"/>
      <c r="C15" s="2" t="s">
        <v>34</v>
      </c>
      <c r="D15" s="2">
        <v>49</v>
      </c>
      <c r="E15" s="2">
        <v>50</v>
      </c>
      <c r="F15" s="2">
        <v>48</v>
      </c>
      <c r="G15" s="2">
        <v>50</v>
      </c>
      <c r="H15" s="2">
        <v>50</v>
      </c>
      <c r="I15" s="2">
        <v>50</v>
      </c>
      <c r="J15" s="2">
        <v>294</v>
      </c>
      <c r="K15" s="3">
        <v>49</v>
      </c>
      <c r="Q15" s="6" t="s">
        <v>37</v>
      </c>
      <c r="R15" s="4">
        <v>2397</v>
      </c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</row>
    <row r="17" spans="1:22" x14ac:dyDescent="0.25">
      <c r="A17" s="2"/>
      <c r="B17" s="2"/>
      <c r="C17" s="2" t="s">
        <v>35</v>
      </c>
      <c r="D17" s="2">
        <v>20</v>
      </c>
      <c r="E17" s="2">
        <v>29</v>
      </c>
      <c r="F17" s="2">
        <v>27</v>
      </c>
      <c r="G17" s="2">
        <v>25</v>
      </c>
      <c r="H17" s="2">
        <v>28</v>
      </c>
      <c r="I17" s="2">
        <v>30</v>
      </c>
      <c r="J17" s="2">
        <v>160</v>
      </c>
      <c r="K17" s="3">
        <v>27</v>
      </c>
      <c r="N17" t="s">
        <v>38</v>
      </c>
      <c r="O17" t="s">
        <v>39</v>
      </c>
      <c r="P17" t="s">
        <v>40</v>
      </c>
      <c r="Q17" t="s">
        <v>41</v>
      </c>
      <c r="R17" t="s">
        <v>42</v>
      </c>
      <c r="S17" t="s">
        <v>43</v>
      </c>
      <c r="T17" t="s">
        <v>44</v>
      </c>
      <c r="U17" t="s">
        <v>45</v>
      </c>
    </row>
    <row r="18" spans="1:22" x14ac:dyDescent="0.25">
      <c r="N18" s="4">
        <v>409</v>
      </c>
      <c r="O18" s="4">
        <v>396</v>
      </c>
      <c r="P18" s="4">
        <v>401</v>
      </c>
      <c r="Q18" s="4">
        <v>392</v>
      </c>
      <c r="R18" s="4">
        <v>400</v>
      </c>
      <c r="S18" s="4">
        <v>399</v>
      </c>
      <c r="T18" s="4">
        <v>2397</v>
      </c>
      <c r="U18" s="4">
        <v>399.5</v>
      </c>
    </row>
    <row r="19" spans="1:22" x14ac:dyDescent="0.25">
      <c r="Q19" s="4"/>
      <c r="R19" s="4"/>
      <c r="S19" s="4"/>
      <c r="T19" s="4"/>
      <c r="U19" s="4"/>
      <c r="V19" s="4"/>
    </row>
  </sheetData>
  <sortState ref="A2:K11">
    <sortCondition ref="C2:C11"/>
  </sortState>
  <conditionalFormatting sqref="K2:K11">
    <cfRule type="cellIs" dxfId="0" priority="1" operator="greaterThan">
      <formula>40</formula>
    </cfRule>
  </conditionalFormatting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kvge</dc:creator>
  <cp:lastModifiedBy>kvge</cp:lastModifiedBy>
  <dcterms:created xsi:type="dcterms:W3CDTF">2023-12-14T03:55:32Z</dcterms:created>
  <dcterms:modified xsi:type="dcterms:W3CDTF">2024-01-25T05:16:54Z</dcterms:modified>
</cp:coreProperties>
</file>