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arathlives\Desktop\R_files\RProjects\edx_MITx 15.071x The Analytics Edge\Integer_Optimization\"/>
    </mc:Choice>
  </mc:AlternateContent>
  <bookViews>
    <workbookView xWindow="0" yWindow="0" windowWidth="24000" windowHeight="9735" tabRatio="500" activeTab="1"/>
  </bookViews>
  <sheets>
    <sheet name="Answer Report 1" sheetId="2" r:id="rId1"/>
    <sheet name="Sheet1" sheetId="1" r:id="rId2"/>
  </sheets>
  <definedNames>
    <definedName name="_xlnm._FilterDatabase" localSheetId="1" hidden="1">Sheet1!$A$48:$F$88</definedName>
    <definedName name="solver_adj" localSheetId="1" hidden="1">Sheet1!$B$49:$C$88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Sheet1!$B$138:$B$139</definedName>
    <definedName name="solver_lhs2" localSheetId="1" hidden="1">Sheet1!$B$142:$B$143</definedName>
    <definedName name="solver_lhs3" localSheetId="1" hidden="1">Sheet1!$B$146:$B$147</definedName>
    <definedName name="solver_lhs4" localSheetId="1" hidden="1">Sheet1!$B$150:$B$151</definedName>
    <definedName name="solver_lhs5" localSheetId="1" hidden="1">Sheet1!$B$154</definedName>
    <definedName name="solver_lhs6" localSheetId="1" hidden="1">Sheet1!$B$157:$B$158</definedName>
    <definedName name="solver_lhs7" localSheetId="1" hidden="1">Sheet1!$B$49:$C$88</definedName>
    <definedName name="solver_lhs8" localSheetId="1" hidden="1">Sheet1!$B$96:$B$135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8</definedName>
    <definedName name="solver_nwt" localSheetId="1" hidden="1">1</definedName>
    <definedName name="solver_opt" localSheetId="1" hidden="1">Sheet1!$B$90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1</definedName>
    <definedName name="solver_rel3" localSheetId="1" hidden="1">2</definedName>
    <definedName name="solver_rel4" localSheetId="1" hidden="1">3</definedName>
    <definedName name="solver_rel5" localSheetId="1" hidden="1">2</definedName>
    <definedName name="solver_rel6" localSheetId="1" hidden="1">2</definedName>
    <definedName name="solver_rel7" localSheetId="1" hidden="1">5</definedName>
    <definedName name="solver_rel8" localSheetId="1" hidden="1">2</definedName>
    <definedName name="solver_rhs1" localSheetId="1" hidden="1">Sheet1!$D$138:$D$139</definedName>
    <definedName name="solver_rhs2" localSheetId="1" hidden="1">Sheet1!$D$142:$D$143</definedName>
    <definedName name="solver_rhs3" localSheetId="1" hidden="1">Sheet1!$D$146:$D$147</definedName>
    <definedName name="solver_rhs4" localSheetId="1" hidden="1">Sheet1!$D$150:$D$151</definedName>
    <definedName name="solver_rhs5" localSheetId="1" hidden="1">Sheet1!$D$154</definedName>
    <definedName name="solver_rhs6" localSheetId="1" hidden="1">Sheet1!$D$157:$D$158</definedName>
    <definedName name="solver_rhs7" localSheetId="1" hidden="1">binary</definedName>
    <definedName name="solver_rhs8" localSheetId="1" hidden="1">Sheet1!$D$96:$D$135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8" i="1" l="1"/>
  <c r="B157" i="1"/>
  <c r="B154" i="1"/>
  <c r="B151" i="1"/>
  <c r="B147" i="1"/>
  <c r="B150" i="1"/>
  <c r="B146" i="1"/>
  <c r="B143" i="1"/>
  <c r="B142" i="1"/>
  <c r="B139" i="1"/>
  <c r="B138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96" i="1"/>
  <c r="B90" i="1"/>
</calcChain>
</file>

<file path=xl/sharedStrings.xml><?xml version="1.0" encoding="utf-8"?>
<sst xmlns="http://schemas.openxmlformats.org/spreadsheetml/2006/main" count="605" uniqueCount="223">
  <si>
    <t>CLASS ASSIGNMENTS IN AN ELEMENTARY SCHOOL</t>
  </si>
  <si>
    <t>STUDENT DATA</t>
  </si>
  <si>
    <t>Student Number</t>
  </si>
  <si>
    <t>Parent Preference for Class 1</t>
  </si>
  <si>
    <t>Parent Preference for Class 2</t>
  </si>
  <si>
    <t>Male or Female? (M or F)</t>
  </si>
  <si>
    <t>M</t>
  </si>
  <si>
    <t>F</t>
  </si>
  <si>
    <t xml:space="preserve">Student </t>
  </si>
  <si>
    <t>Class 1</t>
  </si>
  <si>
    <t>Class 2</t>
  </si>
  <si>
    <t>Decision Variables</t>
  </si>
  <si>
    <t>Objective</t>
  </si>
  <si>
    <t>Constraint</t>
  </si>
  <si>
    <t>LHS</t>
  </si>
  <si>
    <t>Sign</t>
  </si>
  <si>
    <t>RHS</t>
  </si>
  <si>
    <t>=</t>
  </si>
  <si>
    <t>Exactly 20 students in each class</t>
  </si>
  <si>
    <t>Microsoft Excel 15.0 Answer Report</t>
  </si>
  <si>
    <t>Worksheet: [ClassAssignments.xlsx]Sheet1</t>
  </si>
  <si>
    <t>Report Created: 5/17/2015 10:34:45 AM</t>
  </si>
  <si>
    <t>Result: Solver found a solution.  All Constraints and optimality conditions are satisfied.</t>
  </si>
  <si>
    <t>Solver Engine</t>
  </si>
  <si>
    <t>Engine: Simplex LP</t>
  </si>
  <si>
    <t>Solution Time: 0.297 Seconds.</t>
  </si>
  <si>
    <t>Iterations: 54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</si>
  <si>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</si>
  <si>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</si>
  <si>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</si>
  <si>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</si>
  <si>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</si>
  <si>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</si>
  <si>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</si>
  <si>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</si>
  <si>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</si>
  <si>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</si>
  <si>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</si>
  <si>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</si>
  <si>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</si>
  <si>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</si>
  <si>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</si>
  <si>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$B$90</t>
  </si>
  <si>
    <t>Objective Class 1</t>
  </si>
  <si>
    <t>$B$49</t>
  </si>
  <si>
    <t>$C$49</t>
  </si>
  <si>
    <t>$B$50</t>
  </si>
  <si>
    <t>$C$50</t>
  </si>
  <si>
    <t>$B$51</t>
  </si>
  <si>
    <t>$C$51</t>
  </si>
  <si>
    <t>$B$52</t>
  </si>
  <si>
    <t>$C$52</t>
  </si>
  <si>
    <t>$B$53</t>
  </si>
  <si>
    <t>$C$53</t>
  </si>
  <si>
    <t>$B$54</t>
  </si>
  <si>
    <t>$C$54</t>
  </si>
  <si>
    <t>$B$55</t>
  </si>
  <si>
    <t>$C$55</t>
  </si>
  <si>
    <t>$B$56</t>
  </si>
  <si>
    <t>$C$56</t>
  </si>
  <si>
    <t>$B$57</t>
  </si>
  <si>
    <t>$C$57</t>
  </si>
  <si>
    <t>$B$58</t>
  </si>
  <si>
    <t>$C$58</t>
  </si>
  <si>
    <t>$B$59</t>
  </si>
  <si>
    <t>$C$59</t>
  </si>
  <si>
    <t>$B$60</t>
  </si>
  <si>
    <t>$C$60</t>
  </si>
  <si>
    <t>$B$61</t>
  </si>
  <si>
    <t>$C$61</t>
  </si>
  <si>
    <t>$B$62</t>
  </si>
  <si>
    <t>$C$62</t>
  </si>
  <si>
    <t>$B$63</t>
  </si>
  <si>
    <t>$C$63</t>
  </si>
  <si>
    <t>$B$64</t>
  </si>
  <si>
    <t>$C$64</t>
  </si>
  <si>
    <t>$B$65</t>
  </si>
  <si>
    <t>$C$65</t>
  </si>
  <si>
    <t>$B$66</t>
  </si>
  <si>
    <t>$C$66</t>
  </si>
  <si>
    <t>$B$67</t>
  </si>
  <si>
    <t>$C$67</t>
  </si>
  <si>
    <t>$B$68</t>
  </si>
  <si>
    <t>$C$68</t>
  </si>
  <si>
    <t>$B$69</t>
  </si>
  <si>
    <t>$C$69</t>
  </si>
  <si>
    <t>$B$70</t>
  </si>
  <si>
    <t>$C$70</t>
  </si>
  <si>
    <t>$B$71</t>
  </si>
  <si>
    <t>$C$71</t>
  </si>
  <si>
    <t>$B$72</t>
  </si>
  <si>
    <t>$C$72</t>
  </si>
  <si>
    <t>$B$73</t>
  </si>
  <si>
    <t>$C$73</t>
  </si>
  <si>
    <t>$B$74</t>
  </si>
  <si>
    <t>$C$74</t>
  </si>
  <si>
    <t>$B$75</t>
  </si>
  <si>
    <t>$C$75</t>
  </si>
  <si>
    <t>$B$76</t>
  </si>
  <si>
    <t>$C$76</t>
  </si>
  <si>
    <t>$B$77</t>
  </si>
  <si>
    <t>$C$77</t>
  </si>
  <si>
    <t>$B$78</t>
  </si>
  <si>
    <t>$C$78</t>
  </si>
  <si>
    <t>$B$79</t>
  </si>
  <si>
    <t>$C$79</t>
  </si>
  <si>
    <t>$B$80</t>
  </si>
  <si>
    <t>$C$80</t>
  </si>
  <si>
    <t>$B$81</t>
  </si>
  <si>
    <t>$C$81</t>
  </si>
  <si>
    <t>$B$82</t>
  </si>
  <si>
    <t>$C$82</t>
  </si>
  <si>
    <t>$B$83</t>
  </si>
  <si>
    <t>$C$83</t>
  </si>
  <si>
    <t>$B$84</t>
  </si>
  <si>
    <t>$C$84</t>
  </si>
  <si>
    <t>$B$85</t>
  </si>
  <si>
    <t>$C$85</t>
  </si>
  <si>
    <t>$B$86</t>
  </si>
  <si>
    <t>$C$86</t>
  </si>
  <si>
    <t>$B$87</t>
  </si>
  <si>
    <t>$C$87</t>
  </si>
  <si>
    <t>$B$88</t>
  </si>
  <si>
    <t>$C$88</t>
  </si>
  <si>
    <t>$B$138</t>
  </si>
  <si>
    <t>Class 1 LHS</t>
  </si>
  <si>
    <t>$B$138=$D$138</t>
  </si>
  <si>
    <t>Binding</t>
  </si>
  <si>
    <t>$B$139</t>
  </si>
  <si>
    <t>Class 2 LHS</t>
  </si>
  <si>
    <t>$B$139=$D$139</t>
  </si>
  <si>
    <t>$B$96</t>
  </si>
  <si>
    <t>$B$96=$D$96</t>
  </si>
  <si>
    <t>$B$97</t>
  </si>
  <si>
    <t>$B$97=$D$97</t>
  </si>
  <si>
    <t>$B$98</t>
  </si>
  <si>
    <t>$B$98=$D$98</t>
  </si>
  <si>
    <t>$B$99</t>
  </si>
  <si>
    <t>$B$99=$D$99</t>
  </si>
  <si>
    <t>$B$100</t>
  </si>
  <si>
    <t>$B$100=$D$100</t>
  </si>
  <si>
    <t>$B$101</t>
  </si>
  <si>
    <t>$B$101=$D$101</t>
  </si>
  <si>
    <t>$B$102</t>
  </si>
  <si>
    <t>$B$102=$D$102</t>
  </si>
  <si>
    <t>$B$103</t>
  </si>
  <si>
    <t>$B$103=$D$103</t>
  </si>
  <si>
    <t>$B$104</t>
  </si>
  <si>
    <t>$B$104=$D$104</t>
  </si>
  <si>
    <t>$B$105</t>
  </si>
  <si>
    <t>$B$105=$D$105</t>
  </si>
  <si>
    <t>$B$106</t>
  </si>
  <si>
    <t>$B$106=$D$106</t>
  </si>
  <si>
    <t>$B$107</t>
  </si>
  <si>
    <t>$B$107=$D$107</t>
  </si>
  <si>
    <t>$B$108</t>
  </si>
  <si>
    <t>$B$108=$D$108</t>
  </si>
  <si>
    <t>$B$109</t>
  </si>
  <si>
    <t>$B$109=$D$109</t>
  </si>
  <si>
    <t>$B$110</t>
  </si>
  <si>
    <t>$B$110=$D$110</t>
  </si>
  <si>
    <t>$B$111</t>
  </si>
  <si>
    <t>$B$111=$D$111</t>
  </si>
  <si>
    <t>$B$112</t>
  </si>
  <si>
    <t>$B$112=$D$112</t>
  </si>
  <si>
    <t>$B$113</t>
  </si>
  <si>
    <t>$B$113=$D$113</t>
  </si>
  <si>
    <t>$B$114</t>
  </si>
  <si>
    <t>$B$114=$D$114</t>
  </si>
  <si>
    <t>$B$115</t>
  </si>
  <si>
    <t>$B$115=$D$115</t>
  </si>
  <si>
    <t>$B$116</t>
  </si>
  <si>
    <t>$B$116=$D$116</t>
  </si>
  <si>
    <t>$B$117</t>
  </si>
  <si>
    <t>$B$117=$D$117</t>
  </si>
  <si>
    <t>$B$118</t>
  </si>
  <si>
    <t>$B$118=$D$118</t>
  </si>
  <si>
    <t>$B$119</t>
  </si>
  <si>
    <t>$B$119=$D$119</t>
  </si>
  <si>
    <t>$B$120</t>
  </si>
  <si>
    <t>$B$120=$D$120</t>
  </si>
  <si>
    <t>$B$121</t>
  </si>
  <si>
    <t>$B$121=$D$121</t>
  </si>
  <si>
    <t>$B$122</t>
  </si>
  <si>
    <t>$B$122=$D$122</t>
  </si>
  <si>
    <t>$B$123</t>
  </si>
  <si>
    <t>$B$123=$D$123</t>
  </si>
  <si>
    <t>$B$124</t>
  </si>
  <si>
    <t>$B$124=$D$124</t>
  </si>
  <si>
    <t>$B$125</t>
  </si>
  <si>
    <t>$B$125=$D$125</t>
  </si>
  <si>
    <t>$B$126</t>
  </si>
  <si>
    <t>$B$126=$D$126</t>
  </si>
  <si>
    <t>$B$127</t>
  </si>
  <si>
    <t>$B$127=$D$127</t>
  </si>
  <si>
    <t>$B$128</t>
  </si>
  <si>
    <t>$B$128=$D$128</t>
  </si>
  <si>
    <t>$B$129</t>
  </si>
  <si>
    <t>$B$129=$D$129</t>
  </si>
  <si>
    <t>$B$130</t>
  </si>
  <si>
    <t>$B$130=$D$130</t>
  </si>
  <si>
    <t>$B$131</t>
  </si>
  <si>
    <t>$B$131=$D$131</t>
  </si>
  <si>
    <t>$B$132</t>
  </si>
  <si>
    <t>$B$132=$D$132</t>
  </si>
  <si>
    <t>$B$133</t>
  </si>
  <si>
    <t>$B$133=$D$133</t>
  </si>
  <si>
    <t>$B$134</t>
  </si>
  <si>
    <t>$B$134=$D$134</t>
  </si>
  <si>
    <t>$B$135</t>
  </si>
  <si>
    <t>$B$135=$D$135</t>
  </si>
  <si>
    <t>$B$49:$C$88=Binary</t>
  </si>
  <si>
    <t>Binary</t>
  </si>
  <si>
    <t>Not more than 12 boys in the class</t>
  </si>
  <si>
    <t>Male</t>
  </si>
  <si>
    <t>&lt;=</t>
  </si>
  <si>
    <t>Students 10 and 11 should not be in the same class</t>
  </si>
  <si>
    <t>Not in class 1</t>
  </si>
  <si>
    <t>Not in class 2</t>
  </si>
  <si>
    <t>Atleast 2 of Students 4, 9, 15, 25, 30, and 36 should be in the same class</t>
  </si>
  <si>
    <t>&gt;=</t>
  </si>
  <si>
    <t>Student 20 and 21 should be in the same classroom</t>
  </si>
  <si>
    <t>Student 1 and 40 should be in class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</si>
</sst>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9" xfId="0" applyBorder="1"/>
    <xf numFmtId="0" fontId="2" fillId="0" borderId="9" xfId="0" applyFont="1" applyBorder="1" applyAlignment="1">
      <alignment horizontal="center" vertical="center" wrapText="1"/>
    </xf>
    <xf numFmtId="0" fontId="3" fillId="0" borderId="9" xfId="0" applyFont="1" applyBorder="1"/>
    <xf numFmtId="0" fontId="2" fillId="0" borderId="0" xfId="0" applyFont="1" applyBorder="1" applyAlignment="1">
      <alignment horizontal="center" vertical="center" wrapText="1"/>
    </xf>
    <xf numFmtId="0" fontId="3" fillId="0" borderId="0" xfId="0" applyFont="1"/>
    <xf numFmtId="0" fontId="0" fillId="0" borderId="11" xfId="0" applyFill="1" applyBorder="1" applyAlignment="1"/>
    <xf numFmtId="0" fontId="4" fillId="0" borderId="10" xfId="0" applyFont="1" applyFill="1" applyBorder="1" applyAlignment="1">
      <alignment horizontal="center"/>
    </xf>
    <xf numFmtId="0" fontId="0" fillId="0" borderId="12" xfId="0" applyFill="1" applyBorder="1" applyAlignment="1"/>
    <xf numFmtId="0" fontId="0" fillId="0" borderId="11" xfId="0" applyNumberFormat="1" applyFill="1" applyBorder="1" applyAlignment="1"/>
    <xf numFmtId="0" fontId="0" fillId="0" borderId="12" xfId="0" applyNumberFormat="1" applyFill="1" applyBorder="1" applyAlignment="1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showGridLines="0" workbookViewId="0"/>
  </sheetViews>
  <sheetFormatPr defaultRowHeight="15.75" x14ac:dyDescent="0.25"/>
  <cols>
    <col min="1" max="1" width="2.125" customWidth="1"/>
    <col min="2" max="2" width="18" customWidth="1"/>
    <col min="3" max="3" width="15.125" bestFit="1" customWidth="1"/>
    <col min="4" max="4" width="13" bestFit="1" customWidth="1"/>
    <col min="5" max="5" width="14.375" bestFit="1" customWidth="1"/>
    <col min="6" max="6" width="7" customWidth="1"/>
    <col min="7" max="7" width="5.25" customWidth="1"/>
  </cols>
  <sheetData>
    <row r="1" spans="1:5" x14ac:dyDescent="0.25">
      <c r="A1" s="16" t="s">
        <v>19</v>
      </c>
    </row>
    <row r="2" spans="1:5" x14ac:dyDescent="0.25">
      <c r="A2" s="16" t="s">
        <v>20</v>
      </c>
    </row>
    <row r="3" spans="1:5" x14ac:dyDescent="0.25">
      <c r="A3" s="16" t="s">
        <v>21</v>
      </c>
    </row>
    <row r="4" spans="1:5" x14ac:dyDescent="0.25">
      <c r="A4" s="16" t="s">
        <v>22</v>
      </c>
    </row>
    <row r="5" spans="1:5" x14ac:dyDescent="0.25">
      <c r="A5" s="16" t="s">
        <v>23</v>
      </c>
    </row>
    <row r="6" spans="1:5" x14ac:dyDescent="0.25">
      <c r="A6" s="16"/>
      <c r="B6" t="s">
        <v>24</v>
      </c>
    </row>
    <row r="7" spans="1:5" x14ac:dyDescent="0.25">
      <c r="A7" s="16"/>
      <c r="B7" t="s">
        <v>25</v>
      </c>
    </row>
    <row r="8" spans="1:5" x14ac:dyDescent="0.25">
      <c r="A8" s="16"/>
      <c r="B8" t="s">
        <v>26</v>
      </c>
    </row>
    <row r="9" spans="1:5" x14ac:dyDescent="0.25">
      <c r="A9" s="16" t="s">
        <v>27</v>
      </c>
    </row>
    <row r="10" spans="1:5" x14ac:dyDescent="0.25">
      <c r="B10" t="s">
        <v>28</v>
      </c>
    </row>
    <row r="11" spans="1:5" x14ac:dyDescent="0.25">
      <c r="B11" t="s">
        <v>29</v>
      </c>
    </row>
    <row r="14" spans="1:5" ht="16.5" thickBot="1" x14ac:dyDescent="0.3">
      <c r="A14" t="s">
        <v>30</v>
      </c>
    </row>
    <row r="15" spans="1:5" ht="16.5" thickBot="1" x14ac:dyDescent="0.3">
      <c r="B15" s="18" t="s">
        <v>31</v>
      </c>
      <c r="C15" s="18" t="s">
        <v>32</v>
      </c>
      <c r="D15" s="18" t="s">
        <v>33</v>
      </c>
      <c r="E15" s="18" t="s">
        <v>34</v>
      </c>
    </row>
    <row r="16" spans="1:5" ht="16.5" thickBot="1" x14ac:dyDescent="0.3">
      <c r="B16" s="17" t="s">
        <v>42</v>
      </c>
      <c r="C16" s="17" t="s">
        <v>43</v>
      </c>
      <c r="D16" s="20">
        <v>0</v>
      </c>
      <c r="E16" s="20">
        <v>42</v>
      </c>
    </row>
    <row r="19" spans="1:6" ht="16.5" thickBot="1" x14ac:dyDescent="0.3">
      <c r="A19" t="s">
        <v>35</v>
      </c>
    </row>
    <row r="20" spans="1:6" ht="16.5" thickBot="1" x14ac:dyDescent="0.3">
      <c r="B20" s="18" t="s">
        <v>31</v>
      </c>
      <c r="C20" s="18" t="s">
        <v>32</v>
      </c>
      <c r="D20" s="18" t="s">
        <v>33</v>
      </c>
      <c r="E20" s="18" t="s">
        <v>34</v>
      </c>
      <c r="F20" s="18" t="s">
        <v>36</v>
      </c>
    </row>
    <row r="21" spans="1:6" x14ac:dyDescent="0.25">
      <c r="B21" s="19" t="s">
        <v>44</v>
      </c>
      <c r="C21" s="19" t="s">
        <v>9</v>
      </c>
      <c r="D21" s="21">
        <v>0</v>
      </c>
      <c r="E21" s="21">
        <v>1</v>
      </c>
      <c r="F21" s="19" t="s">
        <v>212</v>
      </c>
    </row>
    <row r="22" spans="1:6" x14ac:dyDescent="0.25">
      <c r="B22" s="19" t="s">
        <v>45</v>
      </c>
      <c r="C22" s="19" t="s">
        <v>10</v>
      </c>
      <c r="D22" s="21">
        <v>0</v>
      </c>
      <c r="E22" s="21">
        <v>0</v>
      </c>
      <c r="F22" s="19" t="s">
        <v>212</v>
      </c>
    </row>
    <row r="23" spans="1:6" x14ac:dyDescent="0.25">
      <c r="B23" s="19" t="s">
        <v>46</v>
      </c>
      <c r="C23" s="19" t="s">
        <v>9</v>
      </c>
      <c r="D23" s="21">
        <v>0</v>
      </c>
      <c r="E23" s="21">
        <v>1</v>
      </c>
      <c r="F23" s="19" t="s">
        <v>212</v>
      </c>
    </row>
    <row r="24" spans="1:6" x14ac:dyDescent="0.25">
      <c r="B24" s="19" t="s">
        <v>47</v>
      </c>
      <c r="C24" s="19" t="s">
        <v>10</v>
      </c>
      <c r="D24" s="21">
        <v>0</v>
      </c>
      <c r="E24" s="21">
        <v>0</v>
      </c>
      <c r="F24" s="19" t="s">
        <v>212</v>
      </c>
    </row>
    <row r="25" spans="1:6" x14ac:dyDescent="0.25">
      <c r="B25" s="19" t="s">
        <v>48</v>
      </c>
      <c r="C25" s="19" t="s">
        <v>9</v>
      </c>
      <c r="D25" s="21">
        <v>0</v>
      </c>
      <c r="E25" s="21">
        <v>0</v>
      </c>
      <c r="F25" s="19" t="s">
        <v>212</v>
      </c>
    </row>
    <row r="26" spans="1:6" x14ac:dyDescent="0.25">
      <c r="B26" s="19" t="s">
        <v>49</v>
      </c>
      <c r="C26" s="19" t="s">
        <v>10</v>
      </c>
      <c r="D26" s="21">
        <v>0</v>
      </c>
      <c r="E26" s="21">
        <v>1</v>
      </c>
      <c r="F26" s="19" t="s">
        <v>212</v>
      </c>
    </row>
    <row r="27" spans="1:6" x14ac:dyDescent="0.25">
      <c r="B27" s="19" t="s">
        <v>50</v>
      </c>
      <c r="C27" s="19" t="s">
        <v>9</v>
      </c>
      <c r="D27" s="21">
        <v>0</v>
      </c>
      <c r="E27" s="21">
        <v>1</v>
      </c>
      <c r="F27" s="19" t="s">
        <v>212</v>
      </c>
    </row>
    <row r="28" spans="1:6" x14ac:dyDescent="0.25">
      <c r="B28" s="19" t="s">
        <v>51</v>
      </c>
      <c r="C28" s="19" t="s">
        <v>10</v>
      </c>
      <c r="D28" s="21">
        <v>0</v>
      </c>
      <c r="E28" s="21">
        <v>0</v>
      </c>
      <c r="F28" s="19" t="s">
        <v>212</v>
      </c>
    </row>
    <row r="29" spans="1:6" x14ac:dyDescent="0.25">
      <c r="B29" s="19" t="s">
        <v>52</v>
      </c>
      <c r="C29" s="19" t="s">
        <v>9</v>
      </c>
      <c r="D29" s="21">
        <v>0</v>
      </c>
      <c r="E29" s="21">
        <v>1</v>
      </c>
      <c r="F29" s="19" t="s">
        <v>212</v>
      </c>
    </row>
    <row r="30" spans="1:6" x14ac:dyDescent="0.25">
      <c r="B30" s="19" t="s">
        <v>53</v>
      </c>
      <c r="C30" s="19" t="s">
        <v>10</v>
      </c>
      <c r="D30" s="21">
        <v>0</v>
      </c>
      <c r="E30" s="21">
        <v>0</v>
      </c>
      <c r="F30" s="19" t="s">
        <v>212</v>
      </c>
    </row>
    <row r="31" spans="1:6" x14ac:dyDescent="0.25">
      <c r="B31" s="19" t="s">
        <v>54</v>
      </c>
      <c r="C31" s="19" t="s">
        <v>9</v>
      </c>
      <c r="D31" s="21">
        <v>0</v>
      </c>
      <c r="E31" s="21">
        <v>0</v>
      </c>
      <c r="F31" s="19" t="s">
        <v>212</v>
      </c>
    </row>
    <row r="32" spans="1:6" x14ac:dyDescent="0.25">
      <c r="B32" s="19" t="s">
        <v>55</v>
      </c>
      <c r="C32" s="19" t="s">
        <v>10</v>
      </c>
      <c r="D32" s="21">
        <v>0</v>
      </c>
      <c r="E32" s="21">
        <v>1</v>
      </c>
      <c r="F32" s="19" t="s">
        <v>212</v>
      </c>
    </row>
    <row r="33" spans="2:6" x14ac:dyDescent="0.25">
      <c r="B33" s="19" t="s">
        <v>56</v>
      </c>
      <c r="C33" s="19" t="s">
        <v>9</v>
      </c>
      <c r="D33" s="21">
        <v>0</v>
      </c>
      <c r="E33" s="21">
        <v>1</v>
      </c>
      <c r="F33" s="19" t="s">
        <v>212</v>
      </c>
    </row>
    <row r="34" spans="2:6" x14ac:dyDescent="0.25">
      <c r="B34" s="19" t="s">
        <v>57</v>
      </c>
      <c r="C34" s="19" t="s">
        <v>10</v>
      </c>
      <c r="D34" s="21">
        <v>0</v>
      </c>
      <c r="E34" s="21">
        <v>0</v>
      </c>
      <c r="F34" s="19" t="s">
        <v>212</v>
      </c>
    </row>
    <row r="35" spans="2:6" x14ac:dyDescent="0.25">
      <c r="B35" s="19" t="s">
        <v>58</v>
      </c>
      <c r="C35" s="19" t="s">
        <v>9</v>
      </c>
      <c r="D35" s="21">
        <v>0</v>
      </c>
      <c r="E35" s="21">
        <v>0</v>
      </c>
      <c r="F35" s="19" t="s">
        <v>212</v>
      </c>
    </row>
    <row r="36" spans="2:6" x14ac:dyDescent="0.25">
      <c r="B36" s="19" t="s">
        <v>59</v>
      </c>
      <c r="C36" s="19" t="s">
        <v>10</v>
      </c>
      <c r="D36" s="21">
        <v>0</v>
      </c>
      <c r="E36" s="21">
        <v>1</v>
      </c>
      <c r="F36" s="19" t="s">
        <v>212</v>
      </c>
    </row>
    <row r="37" spans="2:6" x14ac:dyDescent="0.25">
      <c r="B37" s="19" t="s">
        <v>60</v>
      </c>
      <c r="C37" s="19" t="s">
        <v>9</v>
      </c>
      <c r="D37" s="21">
        <v>0</v>
      </c>
      <c r="E37" s="21">
        <v>1</v>
      </c>
      <c r="F37" s="19" t="s">
        <v>212</v>
      </c>
    </row>
    <row r="38" spans="2:6" x14ac:dyDescent="0.25">
      <c r="B38" s="19" t="s">
        <v>61</v>
      </c>
      <c r="C38" s="19" t="s">
        <v>10</v>
      </c>
      <c r="D38" s="21">
        <v>0</v>
      </c>
      <c r="E38" s="21">
        <v>0</v>
      </c>
      <c r="F38" s="19" t="s">
        <v>212</v>
      </c>
    </row>
    <row r="39" spans="2:6" x14ac:dyDescent="0.25">
      <c r="B39" s="19" t="s">
        <v>62</v>
      </c>
      <c r="C39" s="19" t="s">
        <v>9</v>
      </c>
      <c r="D39" s="21">
        <v>0</v>
      </c>
      <c r="E39" s="21">
        <v>1</v>
      </c>
      <c r="F39" s="19" t="s">
        <v>212</v>
      </c>
    </row>
    <row r="40" spans="2:6" x14ac:dyDescent="0.25">
      <c r="B40" s="19" t="s">
        <v>63</v>
      </c>
      <c r="C40" s="19" t="s">
        <v>10</v>
      </c>
      <c r="D40" s="21">
        <v>0</v>
      </c>
      <c r="E40" s="21">
        <v>0</v>
      </c>
      <c r="F40" s="19" t="s">
        <v>212</v>
      </c>
    </row>
    <row r="41" spans="2:6" x14ac:dyDescent="0.25">
      <c r="B41" s="19" t="s">
        <v>64</v>
      </c>
      <c r="C41" s="19" t="s">
        <v>9</v>
      </c>
      <c r="D41" s="21">
        <v>0</v>
      </c>
      <c r="E41" s="21">
        <v>1</v>
      </c>
      <c r="F41" s="19" t="s">
        <v>212</v>
      </c>
    </row>
    <row r="42" spans="2:6" x14ac:dyDescent="0.25">
      <c r="B42" s="19" t="s">
        <v>65</v>
      </c>
      <c r="C42" s="19" t="s">
        <v>10</v>
      </c>
      <c r="D42" s="21">
        <v>0</v>
      </c>
      <c r="E42" s="21">
        <v>0</v>
      </c>
      <c r="F42" s="19" t="s">
        <v>212</v>
      </c>
    </row>
    <row r="43" spans="2:6" x14ac:dyDescent="0.25">
      <c r="B43" s="19" t="s">
        <v>66</v>
      </c>
      <c r="C43" s="19" t="s">
        <v>9</v>
      </c>
      <c r="D43" s="21">
        <v>0</v>
      </c>
      <c r="E43" s="21">
        <v>0</v>
      </c>
      <c r="F43" s="19" t="s">
        <v>212</v>
      </c>
    </row>
    <row r="44" spans="2:6" x14ac:dyDescent="0.25">
      <c r="B44" s="19" t="s">
        <v>67</v>
      </c>
      <c r="C44" s="19" t="s">
        <v>10</v>
      </c>
      <c r="D44" s="21">
        <v>0</v>
      </c>
      <c r="E44" s="21">
        <v>1</v>
      </c>
      <c r="F44" s="19" t="s">
        <v>212</v>
      </c>
    </row>
    <row r="45" spans="2:6" x14ac:dyDescent="0.25">
      <c r="B45" s="19" t="s">
        <v>68</v>
      </c>
      <c r="C45" s="19" t="s">
        <v>9</v>
      </c>
      <c r="D45" s="21">
        <v>0</v>
      </c>
      <c r="E45" s="21">
        <v>1</v>
      </c>
      <c r="F45" s="19" t="s">
        <v>212</v>
      </c>
    </row>
    <row r="46" spans="2:6" x14ac:dyDescent="0.25">
      <c r="B46" s="19" t="s">
        <v>69</v>
      </c>
      <c r="C46" s="19" t="s">
        <v>10</v>
      </c>
      <c r="D46" s="21">
        <v>0</v>
      </c>
      <c r="E46" s="21">
        <v>0</v>
      </c>
      <c r="F46" s="19" t="s">
        <v>212</v>
      </c>
    </row>
    <row r="47" spans="2:6" x14ac:dyDescent="0.25">
      <c r="B47" s="19" t="s">
        <v>70</v>
      </c>
      <c r="C47" s="19" t="s">
        <v>9</v>
      </c>
      <c r="D47" s="21">
        <v>0</v>
      </c>
      <c r="E47" s="21">
        <v>1</v>
      </c>
      <c r="F47" s="19" t="s">
        <v>212</v>
      </c>
    </row>
    <row r="48" spans="2:6" x14ac:dyDescent="0.25">
      <c r="B48" s="19" t="s">
        <v>71</v>
      </c>
      <c r="C48" s="19" t="s">
        <v>10</v>
      </c>
      <c r="D48" s="21">
        <v>0</v>
      </c>
      <c r="E48" s="21">
        <v>0</v>
      </c>
      <c r="F48" s="19" t="s">
        <v>212</v>
      </c>
    </row>
    <row r="49" spans="2:6" x14ac:dyDescent="0.25">
      <c r="B49" s="19" t="s">
        <v>72</v>
      </c>
      <c r="C49" s="19" t="s">
        <v>9</v>
      </c>
      <c r="D49" s="21">
        <v>0</v>
      </c>
      <c r="E49" s="21">
        <v>1</v>
      </c>
      <c r="F49" s="19" t="s">
        <v>212</v>
      </c>
    </row>
    <row r="50" spans="2:6" x14ac:dyDescent="0.25">
      <c r="B50" s="19" t="s">
        <v>73</v>
      </c>
      <c r="C50" s="19" t="s">
        <v>10</v>
      </c>
      <c r="D50" s="21">
        <v>0</v>
      </c>
      <c r="E50" s="21">
        <v>0</v>
      </c>
      <c r="F50" s="19" t="s">
        <v>212</v>
      </c>
    </row>
    <row r="51" spans="2:6" x14ac:dyDescent="0.25">
      <c r="B51" s="19" t="s">
        <v>74</v>
      </c>
      <c r="C51" s="19" t="s">
        <v>9</v>
      </c>
      <c r="D51" s="21">
        <v>0</v>
      </c>
      <c r="E51" s="21">
        <v>0</v>
      </c>
      <c r="F51" s="19" t="s">
        <v>212</v>
      </c>
    </row>
    <row r="52" spans="2:6" x14ac:dyDescent="0.25">
      <c r="B52" s="19" t="s">
        <v>75</v>
      </c>
      <c r="C52" s="19" t="s">
        <v>10</v>
      </c>
      <c r="D52" s="21">
        <v>0</v>
      </c>
      <c r="E52" s="21">
        <v>1</v>
      </c>
      <c r="F52" s="19" t="s">
        <v>212</v>
      </c>
    </row>
    <row r="53" spans="2:6" x14ac:dyDescent="0.25">
      <c r="B53" s="19" t="s">
        <v>76</v>
      </c>
      <c r="C53" s="19" t="s">
        <v>9</v>
      </c>
      <c r="D53" s="21">
        <v>0</v>
      </c>
      <c r="E53" s="21">
        <v>1</v>
      </c>
      <c r="F53" s="19" t="s">
        <v>212</v>
      </c>
    </row>
    <row r="54" spans="2:6" x14ac:dyDescent="0.25">
      <c r="B54" s="19" t="s">
        <v>77</v>
      </c>
      <c r="C54" s="19" t="s">
        <v>10</v>
      </c>
      <c r="D54" s="21">
        <v>0</v>
      </c>
      <c r="E54" s="21">
        <v>0</v>
      </c>
      <c r="F54" s="19" t="s">
        <v>212</v>
      </c>
    </row>
    <row r="55" spans="2:6" x14ac:dyDescent="0.25">
      <c r="B55" s="19" t="s">
        <v>78</v>
      </c>
      <c r="C55" s="19" t="s">
        <v>9</v>
      </c>
      <c r="D55" s="21">
        <v>0</v>
      </c>
      <c r="E55" s="21">
        <v>1</v>
      </c>
      <c r="F55" s="19" t="s">
        <v>212</v>
      </c>
    </row>
    <row r="56" spans="2:6" x14ac:dyDescent="0.25">
      <c r="B56" s="19" t="s">
        <v>79</v>
      </c>
      <c r="C56" s="19" t="s">
        <v>10</v>
      </c>
      <c r="D56" s="21">
        <v>0</v>
      </c>
      <c r="E56" s="21">
        <v>0</v>
      </c>
      <c r="F56" s="19" t="s">
        <v>212</v>
      </c>
    </row>
    <row r="57" spans="2:6" x14ac:dyDescent="0.25">
      <c r="B57" s="19" t="s">
        <v>80</v>
      </c>
      <c r="C57" s="19" t="s">
        <v>9</v>
      </c>
      <c r="D57" s="21">
        <v>0</v>
      </c>
      <c r="E57" s="21">
        <v>1</v>
      </c>
      <c r="F57" s="19" t="s">
        <v>212</v>
      </c>
    </row>
    <row r="58" spans="2:6" x14ac:dyDescent="0.25">
      <c r="B58" s="19" t="s">
        <v>81</v>
      </c>
      <c r="C58" s="19" t="s">
        <v>10</v>
      </c>
      <c r="D58" s="21">
        <v>0</v>
      </c>
      <c r="E58" s="21">
        <v>0</v>
      </c>
      <c r="F58" s="19" t="s">
        <v>212</v>
      </c>
    </row>
    <row r="59" spans="2:6" x14ac:dyDescent="0.25">
      <c r="B59" s="19" t="s">
        <v>82</v>
      </c>
      <c r="C59" s="19" t="s">
        <v>9</v>
      </c>
      <c r="D59" s="21">
        <v>0</v>
      </c>
      <c r="E59" s="21">
        <v>1</v>
      </c>
      <c r="F59" s="19" t="s">
        <v>212</v>
      </c>
    </row>
    <row r="60" spans="2:6" x14ac:dyDescent="0.25">
      <c r="B60" s="19" t="s">
        <v>83</v>
      </c>
      <c r="C60" s="19" t="s">
        <v>10</v>
      </c>
      <c r="D60" s="21">
        <v>0</v>
      </c>
      <c r="E60" s="21">
        <v>0</v>
      </c>
      <c r="F60" s="19" t="s">
        <v>212</v>
      </c>
    </row>
    <row r="61" spans="2:6" x14ac:dyDescent="0.25">
      <c r="B61" s="19" t="s">
        <v>84</v>
      </c>
      <c r="C61" s="19" t="s">
        <v>9</v>
      </c>
      <c r="D61" s="21">
        <v>0</v>
      </c>
      <c r="E61" s="21">
        <v>0</v>
      </c>
      <c r="F61" s="19" t="s">
        <v>212</v>
      </c>
    </row>
    <row r="62" spans="2:6" x14ac:dyDescent="0.25">
      <c r="B62" s="19" t="s">
        <v>85</v>
      </c>
      <c r="C62" s="19" t="s">
        <v>10</v>
      </c>
      <c r="D62" s="21">
        <v>0</v>
      </c>
      <c r="E62" s="21">
        <v>1</v>
      </c>
      <c r="F62" s="19" t="s">
        <v>212</v>
      </c>
    </row>
    <row r="63" spans="2:6" x14ac:dyDescent="0.25">
      <c r="B63" s="19" t="s">
        <v>86</v>
      </c>
      <c r="C63" s="19" t="s">
        <v>9</v>
      </c>
      <c r="D63" s="21">
        <v>0</v>
      </c>
      <c r="E63" s="21">
        <v>0</v>
      </c>
      <c r="F63" s="19" t="s">
        <v>212</v>
      </c>
    </row>
    <row r="64" spans="2:6" x14ac:dyDescent="0.25">
      <c r="B64" s="19" t="s">
        <v>87</v>
      </c>
      <c r="C64" s="19" t="s">
        <v>10</v>
      </c>
      <c r="D64" s="21">
        <v>0</v>
      </c>
      <c r="E64" s="21">
        <v>1</v>
      </c>
      <c r="F64" s="19" t="s">
        <v>212</v>
      </c>
    </row>
    <row r="65" spans="2:6" x14ac:dyDescent="0.25">
      <c r="B65" s="19" t="s">
        <v>88</v>
      </c>
      <c r="C65" s="19" t="s">
        <v>9</v>
      </c>
      <c r="D65" s="21">
        <v>0</v>
      </c>
      <c r="E65" s="21">
        <v>0</v>
      </c>
      <c r="F65" s="19" t="s">
        <v>212</v>
      </c>
    </row>
    <row r="66" spans="2:6" x14ac:dyDescent="0.25">
      <c r="B66" s="19" t="s">
        <v>89</v>
      </c>
      <c r="C66" s="19" t="s">
        <v>10</v>
      </c>
      <c r="D66" s="21">
        <v>0</v>
      </c>
      <c r="E66" s="21">
        <v>1</v>
      </c>
      <c r="F66" s="19" t="s">
        <v>212</v>
      </c>
    </row>
    <row r="67" spans="2:6" x14ac:dyDescent="0.25">
      <c r="B67" s="19" t="s">
        <v>90</v>
      </c>
      <c r="C67" s="19" t="s">
        <v>9</v>
      </c>
      <c r="D67" s="21">
        <v>0</v>
      </c>
      <c r="E67" s="21">
        <v>0</v>
      </c>
      <c r="F67" s="19" t="s">
        <v>212</v>
      </c>
    </row>
    <row r="68" spans="2:6" x14ac:dyDescent="0.25">
      <c r="B68" s="19" t="s">
        <v>91</v>
      </c>
      <c r="C68" s="19" t="s">
        <v>10</v>
      </c>
      <c r="D68" s="21">
        <v>0</v>
      </c>
      <c r="E68" s="21">
        <v>1</v>
      </c>
      <c r="F68" s="19" t="s">
        <v>212</v>
      </c>
    </row>
    <row r="69" spans="2:6" x14ac:dyDescent="0.25">
      <c r="B69" s="19" t="s">
        <v>92</v>
      </c>
      <c r="C69" s="19" t="s">
        <v>9</v>
      </c>
      <c r="D69" s="21">
        <v>0</v>
      </c>
      <c r="E69" s="21">
        <v>0</v>
      </c>
      <c r="F69" s="19" t="s">
        <v>212</v>
      </c>
    </row>
    <row r="70" spans="2:6" x14ac:dyDescent="0.25">
      <c r="B70" s="19" t="s">
        <v>93</v>
      </c>
      <c r="C70" s="19" t="s">
        <v>10</v>
      </c>
      <c r="D70" s="21">
        <v>0</v>
      </c>
      <c r="E70" s="21">
        <v>1</v>
      </c>
      <c r="F70" s="19" t="s">
        <v>212</v>
      </c>
    </row>
    <row r="71" spans="2:6" x14ac:dyDescent="0.25">
      <c r="B71" s="19" t="s">
        <v>94</v>
      </c>
      <c r="C71" s="19" t="s">
        <v>9</v>
      </c>
      <c r="D71" s="21">
        <v>0</v>
      </c>
      <c r="E71" s="21">
        <v>0</v>
      </c>
      <c r="F71" s="19" t="s">
        <v>212</v>
      </c>
    </row>
    <row r="72" spans="2:6" x14ac:dyDescent="0.25">
      <c r="B72" s="19" t="s">
        <v>95</v>
      </c>
      <c r="C72" s="19" t="s">
        <v>10</v>
      </c>
      <c r="D72" s="21">
        <v>0</v>
      </c>
      <c r="E72" s="21">
        <v>1</v>
      </c>
      <c r="F72" s="19" t="s">
        <v>212</v>
      </c>
    </row>
    <row r="73" spans="2:6" x14ac:dyDescent="0.25">
      <c r="B73" s="19" t="s">
        <v>96</v>
      </c>
      <c r="C73" s="19" t="s">
        <v>9</v>
      </c>
      <c r="D73" s="21">
        <v>0</v>
      </c>
      <c r="E73" s="21">
        <v>0</v>
      </c>
      <c r="F73" s="19" t="s">
        <v>212</v>
      </c>
    </row>
    <row r="74" spans="2:6" x14ac:dyDescent="0.25">
      <c r="B74" s="19" t="s">
        <v>97</v>
      </c>
      <c r="C74" s="19" t="s">
        <v>10</v>
      </c>
      <c r="D74" s="21">
        <v>0</v>
      </c>
      <c r="E74" s="21">
        <v>1</v>
      </c>
      <c r="F74" s="19" t="s">
        <v>212</v>
      </c>
    </row>
    <row r="75" spans="2:6" x14ac:dyDescent="0.25">
      <c r="B75" s="19" t="s">
        <v>98</v>
      </c>
      <c r="C75" s="19" t="s">
        <v>9</v>
      </c>
      <c r="D75" s="21">
        <v>0</v>
      </c>
      <c r="E75" s="21">
        <v>1</v>
      </c>
      <c r="F75" s="19" t="s">
        <v>212</v>
      </c>
    </row>
    <row r="76" spans="2:6" x14ac:dyDescent="0.25">
      <c r="B76" s="19" t="s">
        <v>99</v>
      </c>
      <c r="C76" s="19" t="s">
        <v>10</v>
      </c>
      <c r="D76" s="21">
        <v>0</v>
      </c>
      <c r="E76" s="21">
        <v>0</v>
      </c>
      <c r="F76" s="19" t="s">
        <v>212</v>
      </c>
    </row>
    <row r="77" spans="2:6" x14ac:dyDescent="0.25">
      <c r="B77" s="19" t="s">
        <v>100</v>
      </c>
      <c r="C77" s="19" t="s">
        <v>9</v>
      </c>
      <c r="D77" s="21">
        <v>0</v>
      </c>
      <c r="E77" s="21">
        <v>0</v>
      </c>
      <c r="F77" s="19" t="s">
        <v>212</v>
      </c>
    </row>
    <row r="78" spans="2:6" x14ac:dyDescent="0.25">
      <c r="B78" s="19" t="s">
        <v>101</v>
      </c>
      <c r="C78" s="19" t="s">
        <v>10</v>
      </c>
      <c r="D78" s="21">
        <v>0</v>
      </c>
      <c r="E78" s="21">
        <v>1</v>
      </c>
      <c r="F78" s="19" t="s">
        <v>212</v>
      </c>
    </row>
    <row r="79" spans="2:6" x14ac:dyDescent="0.25">
      <c r="B79" s="19" t="s">
        <v>102</v>
      </c>
      <c r="C79" s="19" t="s">
        <v>9</v>
      </c>
      <c r="D79" s="21">
        <v>0</v>
      </c>
      <c r="E79" s="21">
        <v>1</v>
      </c>
      <c r="F79" s="19" t="s">
        <v>212</v>
      </c>
    </row>
    <row r="80" spans="2:6" x14ac:dyDescent="0.25">
      <c r="B80" s="19" t="s">
        <v>103</v>
      </c>
      <c r="C80" s="19" t="s">
        <v>10</v>
      </c>
      <c r="D80" s="21">
        <v>0</v>
      </c>
      <c r="E80" s="21">
        <v>0</v>
      </c>
      <c r="F80" s="19" t="s">
        <v>212</v>
      </c>
    </row>
    <row r="81" spans="2:6" x14ac:dyDescent="0.25">
      <c r="B81" s="19" t="s">
        <v>104</v>
      </c>
      <c r="C81" s="19" t="s">
        <v>9</v>
      </c>
      <c r="D81" s="21">
        <v>0</v>
      </c>
      <c r="E81" s="21">
        <v>0</v>
      </c>
      <c r="F81" s="19" t="s">
        <v>212</v>
      </c>
    </row>
    <row r="82" spans="2:6" x14ac:dyDescent="0.25">
      <c r="B82" s="19" t="s">
        <v>105</v>
      </c>
      <c r="C82" s="19" t="s">
        <v>10</v>
      </c>
      <c r="D82" s="21">
        <v>0</v>
      </c>
      <c r="E82" s="21">
        <v>1</v>
      </c>
      <c r="F82" s="19" t="s">
        <v>212</v>
      </c>
    </row>
    <row r="83" spans="2:6" x14ac:dyDescent="0.25">
      <c r="B83" s="19" t="s">
        <v>106</v>
      </c>
      <c r="C83" s="19" t="s">
        <v>9</v>
      </c>
      <c r="D83" s="21">
        <v>0</v>
      </c>
      <c r="E83" s="21">
        <v>1</v>
      </c>
      <c r="F83" s="19" t="s">
        <v>212</v>
      </c>
    </row>
    <row r="84" spans="2:6" x14ac:dyDescent="0.25">
      <c r="B84" s="19" t="s">
        <v>107</v>
      </c>
      <c r="C84" s="19" t="s">
        <v>10</v>
      </c>
      <c r="D84" s="21">
        <v>0</v>
      </c>
      <c r="E84" s="21">
        <v>0</v>
      </c>
      <c r="F84" s="19" t="s">
        <v>212</v>
      </c>
    </row>
    <row r="85" spans="2:6" x14ac:dyDescent="0.25">
      <c r="B85" s="19" t="s">
        <v>108</v>
      </c>
      <c r="C85" s="19" t="s">
        <v>9</v>
      </c>
      <c r="D85" s="21">
        <v>0</v>
      </c>
      <c r="E85" s="21">
        <v>0</v>
      </c>
      <c r="F85" s="19" t="s">
        <v>212</v>
      </c>
    </row>
    <row r="86" spans="2:6" x14ac:dyDescent="0.25">
      <c r="B86" s="19" t="s">
        <v>109</v>
      </c>
      <c r="C86" s="19" t="s">
        <v>10</v>
      </c>
      <c r="D86" s="21">
        <v>0</v>
      </c>
      <c r="E86" s="21">
        <v>1</v>
      </c>
      <c r="F86" s="19" t="s">
        <v>212</v>
      </c>
    </row>
    <row r="87" spans="2:6" x14ac:dyDescent="0.25">
      <c r="B87" s="19" t="s">
        <v>110</v>
      </c>
      <c r="C87" s="19" t="s">
        <v>9</v>
      </c>
      <c r="D87" s="21">
        <v>0</v>
      </c>
      <c r="E87" s="21">
        <v>1</v>
      </c>
      <c r="F87" s="19" t="s">
        <v>212</v>
      </c>
    </row>
    <row r="88" spans="2:6" x14ac:dyDescent="0.25">
      <c r="B88" s="19" t="s">
        <v>111</v>
      </c>
      <c r="C88" s="19" t="s">
        <v>10</v>
      </c>
      <c r="D88" s="21">
        <v>0</v>
      </c>
      <c r="E88" s="21">
        <v>0</v>
      </c>
      <c r="F88" s="19" t="s">
        <v>212</v>
      </c>
    </row>
    <row r="89" spans="2:6" x14ac:dyDescent="0.25">
      <c r="B89" s="19" t="s">
        <v>112</v>
      </c>
      <c r="C89" s="19" t="s">
        <v>9</v>
      </c>
      <c r="D89" s="21">
        <v>0</v>
      </c>
      <c r="E89" s="21">
        <v>0</v>
      </c>
      <c r="F89" s="19" t="s">
        <v>212</v>
      </c>
    </row>
    <row r="90" spans="2:6" x14ac:dyDescent="0.25">
      <c r="B90" s="19" t="s">
        <v>113</v>
      </c>
      <c r="C90" s="19" t="s">
        <v>10</v>
      </c>
      <c r="D90" s="21">
        <v>0</v>
      </c>
      <c r="E90" s="21">
        <v>1</v>
      </c>
      <c r="F90" s="19" t="s">
        <v>212</v>
      </c>
    </row>
    <row r="91" spans="2:6" x14ac:dyDescent="0.25">
      <c r="B91" s="19" t="s">
        <v>114</v>
      </c>
      <c r="C91" s="19" t="s">
        <v>9</v>
      </c>
      <c r="D91" s="21">
        <v>0</v>
      </c>
      <c r="E91" s="21">
        <v>0</v>
      </c>
      <c r="F91" s="19" t="s">
        <v>212</v>
      </c>
    </row>
    <row r="92" spans="2:6" x14ac:dyDescent="0.25">
      <c r="B92" s="19" t="s">
        <v>115</v>
      </c>
      <c r="C92" s="19" t="s">
        <v>10</v>
      </c>
      <c r="D92" s="21">
        <v>0</v>
      </c>
      <c r="E92" s="21">
        <v>1</v>
      </c>
      <c r="F92" s="19" t="s">
        <v>212</v>
      </c>
    </row>
    <row r="93" spans="2:6" x14ac:dyDescent="0.25">
      <c r="B93" s="19" t="s">
        <v>116</v>
      </c>
      <c r="C93" s="19" t="s">
        <v>9</v>
      </c>
      <c r="D93" s="21">
        <v>0</v>
      </c>
      <c r="E93" s="21">
        <v>1</v>
      </c>
      <c r="F93" s="19" t="s">
        <v>212</v>
      </c>
    </row>
    <row r="94" spans="2:6" x14ac:dyDescent="0.25">
      <c r="B94" s="19" t="s">
        <v>117</v>
      </c>
      <c r="C94" s="19" t="s">
        <v>10</v>
      </c>
      <c r="D94" s="21">
        <v>0</v>
      </c>
      <c r="E94" s="21">
        <v>0</v>
      </c>
      <c r="F94" s="19" t="s">
        <v>212</v>
      </c>
    </row>
    <row r="95" spans="2:6" x14ac:dyDescent="0.25">
      <c r="B95" s="19" t="s">
        <v>118</v>
      </c>
      <c r="C95" s="19" t="s">
        <v>9</v>
      </c>
      <c r="D95" s="21">
        <v>0</v>
      </c>
      <c r="E95" s="21">
        <v>0</v>
      </c>
      <c r="F95" s="19" t="s">
        <v>212</v>
      </c>
    </row>
    <row r="96" spans="2:6" x14ac:dyDescent="0.25">
      <c r="B96" s="19" t="s">
        <v>119</v>
      </c>
      <c r="C96" s="19" t="s">
        <v>10</v>
      </c>
      <c r="D96" s="21">
        <v>0</v>
      </c>
      <c r="E96" s="21">
        <v>1</v>
      </c>
      <c r="F96" s="19" t="s">
        <v>212</v>
      </c>
    </row>
    <row r="97" spans="1:7" x14ac:dyDescent="0.25">
      <c r="B97" s="19" t="s">
        <v>120</v>
      </c>
      <c r="C97" s="19" t="s">
        <v>9</v>
      </c>
      <c r="D97" s="21">
        <v>0</v>
      </c>
      <c r="E97" s="21">
        <v>0</v>
      </c>
      <c r="F97" s="19" t="s">
        <v>212</v>
      </c>
    </row>
    <row r="98" spans="1:7" x14ac:dyDescent="0.25">
      <c r="B98" s="19" t="s">
        <v>121</v>
      </c>
      <c r="C98" s="19" t="s">
        <v>10</v>
      </c>
      <c r="D98" s="21">
        <v>0</v>
      </c>
      <c r="E98" s="21">
        <v>1</v>
      </c>
      <c r="F98" s="19" t="s">
        <v>212</v>
      </c>
    </row>
    <row r="99" spans="1:7" x14ac:dyDescent="0.25">
      <c r="B99" s="19" t="s">
        <v>122</v>
      </c>
      <c r="C99" s="19" t="s">
        <v>9</v>
      </c>
      <c r="D99" s="21">
        <v>0</v>
      </c>
      <c r="E99" s="21">
        <v>0</v>
      </c>
      <c r="F99" s="19" t="s">
        <v>212</v>
      </c>
    </row>
    <row r="100" spans="1:7" ht="16.5" thickBot="1" x14ac:dyDescent="0.3">
      <c r="B100" s="17" t="s">
        <v>123</v>
      </c>
      <c r="C100" s="17" t="s">
        <v>10</v>
      </c>
      <c r="D100" s="20">
        <v>0</v>
      </c>
      <c r="E100" s="20">
        <v>1</v>
      </c>
      <c r="F100" s="17" t="s">
        <v>212</v>
      </c>
    </row>
    <row r="103" spans="1:7" ht="16.5" thickBot="1" x14ac:dyDescent="0.3">
      <c r="A103" t="s">
        <v>37</v>
      </c>
    </row>
    <row r="104" spans="1:7" ht="16.5" thickBot="1" x14ac:dyDescent="0.3">
      <c r="B104" s="18" t="s">
        <v>31</v>
      </c>
      <c r="C104" s="18" t="s">
        <v>32</v>
      </c>
      <c r="D104" s="18" t="s">
        <v>38</v>
      </c>
      <c r="E104" s="18" t="s">
        <v>39</v>
      </c>
      <c r="F104" s="18" t="s">
        <v>40</v>
      </c>
      <c r="G104" s="18" t="s">
        <v>41</v>
      </c>
    </row>
    <row r="105" spans="1:7" x14ac:dyDescent="0.25">
      <c r="B105" s="19" t="s">
        <v>124</v>
      </c>
      <c r="C105" s="19" t="s">
        <v>125</v>
      </c>
      <c r="D105" s="21">
        <v>20</v>
      </c>
      <c r="E105" s="19" t="s">
        <v>126</v>
      </c>
      <c r="F105" s="19" t="s">
        <v>127</v>
      </c>
      <c r="G105" s="19">
        <v>0</v>
      </c>
    </row>
    <row r="106" spans="1:7" x14ac:dyDescent="0.25">
      <c r="B106" s="19" t="s">
        <v>128</v>
      </c>
      <c r="C106" s="19" t="s">
        <v>129</v>
      </c>
      <c r="D106" s="21">
        <v>20</v>
      </c>
      <c r="E106" s="19" t="s">
        <v>130</v>
      </c>
      <c r="F106" s="19" t="s">
        <v>127</v>
      </c>
      <c r="G106" s="19">
        <v>0</v>
      </c>
    </row>
    <row r="107" spans="1:7" x14ac:dyDescent="0.25">
      <c r="B107" s="19" t="s">
        <v>131</v>
      </c>
      <c r="C107" s="19" t="s">
        <v>14</v>
      </c>
      <c r="D107" s="21">
        <v>1</v>
      </c>
      <c r="E107" s="19" t="s">
        <v>132</v>
      </c>
      <c r="F107" s="19" t="s">
        <v>127</v>
      </c>
      <c r="G107" s="19">
        <v>0</v>
      </c>
    </row>
    <row r="108" spans="1:7" x14ac:dyDescent="0.25">
      <c r="B108" s="19" t="s">
        <v>133</v>
      </c>
      <c r="C108" s="19" t="s">
        <v>14</v>
      </c>
      <c r="D108" s="21">
        <v>1</v>
      </c>
      <c r="E108" s="19" t="s">
        <v>134</v>
      </c>
      <c r="F108" s="19" t="s">
        <v>127</v>
      </c>
      <c r="G108" s="19">
        <v>0</v>
      </c>
    </row>
    <row r="109" spans="1:7" x14ac:dyDescent="0.25">
      <c r="B109" s="19" t="s">
        <v>135</v>
      </c>
      <c r="C109" s="19" t="s">
        <v>14</v>
      </c>
      <c r="D109" s="21">
        <v>1</v>
      </c>
      <c r="E109" s="19" t="s">
        <v>136</v>
      </c>
      <c r="F109" s="19" t="s">
        <v>127</v>
      </c>
      <c r="G109" s="19">
        <v>0</v>
      </c>
    </row>
    <row r="110" spans="1:7" x14ac:dyDescent="0.25">
      <c r="B110" s="19" t="s">
        <v>137</v>
      </c>
      <c r="C110" s="19" t="s">
        <v>14</v>
      </c>
      <c r="D110" s="21">
        <v>1</v>
      </c>
      <c r="E110" s="19" t="s">
        <v>138</v>
      </c>
      <c r="F110" s="19" t="s">
        <v>127</v>
      </c>
      <c r="G110" s="19">
        <v>0</v>
      </c>
    </row>
    <row r="111" spans="1:7" x14ac:dyDescent="0.25">
      <c r="B111" s="19" t="s">
        <v>139</v>
      </c>
      <c r="C111" s="19" t="s">
        <v>14</v>
      </c>
      <c r="D111" s="21">
        <v>1</v>
      </c>
      <c r="E111" s="19" t="s">
        <v>140</v>
      </c>
      <c r="F111" s="19" t="s">
        <v>127</v>
      </c>
      <c r="G111" s="19">
        <v>0</v>
      </c>
    </row>
    <row r="112" spans="1:7" x14ac:dyDescent="0.25">
      <c r="B112" s="19" t="s">
        <v>141</v>
      </c>
      <c r="C112" s="19" t="s">
        <v>14</v>
      </c>
      <c r="D112" s="21">
        <v>1</v>
      </c>
      <c r="E112" s="19" t="s">
        <v>142</v>
      </c>
      <c r="F112" s="19" t="s">
        <v>127</v>
      </c>
      <c r="G112" s="19">
        <v>0</v>
      </c>
    </row>
    <row r="113" spans="2:7" x14ac:dyDescent="0.25">
      <c r="B113" s="19" t="s">
        <v>143</v>
      </c>
      <c r="C113" s="19" t="s">
        <v>14</v>
      </c>
      <c r="D113" s="21">
        <v>1</v>
      </c>
      <c r="E113" s="19" t="s">
        <v>144</v>
      </c>
      <c r="F113" s="19" t="s">
        <v>127</v>
      </c>
      <c r="G113" s="19">
        <v>0</v>
      </c>
    </row>
    <row r="114" spans="2:7" x14ac:dyDescent="0.25">
      <c r="B114" s="19" t="s">
        <v>145</v>
      </c>
      <c r="C114" s="19" t="s">
        <v>14</v>
      </c>
      <c r="D114" s="21">
        <v>1</v>
      </c>
      <c r="E114" s="19" t="s">
        <v>146</v>
      </c>
      <c r="F114" s="19" t="s">
        <v>127</v>
      </c>
      <c r="G114" s="19">
        <v>0</v>
      </c>
    </row>
    <row r="115" spans="2:7" x14ac:dyDescent="0.25">
      <c r="B115" s="19" t="s">
        <v>147</v>
      </c>
      <c r="C115" s="19" t="s">
        <v>14</v>
      </c>
      <c r="D115" s="21">
        <v>1</v>
      </c>
      <c r="E115" s="19" t="s">
        <v>148</v>
      </c>
      <c r="F115" s="19" t="s">
        <v>127</v>
      </c>
      <c r="G115" s="19">
        <v>0</v>
      </c>
    </row>
    <row r="116" spans="2:7" x14ac:dyDescent="0.25">
      <c r="B116" s="19" t="s">
        <v>149</v>
      </c>
      <c r="C116" s="19" t="s">
        <v>14</v>
      </c>
      <c r="D116" s="21">
        <v>1</v>
      </c>
      <c r="E116" s="19" t="s">
        <v>150</v>
      </c>
      <c r="F116" s="19" t="s">
        <v>127</v>
      </c>
      <c r="G116" s="19">
        <v>0</v>
      </c>
    </row>
    <row r="117" spans="2:7" x14ac:dyDescent="0.25">
      <c r="B117" s="19" t="s">
        <v>151</v>
      </c>
      <c r="C117" s="19" t="s">
        <v>14</v>
      </c>
      <c r="D117" s="21">
        <v>1</v>
      </c>
      <c r="E117" s="19" t="s">
        <v>152</v>
      </c>
      <c r="F117" s="19" t="s">
        <v>127</v>
      </c>
      <c r="G117" s="19">
        <v>0</v>
      </c>
    </row>
    <row r="118" spans="2:7" x14ac:dyDescent="0.25">
      <c r="B118" s="19" t="s">
        <v>153</v>
      </c>
      <c r="C118" s="19" t="s">
        <v>14</v>
      </c>
      <c r="D118" s="21">
        <v>1</v>
      </c>
      <c r="E118" s="19" t="s">
        <v>154</v>
      </c>
      <c r="F118" s="19" t="s">
        <v>127</v>
      </c>
      <c r="G118" s="19">
        <v>0</v>
      </c>
    </row>
    <row r="119" spans="2:7" x14ac:dyDescent="0.25">
      <c r="B119" s="19" t="s">
        <v>155</v>
      </c>
      <c r="C119" s="19" t="s">
        <v>14</v>
      </c>
      <c r="D119" s="21">
        <v>1</v>
      </c>
      <c r="E119" s="19" t="s">
        <v>156</v>
      </c>
      <c r="F119" s="19" t="s">
        <v>127</v>
      </c>
      <c r="G119" s="19">
        <v>0</v>
      </c>
    </row>
    <row r="120" spans="2:7" x14ac:dyDescent="0.25">
      <c r="B120" s="19" t="s">
        <v>157</v>
      </c>
      <c r="C120" s="19" t="s">
        <v>14</v>
      </c>
      <c r="D120" s="21">
        <v>1</v>
      </c>
      <c r="E120" s="19" t="s">
        <v>158</v>
      </c>
      <c r="F120" s="19" t="s">
        <v>127</v>
      </c>
      <c r="G120" s="19">
        <v>0</v>
      </c>
    </row>
    <row r="121" spans="2:7" x14ac:dyDescent="0.25">
      <c r="B121" s="19" t="s">
        <v>159</v>
      </c>
      <c r="C121" s="19" t="s">
        <v>14</v>
      </c>
      <c r="D121" s="21">
        <v>1</v>
      </c>
      <c r="E121" s="19" t="s">
        <v>160</v>
      </c>
      <c r="F121" s="19" t="s">
        <v>127</v>
      </c>
      <c r="G121" s="19">
        <v>0</v>
      </c>
    </row>
    <row r="122" spans="2:7" x14ac:dyDescent="0.25">
      <c r="B122" s="19" t="s">
        <v>161</v>
      </c>
      <c r="C122" s="19" t="s">
        <v>14</v>
      </c>
      <c r="D122" s="21">
        <v>1</v>
      </c>
      <c r="E122" s="19" t="s">
        <v>162</v>
      </c>
      <c r="F122" s="19" t="s">
        <v>127</v>
      </c>
      <c r="G122" s="19">
        <v>0</v>
      </c>
    </row>
    <row r="123" spans="2:7" x14ac:dyDescent="0.25">
      <c r="B123" s="19" t="s">
        <v>163</v>
      </c>
      <c r="C123" s="19" t="s">
        <v>14</v>
      </c>
      <c r="D123" s="21">
        <v>1</v>
      </c>
      <c r="E123" s="19" t="s">
        <v>164</v>
      </c>
      <c r="F123" s="19" t="s">
        <v>127</v>
      </c>
      <c r="G123" s="19">
        <v>0</v>
      </c>
    </row>
    <row r="124" spans="2:7" x14ac:dyDescent="0.25">
      <c r="B124" s="19" t="s">
        <v>165</v>
      </c>
      <c r="C124" s="19" t="s">
        <v>14</v>
      </c>
      <c r="D124" s="21">
        <v>1</v>
      </c>
      <c r="E124" s="19" t="s">
        <v>166</v>
      </c>
      <c r="F124" s="19" t="s">
        <v>127</v>
      </c>
      <c r="G124" s="19">
        <v>0</v>
      </c>
    </row>
    <row r="125" spans="2:7" x14ac:dyDescent="0.25">
      <c r="B125" s="19" t="s">
        <v>167</v>
      </c>
      <c r="C125" s="19" t="s">
        <v>14</v>
      </c>
      <c r="D125" s="21">
        <v>1</v>
      </c>
      <c r="E125" s="19" t="s">
        <v>168</v>
      </c>
      <c r="F125" s="19" t="s">
        <v>127</v>
      </c>
      <c r="G125" s="19">
        <v>0</v>
      </c>
    </row>
    <row r="126" spans="2:7" x14ac:dyDescent="0.25">
      <c r="B126" s="19" t="s">
        <v>169</v>
      </c>
      <c r="C126" s="19" t="s">
        <v>14</v>
      </c>
      <c r="D126" s="21">
        <v>1</v>
      </c>
      <c r="E126" s="19" t="s">
        <v>170</v>
      </c>
      <c r="F126" s="19" t="s">
        <v>127</v>
      </c>
      <c r="G126" s="19">
        <v>0</v>
      </c>
    </row>
    <row r="127" spans="2:7" x14ac:dyDescent="0.25">
      <c r="B127" s="19" t="s">
        <v>171</v>
      </c>
      <c r="C127" s="19" t="s">
        <v>14</v>
      </c>
      <c r="D127" s="21">
        <v>1</v>
      </c>
      <c r="E127" s="19" t="s">
        <v>172</v>
      </c>
      <c r="F127" s="19" t="s">
        <v>127</v>
      </c>
      <c r="G127" s="19">
        <v>0</v>
      </c>
    </row>
    <row r="128" spans="2:7" x14ac:dyDescent="0.25">
      <c r="B128" s="19" t="s">
        <v>173</v>
      </c>
      <c r="C128" s="19" t="s">
        <v>14</v>
      </c>
      <c r="D128" s="21">
        <v>1</v>
      </c>
      <c r="E128" s="19" t="s">
        <v>174</v>
      </c>
      <c r="F128" s="19" t="s">
        <v>127</v>
      </c>
      <c r="G128" s="19">
        <v>0</v>
      </c>
    </row>
    <row r="129" spans="2:7" x14ac:dyDescent="0.25">
      <c r="B129" s="19" t="s">
        <v>175</v>
      </c>
      <c r="C129" s="19" t="s">
        <v>14</v>
      </c>
      <c r="D129" s="21">
        <v>1</v>
      </c>
      <c r="E129" s="19" t="s">
        <v>176</v>
      </c>
      <c r="F129" s="19" t="s">
        <v>127</v>
      </c>
      <c r="G129" s="19">
        <v>0</v>
      </c>
    </row>
    <row r="130" spans="2:7" x14ac:dyDescent="0.25">
      <c r="B130" s="19" t="s">
        <v>177</v>
      </c>
      <c r="C130" s="19" t="s">
        <v>14</v>
      </c>
      <c r="D130" s="21">
        <v>1</v>
      </c>
      <c r="E130" s="19" t="s">
        <v>178</v>
      </c>
      <c r="F130" s="19" t="s">
        <v>127</v>
      </c>
      <c r="G130" s="19">
        <v>0</v>
      </c>
    </row>
    <row r="131" spans="2:7" x14ac:dyDescent="0.25">
      <c r="B131" s="19" t="s">
        <v>179</v>
      </c>
      <c r="C131" s="19" t="s">
        <v>14</v>
      </c>
      <c r="D131" s="21">
        <v>1</v>
      </c>
      <c r="E131" s="19" t="s">
        <v>180</v>
      </c>
      <c r="F131" s="19" t="s">
        <v>127</v>
      </c>
      <c r="G131" s="19">
        <v>0</v>
      </c>
    </row>
    <row r="132" spans="2:7" x14ac:dyDescent="0.25">
      <c r="B132" s="19" t="s">
        <v>181</v>
      </c>
      <c r="C132" s="19" t="s">
        <v>14</v>
      </c>
      <c r="D132" s="21">
        <v>1</v>
      </c>
      <c r="E132" s="19" t="s">
        <v>182</v>
      </c>
      <c r="F132" s="19" t="s">
        <v>127</v>
      </c>
      <c r="G132" s="19">
        <v>0</v>
      </c>
    </row>
    <row r="133" spans="2:7" x14ac:dyDescent="0.25">
      <c r="B133" s="19" t="s">
        <v>183</v>
      </c>
      <c r="C133" s="19" t="s">
        <v>14</v>
      </c>
      <c r="D133" s="21">
        <v>1</v>
      </c>
      <c r="E133" s="19" t="s">
        <v>184</v>
      </c>
      <c r="F133" s="19" t="s">
        <v>127</v>
      </c>
      <c r="G133" s="19">
        <v>0</v>
      </c>
    </row>
    <row r="134" spans="2:7" x14ac:dyDescent="0.25">
      <c r="B134" s="19" t="s">
        <v>185</v>
      </c>
      <c r="C134" s="19" t="s">
        <v>14</v>
      </c>
      <c r="D134" s="21">
        <v>1</v>
      </c>
      <c r="E134" s="19" t="s">
        <v>186</v>
      </c>
      <c r="F134" s="19" t="s">
        <v>127</v>
      </c>
      <c r="G134" s="19">
        <v>0</v>
      </c>
    </row>
    <row r="135" spans="2:7" x14ac:dyDescent="0.25">
      <c r="B135" s="19" t="s">
        <v>187</v>
      </c>
      <c r="C135" s="19" t="s">
        <v>14</v>
      </c>
      <c r="D135" s="21">
        <v>1</v>
      </c>
      <c r="E135" s="19" t="s">
        <v>188</v>
      </c>
      <c r="F135" s="19" t="s">
        <v>127</v>
      </c>
      <c r="G135" s="19">
        <v>0</v>
      </c>
    </row>
    <row r="136" spans="2:7" x14ac:dyDescent="0.25">
      <c r="B136" s="19" t="s">
        <v>189</v>
      </c>
      <c r="C136" s="19" t="s">
        <v>14</v>
      </c>
      <c r="D136" s="21">
        <v>1</v>
      </c>
      <c r="E136" s="19" t="s">
        <v>190</v>
      </c>
      <c r="F136" s="19" t="s">
        <v>127</v>
      </c>
      <c r="G136" s="19">
        <v>0</v>
      </c>
    </row>
    <row r="137" spans="2:7" x14ac:dyDescent="0.25">
      <c r="B137" s="19" t="s">
        <v>191</v>
      </c>
      <c r="C137" s="19" t="s">
        <v>14</v>
      </c>
      <c r="D137" s="21">
        <v>1</v>
      </c>
      <c r="E137" s="19" t="s">
        <v>192</v>
      </c>
      <c r="F137" s="19" t="s">
        <v>127</v>
      </c>
      <c r="G137" s="19">
        <v>0</v>
      </c>
    </row>
    <row r="138" spans="2:7" x14ac:dyDescent="0.25">
      <c r="B138" s="19" t="s">
        <v>193</v>
      </c>
      <c r="C138" s="19" t="s">
        <v>14</v>
      </c>
      <c r="D138" s="21">
        <v>1</v>
      </c>
      <c r="E138" s="19" t="s">
        <v>194</v>
      </c>
      <c r="F138" s="19" t="s">
        <v>127</v>
      </c>
      <c r="G138" s="19">
        <v>0</v>
      </c>
    </row>
    <row r="139" spans="2:7" x14ac:dyDescent="0.25">
      <c r="B139" s="19" t="s">
        <v>195</v>
      </c>
      <c r="C139" s="19" t="s">
        <v>14</v>
      </c>
      <c r="D139" s="21">
        <v>1</v>
      </c>
      <c r="E139" s="19" t="s">
        <v>196</v>
      </c>
      <c r="F139" s="19" t="s">
        <v>127</v>
      </c>
      <c r="G139" s="19">
        <v>0</v>
      </c>
    </row>
    <row r="140" spans="2:7" x14ac:dyDescent="0.25">
      <c r="B140" s="19" t="s">
        <v>197</v>
      </c>
      <c r="C140" s="19" t="s">
        <v>14</v>
      </c>
      <c r="D140" s="21">
        <v>1</v>
      </c>
      <c r="E140" s="19" t="s">
        <v>198</v>
      </c>
      <c r="F140" s="19" t="s">
        <v>127</v>
      </c>
      <c r="G140" s="19">
        <v>0</v>
      </c>
    </row>
    <row r="141" spans="2:7" x14ac:dyDescent="0.25">
      <c r="B141" s="19" t="s">
        <v>199</v>
      </c>
      <c r="C141" s="19" t="s">
        <v>14</v>
      </c>
      <c r="D141" s="21">
        <v>1</v>
      </c>
      <c r="E141" s="19" t="s">
        <v>200</v>
      </c>
      <c r="F141" s="19" t="s">
        <v>127</v>
      </c>
      <c r="G141" s="19">
        <v>0</v>
      </c>
    </row>
    <row r="142" spans="2:7" x14ac:dyDescent="0.25">
      <c r="B142" s="19" t="s">
        <v>201</v>
      </c>
      <c r="C142" s="19" t="s">
        <v>14</v>
      </c>
      <c r="D142" s="21">
        <v>1</v>
      </c>
      <c r="E142" s="19" t="s">
        <v>202</v>
      </c>
      <c r="F142" s="19" t="s">
        <v>127</v>
      </c>
      <c r="G142" s="19">
        <v>0</v>
      </c>
    </row>
    <row r="143" spans="2:7" x14ac:dyDescent="0.25">
      <c r="B143" s="19" t="s">
        <v>203</v>
      </c>
      <c r="C143" s="19" t="s">
        <v>14</v>
      </c>
      <c r="D143" s="21">
        <v>1</v>
      </c>
      <c r="E143" s="19" t="s">
        <v>204</v>
      </c>
      <c r="F143" s="19" t="s">
        <v>127</v>
      </c>
      <c r="G143" s="19">
        <v>0</v>
      </c>
    </row>
    <row r="144" spans="2:7" x14ac:dyDescent="0.25">
      <c r="B144" s="19" t="s">
        <v>205</v>
      </c>
      <c r="C144" s="19" t="s">
        <v>14</v>
      </c>
      <c r="D144" s="21">
        <v>1</v>
      </c>
      <c r="E144" s="19" t="s">
        <v>206</v>
      </c>
      <c r="F144" s="19" t="s">
        <v>127</v>
      </c>
      <c r="G144" s="19">
        <v>0</v>
      </c>
    </row>
    <row r="145" spans="2:7" x14ac:dyDescent="0.25">
      <c r="B145" s="19" t="s">
        <v>207</v>
      </c>
      <c r="C145" s="19" t="s">
        <v>14</v>
      </c>
      <c r="D145" s="21">
        <v>1</v>
      </c>
      <c r="E145" s="19" t="s">
        <v>208</v>
      </c>
      <c r="F145" s="19" t="s">
        <v>127</v>
      </c>
      <c r="G145" s="19">
        <v>0</v>
      </c>
    </row>
    <row r="146" spans="2:7" x14ac:dyDescent="0.25">
      <c r="B146" s="19" t="s">
        <v>209</v>
      </c>
      <c r="C146" s="19" t="s">
        <v>14</v>
      </c>
      <c r="D146" s="21">
        <v>1</v>
      </c>
      <c r="E146" s="19" t="s">
        <v>210</v>
      </c>
      <c r="F146" s="19" t="s">
        <v>127</v>
      </c>
      <c r="G146" s="19">
        <v>0</v>
      </c>
    </row>
    <row r="147" spans="2:7" ht="16.5" thickBot="1" x14ac:dyDescent="0.3">
      <c r="B147" s="17" t="s">
        <v>211</v>
      </c>
      <c r="C147" s="17"/>
      <c r="D147" s="17"/>
      <c r="E147" s="17"/>
      <c r="F147" s="17"/>
      <c r="G147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8"/>
  <sheetViews>
    <sheetView tabSelected="1" topLeftCell="A83" workbookViewId="0">
      <selection activeCell="D95" sqref="D95"/>
    </sheetView>
  </sheetViews>
  <sheetFormatPr defaultColWidth="11" defaultRowHeight="15.75" x14ac:dyDescent="0.25"/>
  <cols>
    <col min="1" max="1" width="17.625" customWidth="1"/>
    <col min="2" max="2" width="30.875" customWidth="1"/>
    <col min="3" max="3" width="30" customWidth="1"/>
    <col min="4" max="4" width="34.125" customWidth="1"/>
    <col min="5" max="5" width="31" customWidth="1"/>
    <col min="6" max="6" width="20.75" customWidth="1"/>
  </cols>
  <sheetData>
    <row r="1" spans="1:5" ht="18.75" x14ac:dyDescent="0.25">
      <c r="A1" s="11" t="s">
        <v>0</v>
      </c>
      <c r="B1" s="1"/>
      <c r="C1" s="1"/>
      <c r="D1" s="1"/>
    </row>
    <row r="2" spans="1:5" ht="18.75" x14ac:dyDescent="0.25">
      <c r="A2" s="2"/>
      <c r="B2" s="1"/>
      <c r="C2" s="1"/>
      <c r="D2" s="1"/>
    </row>
    <row r="3" spans="1:5" ht="19.5" thickBot="1" x14ac:dyDescent="0.3">
      <c r="A3" s="11" t="s">
        <v>1</v>
      </c>
      <c r="B3" s="1"/>
      <c r="C3" s="1"/>
      <c r="D3" s="1"/>
    </row>
    <row r="4" spans="1:5" ht="38.25" thickBot="1" x14ac:dyDescent="0.3">
      <c r="A4" s="3" t="s">
        <v>2</v>
      </c>
      <c r="B4" s="4" t="s">
        <v>3</v>
      </c>
      <c r="C4" s="4" t="s">
        <v>4</v>
      </c>
      <c r="D4" s="5" t="s">
        <v>5</v>
      </c>
      <c r="E4" s="22" t="s">
        <v>214</v>
      </c>
    </row>
    <row r="5" spans="1:5" ht="18.75" x14ac:dyDescent="0.25">
      <c r="A5" s="6">
        <v>1</v>
      </c>
      <c r="B5" s="1">
        <v>1</v>
      </c>
      <c r="C5" s="1">
        <v>2</v>
      </c>
      <c r="D5" s="7" t="s">
        <v>6</v>
      </c>
      <c r="E5" s="23">
        <v>1</v>
      </c>
    </row>
    <row r="6" spans="1:5" ht="18.75" x14ac:dyDescent="0.25">
      <c r="A6" s="6">
        <v>2</v>
      </c>
      <c r="B6" s="1">
        <v>1</v>
      </c>
      <c r="C6" s="1">
        <v>2</v>
      </c>
      <c r="D6" s="7" t="s">
        <v>6</v>
      </c>
      <c r="E6" s="23">
        <v>1</v>
      </c>
    </row>
    <row r="7" spans="1:5" ht="18.75" x14ac:dyDescent="0.25">
      <c r="A7" s="6">
        <v>3</v>
      </c>
      <c r="B7" s="1">
        <v>2</v>
      </c>
      <c r="C7" s="1">
        <v>1</v>
      </c>
      <c r="D7" s="7" t="s">
        <v>6</v>
      </c>
      <c r="E7" s="23">
        <v>1</v>
      </c>
    </row>
    <row r="8" spans="1:5" ht="18.75" x14ac:dyDescent="0.25">
      <c r="A8" s="6">
        <v>4</v>
      </c>
      <c r="B8" s="1">
        <v>1</v>
      </c>
      <c r="C8" s="1">
        <v>2</v>
      </c>
      <c r="D8" s="7" t="s">
        <v>6</v>
      </c>
      <c r="E8" s="23">
        <v>1</v>
      </c>
    </row>
    <row r="9" spans="1:5" ht="18.75" x14ac:dyDescent="0.25">
      <c r="A9" s="6">
        <v>5</v>
      </c>
      <c r="B9" s="1">
        <v>1</v>
      </c>
      <c r="C9" s="1">
        <v>2</v>
      </c>
      <c r="D9" s="7" t="s">
        <v>6</v>
      </c>
      <c r="E9" s="23">
        <v>1</v>
      </c>
    </row>
    <row r="10" spans="1:5" ht="18.75" x14ac:dyDescent="0.25">
      <c r="A10" s="6">
        <v>6</v>
      </c>
      <c r="B10" s="1">
        <v>2</v>
      </c>
      <c r="C10" s="1">
        <v>1</v>
      </c>
      <c r="D10" s="7" t="s">
        <v>6</v>
      </c>
      <c r="E10" s="23">
        <v>1</v>
      </c>
    </row>
    <row r="11" spans="1:5" ht="18.75" x14ac:dyDescent="0.25">
      <c r="A11" s="6">
        <v>7</v>
      </c>
      <c r="B11" s="1">
        <v>1</v>
      </c>
      <c r="C11" s="1">
        <v>2</v>
      </c>
      <c r="D11" s="7" t="s">
        <v>6</v>
      </c>
      <c r="E11" s="23">
        <v>1</v>
      </c>
    </row>
    <row r="12" spans="1:5" ht="18.75" x14ac:dyDescent="0.25">
      <c r="A12" s="6">
        <v>8</v>
      </c>
      <c r="B12" s="1">
        <v>2</v>
      </c>
      <c r="C12" s="1">
        <v>1</v>
      </c>
      <c r="D12" s="7" t="s">
        <v>6</v>
      </c>
      <c r="E12" s="23">
        <v>1</v>
      </c>
    </row>
    <row r="13" spans="1:5" ht="18.75" x14ac:dyDescent="0.25">
      <c r="A13" s="6">
        <v>9</v>
      </c>
      <c r="B13" s="1">
        <v>1</v>
      </c>
      <c r="C13" s="1">
        <v>2</v>
      </c>
      <c r="D13" s="7" t="s">
        <v>6</v>
      </c>
      <c r="E13" s="23">
        <v>1</v>
      </c>
    </row>
    <row r="14" spans="1:5" ht="18.75" x14ac:dyDescent="0.25">
      <c r="A14" s="6">
        <v>10</v>
      </c>
      <c r="B14" s="1">
        <v>1</v>
      </c>
      <c r="C14" s="1">
        <v>2</v>
      </c>
      <c r="D14" s="7" t="s">
        <v>6</v>
      </c>
      <c r="E14" s="23">
        <v>1</v>
      </c>
    </row>
    <row r="15" spans="1:5" ht="18.75" x14ac:dyDescent="0.25">
      <c r="A15" s="6">
        <v>11</v>
      </c>
      <c r="B15" s="1">
        <v>1</v>
      </c>
      <c r="C15" s="1">
        <v>2</v>
      </c>
      <c r="D15" s="7" t="s">
        <v>6</v>
      </c>
      <c r="E15" s="23">
        <v>1</v>
      </c>
    </row>
    <row r="16" spans="1:5" ht="18.75" x14ac:dyDescent="0.25">
      <c r="A16" s="6">
        <v>12</v>
      </c>
      <c r="B16" s="1">
        <v>2</v>
      </c>
      <c r="C16" s="1">
        <v>1</v>
      </c>
      <c r="D16" s="7" t="s">
        <v>6</v>
      </c>
      <c r="E16" s="23">
        <v>1</v>
      </c>
    </row>
    <row r="17" spans="1:5" ht="18.75" x14ac:dyDescent="0.25">
      <c r="A17" s="6">
        <v>13</v>
      </c>
      <c r="B17" s="1">
        <v>1</v>
      </c>
      <c r="C17" s="1">
        <v>2</v>
      </c>
      <c r="D17" s="7" t="s">
        <v>6</v>
      </c>
      <c r="E17" s="23">
        <v>1</v>
      </c>
    </row>
    <row r="18" spans="1:5" ht="18.75" x14ac:dyDescent="0.25">
      <c r="A18" s="6">
        <v>14</v>
      </c>
      <c r="B18" s="1">
        <v>1</v>
      </c>
      <c r="C18" s="1">
        <v>2</v>
      </c>
      <c r="D18" s="7" t="s">
        <v>6</v>
      </c>
      <c r="E18" s="23">
        <v>1</v>
      </c>
    </row>
    <row r="19" spans="1:5" ht="18.75" x14ac:dyDescent="0.25">
      <c r="A19" s="6">
        <v>15</v>
      </c>
      <c r="B19" s="1">
        <v>1</v>
      </c>
      <c r="C19" s="1">
        <v>2</v>
      </c>
      <c r="D19" s="7" t="s">
        <v>6</v>
      </c>
      <c r="E19" s="23">
        <v>1</v>
      </c>
    </row>
    <row r="20" spans="1:5" ht="18.75" x14ac:dyDescent="0.25">
      <c r="A20" s="6">
        <v>16</v>
      </c>
      <c r="B20" s="1">
        <v>2</v>
      </c>
      <c r="C20" s="1">
        <v>1</v>
      </c>
      <c r="D20" s="7" t="s">
        <v>6</v>
      </c>
      <c r="E20" s="23">
        <v>1</v>
      </c>
    </row>
    <row r="21" spans="1:5" ht="18.75" x14ac:dyDescent="0.25">
      <c r="A21" s="6">
        <v>17</v>
      </c>
      <c r="B21" s="1">
        <v>1</v>
      </c>
      <c r="C21" s="1">
        <v>2</v>
      </c>
      <c r="D21" s="7" t="s">
        <v>6</v>
      </c>
      <c r="E21" s="23">
        <v>1</v>
      </c>
    </row>
    <row r="22" spans="1:5" ht="18.75" x14ac:dyDescent="0.25">
      <c r="A22" s="6">
        <v>18</v>
      </c>
      <c r="B22" s="1">
        <v>1</v>
      </c>
      <c r="C22" s="1">
        <v>2</v>
      </c>
      <c r="D22" s="7" t="s">
        <v>6</v>
      </c>
      <c r="E22" s="23">
        <v>1</v>
      </c>
    </row>
    <row r="23" spans="1:5" ht="18.75" x14ac:dyDescent="0.25">
      <c r="A23" s="6">
        <v>19</v>
      </c>
      <c r="B23" s="1">
        <v>1</v>
      </c>
      <c r="C23" s="1">
        <v>2</v>
      </c>
      <c r="D23" s="7" t="s">
        <v>6</v>
      </c>
      <c r="E23" s="23">
        <v>1</v>
      </c>
    </row>
    <row r="24" spans="1:5" ht="18.75" x14ac:dyDescent="0.25">
      <c r="A24" s="6">
        <v>20</v>
      </c>
      <c r="B24" s="1">
        <v>1</v>
      </c>
      <c r="C24" s="1">
        <v>2</v>
      </c>
      <c r="D24" s="7" t="s">
        <v>6</v>
      </c>
      <c r="E24" s="23">
        <v>1</v>
      </c>
    </row>
    <row r="25" spans="1:5" ht="18.75" x14ac:dyDescent="0.25">
      <c r="A25" s="6">
        <v>21</v>
      </c>
      <c r="B25" s="1">
        <v>2</v>
      </c>
      <c r="C25" s="1">
        <v>1</v>
      </c>
      <c r="D25" s="7" t="s">
        <v>6</v>
      </c>
      <c r="E25" s="23">
        <v>1</v>
      </c>
    </row>
    <row r="26" spans="1:5" ht="18.75" x14ac:dyDescent="0.25">
      <c r="A26" s="6">
        <v>22</v>
      </c>
      <c r="B26" s="1">
        <v>1</v>
      </c>
      <c r="C26" s="1">
        <v>2</v>
      </c>
      <c r="D26" s="7" t="s">
        <v>6</v>
      </c>
      <c r="E26" s="23">
        <v>1</v>
      </c>
    </row>
    <row r="27" spans="1:5" ht="18.75" x14ac:dyDescent="0.25">
      <c r="A27" s="6">
        <v>23</v>
      </c>
      <c r="B27" s="1">
        <v>2</v>
      </c>
      <c r="C27" s="1">
        <v>1</v>
      </c>
      <c r="D27" s="7" t="s">
        <v>6</v>
      </c>
      <c r="E27" s="23">
        <v>1</v>
      </c>
    </row>
    <row r="28" spans="1:5" ht="18.75" x14ac:dyDescent="0.25">
      <c r="A28" s="6">
        <v>24</v>
      </c>
      <c r="B28" s="1">
        <v>1</v>
      </c>
      <c r="C28" s="1">
        <v>2</v>
      </c>
      <c r="D28" s="7" t="s">
        <v>7</v>
      </c>
      <c r="E28" s="23">
        <v>0</v>
      </c>
    </row>
    <row r="29" spans="1:5" ht="18.75" x14ac:dyDescent="0.25">
      <c r="A29" s="6">
        <v>25</v>
      </c>
      <c r="B29" s="1">
        <v>2</v>
      </c>
      <c r="C29" s="1">
        <v>1</v>
      </c>
      <c r="D29" s="7" t="s">
        <v>7</v>
      </c>
      <c r="E29" s="23">
        <v>0</v>
      </c>
    </row>
    <row r="30" spans="1:5" ht="18.75" x14ac:dyDescent="0.25">
      <c r="A30" s="6">
        <v>26</v>
      </c>
      <c r="B30" s="1">
        <v>2</v>
      </c>
      <c r="C30" s="1">
        <v>1</v>
      </c>
      <c r="D30" s="7" t="s">
        <v>7</v>
      </c>
      <c r="E30" s="23">
        <v>0</v>
      </c>
    </row>
    <row r="31" spans="1:5" ht="18.75" x14ac:dyDescent="0.25">
      <c r="A31" s="6">
        <v>27</v>
      </c>
      <c r="B31" s="1">
        <v>2</v>
      </c>
      <c r="C31" s="1">
        <v>1</v>
      </c>
      <c r="D31" s="7" t="s">
        <v>7</v>
      </c>
      <c r="E31" s="23">
        <v>0</v>
      </c>
    </row>
    <row r="32" spans="1:5" ht="18.75" x14ac:dyDescent="0.25">
      <c r="A32" s="6">
        <v>28</v>
      </c>
      <c r="B32" s="1">
        <v>1</v>
      </c>
      <c r="C32" s="1">
        <v>2</v>
      </c>
      <c r="D32" s="7" t="s">
        <v>7</v>
      </c>
      <c r="E32" s="23">
        <v>0</v>
      </c>
    </row>
    <row r="33" spans="1:6" ht="18.75" x14ac:dyDescent="0.25">
      <c r="A33" s="6">
        <v>29</v>
      </c>
      <c r="B33" s="1">
        <v>2</v>
      </c>
      <c r="C33" s="1">
        <v>1</v>
      </c>
      <c r="D33" s="7" t="s">
        <v>7</v>
      </c>
      <c r="E33" s="23">
        <v>0</v>
      </c>
    </row>
    <row r="34" spans="1:6" ht="18.75" x14ac:dyDescent="0.25">
      <c r="A34" s="6">
        <v>30</v>
      </c>
      <c r="B34" s="1">
        <v>1</v>
      </c>
      <c r="C34" s="1">
        <v>2</v>
      </c>
      <c r="D34" s="7" t="s">
        <v>7</v>
      </c>
      <c r="E34" s="23">
        <v>0</v>
      </c>
    </row>
    <row r="35" spans="1:6" ht="18.75" x14ac:dyDescent="0.25">
      <c r="A35" s="6">
        <v>31</v>
      </c>
      <c r="B35" s="1">
        <v>2</v>
      </c>
      <c r="C35" s="1">
        <v>1</v>
      </c>
      <c r="D35" s="7" t="s">
        <v>7</v>
      </c>
      <c r="E35" s="23">
        <v>0</v>
      </c>
    </row>
    <row r="36" spans="1:6" ht="18.75" x14ac:dyDescent="0.25">
      <c r="A36" s="6">
        <v>32</v>
      </c>
      <c r="B36" s="1">
        <v>1</v>
      </c>
      <c r="C36" s="1">
        <v>2</v>
      </c>
      <c r="D36" s="7" t="s">
        <v>7</v>
      </c>
      <c r="E36" s="23">
        <v>0</v>
      </c>
    </row>
    <row r="37" spans="1:6" ht="18.75" x14ac:dyDescent="0.25">
      <c r="A37" s="6">
        <v>33</v>
      </c>
      <c r="B37" s="1">
        <v>2</v>
      </c>
      <c r="C37" s="1">
        <v>1</v>
      </c>
      <c r="D37" s="7" t="s">
        <v>7</v>
      </c>
      <c r="E37" s="23">
        <v>0</v>
      </c>
    </row>
    <row r="38" spans="1:6" ht="18.75" x14ac:dyDescent="0.25">
      <c r="A38" s="6">
        <v>34</v>
      </c>
      <c r="B38" s="1">
        <v>1</v>
      </c>
      <c r="C38" s="1">
        <v>2</v>
      </c>
      <c r="D38" s="7" t="s">
        <v>7</v>
      </c>
      <c r="E38" s="23">
        <v>0</v>
      </c>
    </row>
    <row r="39" spans="1:6" ht="18.75" x14ac:dyDescent="0.25">
      <c r="A39" s="6">
        <v>35</v>
      </c>
      <c r="B39" s="1">
        <v>2</v>
      </c>
      <c r="C39" s="1">
        <v>1</v>
      </c>
      <c r="D39" s="7" t="s">
        <v>7</v>
      </c>
      <c r="E39" s="23">
        <v>0</v>
      </c>
    </row>
    <row r="40" spans="1:6" ht="18.75" x14ac:dyDescent="0.25">
      <c r="A40" s="6">
        <v>36</v>
      </c>
      <c r="B40" s="1">
        <v>2</v>
      </c>
      <c r="C40" s="1">
        <v>1</v>
      </c>
      <c r="D40" s="7" t="s">
        <v>7</v>
      </c>
      <c r="E40" s="23">
        <v>0</v>
      </c>
    </row>
    <row r="41" spans="1:6" ht="18.75" x14ac:dyDescent="0.25">
      <c r="A41" s="6">
        <v>37</v>
      </c>
      <c r="B41" s="1">
        <v>1</v>
      </c>
      <c r="C41" s="1">
        <v>2</v>
      </c>
      <c r="D41" s="7" t="s">
        <v>7</v>
      </c>
      <c r="E41" s="23">
        <v>0</v>
      </c>
    </row>
    <row r="42" spans="1:6" ht="18.75" x14ac:dyDescent="0.25">
      <c r="A42" s="6">
        <v>38</v>
      </c>
      <c r="B42" s="1">
        <v>2</v>
      </c>
      <c r="C42" s="1">
        <v>1</v>
      </c>
      <c r="D42" s="7" t="s">
        <v>7</v>
      </c>
      <c r="E42" s="23">
        <v>0</v>
      </c>
    </row>
    <row r="43" spans="1:6" ht="18.75" x14ac:dyDescent="0.25">
      <c r="A43" s="6">
        <v>39</v>
      </c>
      <c r="B43" s="1">
        <v>2</v>
      </c>
      <c r="C43" s="1">
        <v>1</v>
      </c>
      <c r="D43" s="7" t="s">
        <v>7</v>
      </c>
      <c r="E43" s="23">
        <v>0</v>
      </c>
    </row>
    <row r="44" spans="1:6" ht="19.5" thickBot="1" x14ac:dyDescent="0.3">
      <c r="A44" s="8">
        <v>40</v>
      </c>
      <c r="B44" s="9">
        <v>2</v>
      </c>
      <c r="C44" s="9">
        <v>1</v>
      </c>
      <c r="D44" s="10" t="s">
        <v>7</v>
      </c>
      <c r="E44" s="23">
        <v>0</v>
      </c>
    </row>
    <row r="45" spans="1:6" ht="18.75" x14ac:dyDescent="0.25">
      <c r="A45" s="15"/>
      <c r="B45" s="15"/>
      <c r="C45" s="15"/>
      <c r="D45" s="15"/>
    </row>
    <row r="46" spans="1:6" ht="18.75" x14ac:dyDescent="0.25">
      <c r="A46" s="15"/>
      <c r="B46" s="15"/>
      <c r="C46" s="15"/>
      <c r="D46" s="15"/>
    </row>
    <row r="47" spans="1:6" x14ac:dyDescent="0.25">
      <c r="A47" s="16" t="s">
        <v>11</v>
      </c>
    </row>
    <row r="48" spans="1:6" ht="30" customHeight="1" x14ac:dyDescent="0.25">
      <c r="A48" s="14" t="s">
        <v>8</v>
      </c>
      <c r="B48" s="14" t="s">
        <v>9</v>
      </c>
      <c r="C48" s="14" t="s">
        <v>10</v>
      </c>
      <c r="D48" s="14" t="s">
        <v>3</v>
      </c>
      <c r="E48" s="14" t="s">
        <v>4</v>
      </c>
      <c r="F48" s="14" t="s">
        <v>5</v>
      </c>
    </row>
    <row r="49" spans="1:6" ht="18.75" x14ac:dyDescent="0.25">
      <c r="A49" s="13">
        <v>1</v>
      </c>
      <c r="B49" s="12">
        <v>0</v>
      </c>
      <c r="C49" s="12">
        <v>1</v>
      </c>
      <c r="D49" s="12">
        <v>1</v>
      </c>
      <c r="E49" s="12">
        <v>2</v>
      </c>
      <c r="F49" s="12" t="s">
        <v>6</v>
      </c>
    </row>
    <row r="50" spans="1:6" ht="18.75" x14ac:dyDescent="0.25">
      <c r="A50" s="13">
        <v>2</v>
      </c>
      <c r="B50" s="12">
        <v>1</v>
      </c>
      <c r="C50" s="12">
        <v>0</v>
      </c>
      <c r="D50" s="12">
        <v>1</v>
      </c>
      <c r="E50" s="12">
        <v>2</v>
      </c>
      <c r="F50" s="12" t="s">
        <v>6</v>
      </c>
    </row>
    <row r="51" spans="1:6" ht="18.75" x14ac:dyDescent="0.25">
      <c r="A51" s="13">
        <v>3</v>
      </c>
      <c r="B51" s="12">
        <v>0</v>
      </c>
      <c r="C51" s="12">
        <v>1</v>
      </c>
      <c r="D51" s="12">
        <v>2</v>
      </c>
      <c r="E51" s="12">
        <v>1</v>
      </c>
      <c r="F51" s="12" t="s">
        <v>6</v>
      </c>
    </row>
    <row r="52" spans="1:6" ht="18.75" x14ac:dyDescent="0.25">
      <c r="A52" s="13">
        <v>4</v>
      </c>
      <c r="B52" s="12">
        <v>1</v>
      </c>
      <c r="C52" s="12">
        <v>0</v>
      </c>
      <c r="D52" s="12">
        <v>1</v>
      </c>
      <c r="E52" s="12">
        <v>2</v>
      </c>
      <c r="F52" s="12" t="s">
        <v>6</v>
      </c>
    </row>
    <row r="53" spans="1:6" ht="18.75" x14ac:dyDescent="0.25">
      <c r="A53" s="13">
        <v>5</v>
      </c>
      <c r="B53" s="12">
        <v>1</v>
      </c>
      <c r="C53" s="12">
        <v>0</v>
      </c>
      <c r="D53" s="12">
        <v>1</v>
      </c>
      <c r="E53" s="12">
        <v>2</v>
      </c>
      <c r="F53" s="12" t="s">
        <v>6</v>
      </c>
    </row>
    <row r="54" spans="1:6" ht="18.75" x14ac:dyDescent="0.25">
      <c r="A54" s="13">
        <v>6</v>
      </c>
      <c r="B54" s="12">
        <v>0</v>
      </c>
      <c r="C54" s="12">
        <v>1</v>
      </c>
      <c r="D54" s="12">
        <v>2</v>
      </c>
      <c r="E54" s="12">
        <v>1</v>
      </c>
      <c r="F54" s="12" t="s">
        <v>6</v>
      </c>
    </row>
    <row r="55" spans="1:6" ht="18.75" x14ac:dyDescent="0.25">
      <c r="A55" s="13">
        <v>7</v>
      </c>
      <c r="B55" s="12">
        <v>0</v>
      </c>
      <c r="C55" s="12">
        <v>1</v>
      </c>
      <c r="D55" s="12">
        <v>1</v>
      </c>
      <c r="E55" s="12">
        <v>2</v>
      </c>
      <c r="F55" s="12" t="s">
        <v>6</v>
      </c>
    </row>
    <row r="56" spans="1:6" ht="18.75" x14ac:dyDescent="0.25">
      <c r="A56" s="13">
        <v>8</v>
      </c>
      <c r="B56" s="12">
        <v>0</v>
      </c>
      <c r="C56" s="12">
        <v>1</v>
      </c>
      <c r="D56" s="12">
        <v>2</v>
      </c>
      <c r="E56" s="12">
        <v>1</v>
      </c>
      <c r="F56" s="12" t="s">
        <v>6</v>
      </c>
    </row>
    <row r="57" spans="1:6" ht="18.75" x14ac:dyDescent="0.25">
      <c r="A57" s="13">
        <v>9</v>
      </c>
      <c r="B57" s="12">
        <v>1</v>
      </c>
      <c r="C57" s="12">
        <v>0</v>
      </c>
      <c r="D57" s="12">
        <v>1</v>
      </c>
      <c r="E57" s="12">
        <v>2</v>
      </c>
      <c r="F57" s="12" t="s">
        <v>6</v>
      </c>
    </row>
    <row r="58" spans="1:6" ht="18.75" x14ac:dyDescent="0.25">
      <c r="A58" s="13">
        <v>10</v>
      </c>
      <c r="B58" s="12">
        <v>0</v>
      </c>
      <c r="C58" s="12">
        <v>1</v>
      </c>
      <c r="D58" s="12">
        <v>1</v>
      </c>
      <c r="E58" s="12">
        <v>2</v>
      </c>
      <c r="F58" s="12" t="s">
        <v>6</v>
      </c>
    </row>
    <row r="59" spans="1:6" ht="18.75" x14ac:dyDescent="0.25">
      <c r="A59" s="13">
        <v>11</v>
      </c>
      <c r="B59" s="12">
        <v>1</v>
      </c>
      <c r="C59" s="12">
        <v>0</v>
      </c>
      <c r="D59" s="12">
        <v>1</v>
      </c>
      <c r="E59" s="12">
        <v>2</v>
      </c>
      <c r="F59" s="12" t="s">
        <v>6</v>
      </c>
    </row>
    <row r="60" spans="1:6" ht="18.75" x14ac:dyDescent="0.25">
      <c r="A60" s="13">
        <v>12</v>
      </c>
      <c r="B60" s="12">
        <v>0</v>
      </c>
      <c r="C60" s="12">
        <v>1</v>
      </c>
      <c r="D60" s="12">
        <v>2</v>
      </c>
      <c r="E60" s="12">
        <v>1</v>
      </c>
      <c r="F60" s="12" t="s">
        <v>6</v>
      </c>
    </row>
    <row r="61" spans="1:6" ht="18.75" x14ac:dyDescent="0.25">
      <c r="A61" s="13">
        <v>13</v>
      </c>
      <c r="B61" s="12">
        <v>1</v>
      </c>
      <c r="C61" s="12">
        <v>0</v>
      </c>
      <c r="D61" s="12">
        <v>1</v>
      </c>
      <c r="E61" s="12">
        <v>2</v>
      </c>
      <c r="F61" s="12" t="s">
        <v>6</v>
      </c>
    </row>
    <row r="62" spans="1:6" ht="18.75" x14ac:dyDescent="0.25">
      <c r="A62" s="13">
        <v>14</v>
      </c>
      <c r="B62" s="12">
        <v>1</v>
      </c>
      <c r="C62" s="12">
        <v>0</v>
      </c>
      <c r="D62" s="12">
        <v>1</v>
      </c>
      <c r="E62" s="12">
        <v>2</v>
      </c>
      <c r="F62" s="12" t="s">
        <v>6</v>
      </c>
    </row>
    <row r="63" spans="1:6" ht="18.75" x14ac:dyDescent="0.25">
      <c r="A63" s="13">
        <v>15</v>
      </c>
      <c r="B63" s="12">
        <v>1</v>
      </c>
      <c r="C63" s="12">
        <v>0</v>
      </c>
      <c r="D63" s="12">
        <v>1</v>
      </c>
      <c r="E63" s="12">
        <v>2</v>
      </c>
      <c r="F63" s="12" t="s">
        <v>6</v>
      </c>
    </row>
    <row r="64" spans="1:6" ht="18.75" x14ac:dyDescent="0.25">
      <c r="A64" s="13">
        <v>16</v>
      </c>
      <c r="B64" s="12">
        <v>0</v>
      </c>
      <c r="C64" s="12">
        <v>1</v>
      </c>
      <c r="D64" s="12">
        <v>2</v>
      </c>
      <c r="E64" s="12">
        <v>1</v>
      </c>
      <c r="F64" s="12" t="s">
        <v>6</v>
      </c>
    </row>
    <row r="65" spans="1:6" ht="18.75" x14ac:dyDescent="0.25">
      <c r="A65" s="13">
        <v>17</v>
      </c>
      <c r="B65" s="12">
        <v>1</v>
      </c>
      <c r="C65" s="12">
        <v>0</v>
      </c>
      <c r="D65" s="12">
        <v>1</v>
      </c>
      <c r="E65" s="12">
        <v>2</v>
      </c>
      <c r="F65" s="12" t="s">
        <v>6</v>
      </c>
    </row>
    <row r="66" spans="1:6" ht="18.75" x14ac:dyDescent="0.25">
      <c r="A66" s="13">
        <v>18</v>
      </c>
      <c r="B66" s="12">
        <v>1</v>
      </c>
      <c r="C66" s="12">
        <v>0</v>
      </c>
      <c r="D66" s="12">
        <v>1</v>
      </c>
      <c r="E66" s="12">
        <v>2</v>
      </c>
      <c r="F66" s="12" t="s">
        <v>6</v>
      </c>
    </row>
    <row r="67" spans="1:6" ht="18.75" x14ac:dyDescent="0.25">
      <c r="A67" s="13">
        <v>19</v>
      </c>
      <c r="B67" s="12">
        <v>1</v>
      </c>
      <c r="C67" s="12">
        <v>0</v>
      </c>
      <c r="D67" s="12">
        <v>1</v>
      </c>
      <c r="E67" s="12">
        <v>2</v>
      </c>
      <c r="F67" s="12" t="s">
        <v>6</v>
      </c>
    </row>
    <row r="68" spans="1:6" ht="18.75" x14ac:dyDescent="0.25">
      <c r="A68" s="13">
        <v>20</v>
      </c>
      <c r="B68" s="12">
        <v>0</v>
      </c>
      <c r="C68" s="12">
        <v>1</v>
      </c>
      <c r="D68" s="12">
        <v>1</v>
      </c>
      <c r="E68" s="12">
        <v>2</v>
      </c>
      <c r="F68" s="12" t="s">
        <v>6</v>
      </c>
    </row>
    <row r="69" spans="1:6" ht="18.75" x14ac:dyDescent="0.25">
      <c r="A69" s="13">
        <v>21</v>
      </c>
      <c r="B69" s="12">
        <v>0</v>
      </c>
      <c r="C69" s="12">
        <v>1</v>
      </c>
      <c r="D69" s="12">
        <v>2</v>
      </c>
      <c r="E69" s="12">
        <v>1</v>
      </c>
      <c r="F69" s="12" t="s">
        <v>6</v>
      </c>
    </row>
    <row r="70" spans="1:6" ht="18.75" x14ac:dyDescent="0.25">
      <c r="A70" s="13">
        <v>22</v>
      </c>
      <c r="B70" s="12">
        <v>1</v>
      </c>
      <c r="C70" s="12">
        <v>0</v>
      </c>
      <c r="D70" s="12">
        <v>1</v>
      </c>
      <c r="E70" s="12">
        <v>2</v>
      </c>
      <c r="F70" s="12" t="s">
        <v>6</v>
      </c>
    </row>
    <row r="71" spans="1:6" ht="18.75" x14ac:dyDescent="0.25">
      <c r="A71" s="13">
        <v>23</v>
      </c>
      <c r="B71" s="12">
        <v>0</v>
      </c>
      <c r="C71" s="12">
        <v>1</v>
      </c>
      <c r="D71" s="12">
        <v>2</v>
      </c>
      <c r="E71" s="12">
        <v>1</v>
      </c>
      <c r="F71" s="12" t="s">
        <v>6</v>
      </c>
    </row>
    <row r="72" spans="1:6" ht="18.75" x14ac:dyDescent="0.25">
      <c r="A72" s="13">
        <v>24</v>
      </c>
      <c r="B72" s="12">
        <v>1</v>
      </c>
      <c r="C72" s="12">
        <v>0</v>
      </c>
      <c r="D72" s="12">
        <v>1</v>
      </c>
      <c r="E72" s="12">
        <v>2</v>
      </c>
      <c r="F72" s="12" t="s">
        <v>7</v>
      </c>
    </row>
    <row r="73" spans="1:6" ht="18.75" x14ac:dyDescent="0.25">
      <c r="A73" s="13">
        <v>25</v>
      </c>
      <c r="B73" s="12">
        <v>0</v>
      </c>
      <c r="C73" s="12">
        <v>1</v>
      </c>
      <c r="D73" s="12">
        <v>2</v>
      </c>
      <c r="E73" s="12">
        <v>1</v>
      </c>
      <c r="F73" s="12" t="s">
        <v>7</v>
      </c>
    </row>
    <row r="74" spans="1:6" ht="18.75" x14ac:dyDescent="0.25">
      <c r="A74" s="13">
        <v>26</v>
      </c>
      <c r="B74" s="12">
        <v>0</v>
      </c>
      <c r="C74" s="12">
        <v>1</v>
      </c>
      <c r="D74" s="12">
        <v>2</v>
      </c>
      <c r="E74" s="12">
        <v>1</v>
      </c>
      <c r="F74" s="12" t="s">
        <v>7</v>
      </c>
    </row>
    <row r="75" spans="1:6" ht="18.75" x14ac:dyDescent="0.25">
      <c r="A75" s="13">
        <v>27</v>
      </c>
      <c r="B75" s="12">
        <v>0</v>
      </c>
      <c r="C75" s="12">
        <v>1</v>
      </c>
      <c r="D75" s="12">
        <v>2</v>
      </c>
      <c r="E75" s="12">
        <v>1</v>
      </c>
      <c r="F75" s="12" t="s">
        <v>7</v>
      </c>
    </row>
    <row r="76" spans="1:6" ht="18.75" x14ac:dyDescent="0.25">
      <c r="A76" s="13">
        <v>28</v>
      </c>
      <c r="B76" s="12">
        <v>1</v>
      </c>
      <c r="C76" s="12">
        <v>0</v>
      </c>
      <c r="D76" s="12">
        <v>1</v>
      </c>
      <c r="E76" s="12">
        <v>2</v>
      </c>
      <c r="F76" s="12" t="s">
        <v>7</v>
      </c>
    </row>
    <row r="77" spans="1:6" ht="18.75" x14ac:dyDescent="0.25">
      <c r="A77" s="13">
        <v>29</v>
      </c>
      <c r="B77" s="12">
        <v>0</v>
      </c>
      <c r="C77" s="12">
        <v>1</v>
      </c>
      <c r="D77" s="12">
        <v>2</v>
      </c>
      <c r="E77" s="12">
        <v>1</v>
      </c>
      <c r="F77" s="12" t="s">
        <v>7</v>
      </c>
    </row>
    <row r="78" spans="1:6" ht="18.75" x14ac:dyDescent="0.25">
      <c r="A78" s="13">
        <v>30</v>
      </c>
      <c r="B78" s="12">
        <v>1</v>
      </c>
      <c r="C78" s="12">
        <v>0</v>
      </c>
      <c r="D78" s="12">
        <v>1</v>
      </c>
      <c r="E78" s="12">
        <v>2</v>
      </c>
      <c r="F78" s="12" t="s">
        <v>7</v>
      </c>
    </row>
    <row r="79" spans="1:6" ht="18.75" x14ac:dyDescent="0.25">
      <c r="A79" s="13">
        <v>31</v>
      </c>
      <c r="B79" s="12">
        <v>0</v>
      </c>
      <c r="C79" s="12">
        <v>1</v>
      </c>
      <c r="D79" s="12">
        <v>2</v>
      </c>
      <c r="E79" s="12">
        <v>1</v>
      </c>
      <c r="F79" s="12" t="s">
        <v>7</v>
      </c>
    </row>
    <row r="80" spans="1:6" ht="18.75" x14ac:dyDescent="0.25">
      <c r="A80" s="13">
        <v>32</v>
      </c>
      <c r="B80" s="12">
        <v>1</v>
      </c>
      <c r="C80" s="12">
        <v>0</v>
      </c>
      <c r="D80" s="12">
        <v>1</v>
      </c>
      <c r="E80" s="12">
        <v>2</v>
      </c>
      <c r="F80" s="12" t="s">
        <v>7</v>
      </c>
    </row>
    <row r="81" spans="1:6" ht="18.75" x14ac:dyDescent="0.25">
      <c r="A81" s="13">
        <v>33</v>
      </c>
      <c r="B81" s="12">
        <v>1</v>
      </c>
      <c r="C81" s="12">
        <v>0</v>
      </c>
      <c r="D81" s="12">
        <v>2</v>
      </c>
      <c r="E81" s="12">
        <v>1</v>
      </c>
      <c r="F81" s="12" t="s">
        <v>7</v>
      </c>
    </row>
    <row r="82" spans="1:6" ht="18.75" x14ac:dyDescent="0.25">
      <c r="A82" s="13">
        <v>34</v>
      </c>
      <c r="B82" s="12">
        <v>1</v>
      </c>
      <c r="C82" s="12">
        <v>0</v>
      </c>
      <c r="D82" s="12">
        <v>1</v>
      </c>
      <c r="E82" s="12">
        <v>2</v>
      </c>
      <c r="F82" s="12" t="s">
        <v>7</v>
      </c>
    </row>
    <row r="83" spans="1:6" ht="18.75" x14ac:dyDescent="0.25">
      <c r="A83" s="13">
        <v>35</v>
      </c>
      <c r="B83" s="12">
        <v>1</v>
      </c>
      <c r="C83" s="12">
        <v>0</v>
      </c>
      <c r="D83" s="12">
        <v>2</v>
      </c>
      <c r="E83" s="12">
        <v>1</v>
      </c>
      <c r="F83" s="12" t="s">
        <v>7</v>
      </c>
    </row>
    <row r="84" spans="1:6" ht="18.75" x14ac:dyDescent="0.25">
      <c r="A84" s="13">
        <v>36</v>
      </c>
      <c r="B84" s="12">
        <v>0</v>
      </c>
      <c r="C84" s="12">
        <v>1</v>
      </c>
      <c r="D84" s="12">
        <v>2</v>
      </c>
      <c r="E84" s="12">
        <v>1</v>
      </c>
      <c r="F84" s="12" t="s">
        <v>7</v>
      </c>
    </row>
    <row r="85" spans="1:6" ht="18.75" x14ac:dyDescent="0.25">
      <c r="A85" s="13">
        <v>37</v>
      </c>
      <c r="B85" s="12">
        <v>1</v>
      </c>
      <c r="C85" s="12">
        <v>0</v>
      </c>
      <c r="D85" s="12">
        <v>1</v>
      </c>
      <c r="E85" s="12">
        <v>2</v>
      </c>
      <c r="F85" s="12" t="s">
        <v>7</v>
      </c>
    </row>
    <row r="86" spans="1:6" ht="18.75" x14ac:dyDescent="0.25">
      <c r="A86" s="13">
        <v>38</v>
      </c>
      <c r="B86" s="12">
        <v>0</v>
      </c>
      <c r="C86" s="12">
        <v>1</v>
      </c>
      <c r="D86" s="12">
        <v>2</v>
      </c>
      <c r="E86" s="12">
        <v>1</v>
      </c>
      <c r="F86" s="12" t="s">
        <v>7</v>
      </c>
    </row>
    <row r="87" spans="1:6" ht="18.75" x14ac:dyDescent="0.25">
      <c r="A87" s="13">
        <v>39</v>
      </c>
      <c r="B87" s="12">
        <v>0</v>
      </c>
      <c r="C87" s="12">
        <v>1</v>
      </c>
      <c r="D87" s="12">
        <v>2</v>
      </c>
      <c r="E87" s="12">
        <v>1</v>
      </c>
      <c r="F87" s="12" t="s">
        <v>7</v>
      </c>
    </row>
    <row r="88" spans="1:6" ht="18.75" x14ac:dyDescent="0.25">
      <c r="A88" s="13">
        <v>40</v>
      </c>
      <c r="B88" s="12">
        <v>0</v>
      </c>
      <c r="C88" s="12">
        <v>1</v>
      </c>
      <c r="D88" s="12">
        <v>2</v>
      </c>
      <c r="E88" s="12">
        <v>1</v>
      </c>
      <c r="F88" s="12" t="s">
        <v>7</v>
      </c>
    </row>
    <row r="90" spans="1:6" x14ac:dyDescent="0.25">
      <c r="A90" s="16" t="s">
        <v>12</v>
      </c>
      <c r="B90">
        <f>SUMPRODUCT(B49:B88,B5:B44)+SUMPRODUCT(C49:C88,C5:C44)</f>
        <v>46</v>
      </c>
    </row>
    <row r="93" spans="1:6" x14ac:dyDescent="0.25">
      <c r="A93" s="16" t="s">
        <v>13</v>
      </c>
    </row>
    <row r="95" spans="1:6" x14ac:dyDescent="0.25">
      <c r="A95" s="14" t="s">
        <v>8</v>
      </c>
      <c r="B95" s="16" t="s">
        <v>14</v>
      </c>
      <c r="C95" s="16" t="s">
        <v>15</v>
      </c>
      <c r="D95" s="16" t="s">
        <v>16</v>
      </c>
    </row>
    <row r="96" spans="1:6" ht="18.75" x14ac:dyDescent="0.25">
      <c r="A96" s="13">
        <v>1</v>
      </c>
      <c r="B96">
        <f>SUM(B49:C49)</f>
        <v>1</v>
      </c>
      <c r="C96" t="s">
        <v>17</v>
      </c>
      <c r="D96">
        <v>1</v>
      </c>
    </row>
    <row r="97" spans="1:4" ht="18.75" x14ac:dyDescent="0.25">
      <c r="A97" s="13">
        <v>2</v>
      </c>
      <c r="B97">
        <f t="shared" ref="B97:B135" si="0">SUM(B50:C50)</f>
        <v>1</v>
      </c>
      <c r="C97" t="s">
        <v>17</v>
      </c>
      <c r="D97">
        <v>1</v>
      </c>
    </row>
    <row r="98" spans="1:4" ht="18.75" x14ac:dyDescent="0.25">
      <c r="A98" s="13">
        <v>3</v>
      </c>
      <c r="B98">
        <f t="shared" si="0"/>
        <v>1</v>
      </c>
      <c r="C98" t="s">
        <v>17</v>
      </c>
      <c r="D98">
        <v>1</v>
      </c>
    </row>
    <row r="99" spans="1:4" ht="18.75" x14ac:dyDescent="0.25">
      <c r="A99" s="13">
        <v>4</v>
      </c>
      <c r="B99">
        <f t="shared" si="0"/>
        <v>1</v>
      </c>
      <c r="C99" t="s">
        <v>17</v>
      </c>
      <c r="D99">
        <v>1</v>
      </c>
    </row>
    <row r="100" spans="1:4" ht="18.75" x14ac:dyDescent="0.25">
      <c r="A100" s="13">
        <v>5</v>
      </c>
      <c r="B100">
        <f t="shared" si="0"/>
        <v>1</v>
      </c>
      <c r="C100" t="s">
        <v>17</v>
      </c>
      <c r="D100">
        <v>1</v>
      </c>
    </row>
    <row r="101" spans="1:4" ht="18.75" x14ac:dyDescent="0.25">
      <c r="A101" s="13">
        <v>6</v>
      </c>
      <c r="B101">
        <f t="shared" si="0"/>
        <v>1</v>
      </c>
      <c r="C101" t="s">
        <v>17</v>
      </c>
      <c r="D101">
        <v>1</v>
      </c>
    </row>
    <row r="102" spans="1:4" ht="18.75" x14ac:dyDescent="0.25">
      <c r="A102" s="13">
        <v>7</v>
      </c>
      <c r="B102">
        <f t="shared" si="0"/>
        <v>1</v>
      </c>
      <c r="C102" t="s">
        <v>17</v>
      </c>
      <c r="D102">
        <v>1</v>
      </c>
    </row>
    <row r="103" spans="1:4" ht="18.75" x14ac:dyDescent="0.25">
      <c r="A103" s="13">
        <v>8</v>
      </c>
      <c r="B103">
        <f t="shared" si="0"/>
        <v>1</v>
      </c>
      <c r="C103" t="s">
        <v>17</v>
      </c>
      <c r="D103">
        <v>1</v>
      </c>
    </row>
    <row r="104" spans="1:4" ht="18.75" x14ac:dyDescent="0.25">
      <c r="A104" s="13">
        <v>9</v>
      </c>
      <c r="B104">
        <f t="shared" si="0"/>
        <v>1</v>
      </c>
      <c r="C104" t="s">
        <v>17</v>
      </c>
      <c r="D104">
        <v>1</v>
      </c>
    </row>
    <row r="105" spans="1:4" ht="18.75" x14ac:dyDescent="0.25">
      <c r="A105" s="13">
        <v>10</v>
      </c>
      <c r="B105">
        <f t="shared" si="0"/>
        <v>1</v>
      </c>
      <c r="C105" t="s">
        <v>17</v>
      </c>
      <c r="D105">
        <v>1</v>
      </c>
    </row>
    <row r="106" spans="1:4" ht="18.75" x14ac:dyDescent="0.25">
      <c r="A106" s="13">
        <v>11</v>
      </c>
      <c r="B106">
        <f t="shared" si="0"/>
        <v>1</v>
      </c>
      <c r="C106" t="s">
        <v>17</v>
      </c>
      <c r="D106">
        <v>1</v>
      </c>
    </row>
    <row r="107" spans="1:4" ht="18.75" x14ac:dyDescent="0.25">
      <c r="A107" s="13">
        <v>12</v>
      </c>
      <c r="B107">
        <f t="shared" si="0"/>
        <v>1</v>
      </c>
      <c r="C107" t="s">
        <v>17</v>
      </c>
      <c r="D107">
        <v>1</v>
      </c>
    </row>
    <row r="108" spans="1:4" ht="18.75" x14ac:dyDescent="0.25">
      <c r="A108" s="13">
        <v>13</v>
      </c>
      <c r="B108">
        <f t="shared" si="0"/>
        <v>1</v>
      </c>
      <c r="C108" t="s">
        <v>17</v>
      </c>
      <c r="D108">
        <v>1</v>
      </c>
    </row>
    <row r="109" spans="1:4" ht="18.75" x14ac:dyDescent="0.25">
      <c r="A109" s="13">
        <v>14</v>
      </c>
      <c r="B109">
        <f t="shared" si="0"/>
        <v>1</v>
      </c>
      <c r="C109" t="s">
        <v>17</v>
      </c>
      <c r="D109">
        <v>1</v>
      </c>
    </row>
    <row r="110" spans="1:4" ht="18.75" x14ac:dyDescent="0.25">
      <c r="A110" s="13">
        <v>15</v>
      </c>
      <c r="B110">
        <f t="shared" si="0"/>
        <v>1</v>
      </c>
      <c r="C110" t="s">
        <v>17</v>
      </c>
      <c r="D110">
        <v>1</v>
      </c>
    </row>
    <row r="111" spans="1:4" ht="18.75" x14ac:dyDescent="0.25">
      <c r="A111" s="13">
        <v>16</v>
      </c>
      <c r="B111">
        <f t="shared" si="0"/>
        <v>1</v>
      </c>
      <c r="C111" t="s">
        <v>17</v>
      </c>
      <c r="D111">
        <v>1</v>
      </c>
    </row>
    <row r="112" spans="1:4" ht="18.75" x14ac:dyDescent="0.25">
      <c r="A112" s="13">
        <v>17</v>
      </c>
      <c r="B112">
        <f t="shared" si="0"/>
        <v>1</v>
      </c>
      <c r="C112" t="s">
        <v>17</v>
      </c>
      <c r="D112">
        <v>1</v>
      </c>
    </row>
    <row r="113" spans="1:4" ht="18.75" x14ac:dyDescent="0.25">
      <c r="A113" s="13">
        <v>18</v>
      </c>
      <c r="B113">
        <f t="shared" si="0"/>
        <v>1</v>
      </c>
      <c r="C113" t="s">
        <v>17</v>
      </c>
      <c r="D113">
        <v>1</v>
      </c>
    </row>
    <row r="114" spans="1:4" ht="18.75" x14ac:dyDescent="0.25">
      <c r="A114" s="13">
        <v>19</v>
      </c>
      <c r="B114">
        <f t="shared" si="0"/>
        <v>1</v>
      </c>
      <c r="C114" t="s">
        <v>17</v>
      </c>
      <c r="D114">
        <v>1</v>
      </c>
    </row>
    <row r="115" spans="1:4" ht="18.75" x14ac:dyDescent="0.25">
      <c r="A115" s="13">
        <v>20</v>
      </c>
      <c r="B115">
        <f t="shared" si="0"/>
        <v>1</v>
      </c>
      <c r="C115" t="s">
        <v>17</v>
      </c>
      <c r="D115">
        <v>1</v>
      </c>
    </row>
    <row r="116" spans="1:4" ht="18.75" x14ac:dyDescent="0.25">
      <c r="A116" s="13">
        <v>21</v>
      </c>
      <c r="B116">
        <f t="shared" si="0"/>
        <v>1</v>
      </c>
      <c r="C116" t="s">
        <v>17</v>
      </c>
      <c r="D116">
        <v>1</v>
      </c>
    </row>
    <row r="117" spans="1:4" ht="18.75" x14ac:dyDescent="0.25">
      <c r="A117" s="13">
        <v>22</v>
      </c>
      <c r="B117">
        <f t="shared" si="0"/>
        <v>1</v>
      </c>
      <c r="C117" t="s">
        <v>17</v>
      </c>
      <c r="D117">
        <v>1</v>
      </c>
    </row>
    <row r="118" spans="1:4" ht="18.75" x14ac:dyDescent="0.25">
      <c r="A118" s="13">
        <v>23</v>
      </c>
      <c r="B118">
        <f t="shared" si="0"/>
        <v>1</v>
      </c>
      <c r="C118" t="s">
        <v>17</v>
      </c>
      <c r="D118">
        <v>1</v>
      </c>
    </row>
    <row r="119" spans="1:4" ht="18.75" x14ac:dyDescent="0.25">
      <c r="A119" s="13">
        <v>24</v>
      </c>
      <c r="B119">
        <f t="shared" si="0"/>
        <v>1</v>
      </c>
      <c r="C119" t="s">
        <v>17</v>
      </c>
      <c r="D119">
        <v>1</v>
      </c>
    </row>
    <row r="120" spans="1:4" ht="18.75" x14ac:dyDescent="0.25">
      <c r="A120" s="13">
        <v>25</v>
      </c>
      <c r="B120">
        <f t="shared" si="0"/>
        <v>1</v>
      </c>
      <c r="C120" t="s">
        <v>17</v>
      </c>
      <c r="D120">
        <v>1</v>
      </c>
    </row>
    <row r="121" spans="1:4" ht="18.75" x14ac:dyDescent="0.25">
      <c r="A121" s="13">
        <v>26</v>
      </c>
      <c r="B121">
        <f t="shared" si="0"/>
        <v>1</v>
      </c>
      <c r="C121" t="s">
        <v>17</v>
      </c>
      <c r="D121">
        <v>1</v>
      </c>
    </row>
    <row r="122" spans="1:4" ht="18.75" x14ac:dyDescent="0.25">
      <c r="A122" s="13">
        <v>27</v>
      </c>
      <c r="B122">
        <f t="shared" si="0"/>
        <v>1</v>
      </c>
      <c r="C122" t="s">
        <v>17</v>
      </c>
      <c r="D122">
        <v>1</v>
      </c>
    </row>
    <row r="123" spans="1:4" ht="18.75" x14ac:dyDescent="0.25">
      <c r="A123" s="13">
        <v>28</v>
      </c>
      <c r="B123">
        <f t="shared" si="0"/>
        <v>1</v>
      </c>
      <c r="C123" t="s">
        <v>17</v>
      </c>
      <c r="D123">
        <v>1</v>
      </c>
    </row>
    <row r="124" spans="1:4" ht="18.75" x14ac:dyDescent="0.25">
      <c r="A124" s="13">
        <v>29</v>
      </c>
      <c r="B124">
        <f t="shared" si="0"/>
        <v>1</v>
      </c>
      <c r="C124" t="s">
        <v>17</v>
      </c>
      <c r="D124">
        <v>1</v>
      </c>
    </row>
    <row r="125" spans="1:4" ht="18.75" x14ac:dyDescent="0.25">
      <c r="A125" s="13">
        <v>30</v>
      </c>
      <c r="B125">
        <f t="shared" si="0"/>
        <v>1</v>
      </c>
      <c r="C125" t="s">
        <v>17</v>
      </c>
      <c r="D125">
        <v>1</v>
      </c>
    </row>
    <row r="126" spans="1:4" ht="18.75" x14ac:dyDescent="0.25">
      <c r="A126" s="13">
        <v>31</v>
      </c>
      <c r="B126">
        <f t="shared" si="0"/>
        <v>1</v>
      </c>
      <c r="C126" t="s">
        <v>17</v>
      </c>
      <c r="D126">
        <v>1</v>
      </c>
    </row>
    <row r="127" spans="1:4" ht="18.75" x14ac:dyDescent="0.25">
      <c r="A127" s="13">
        <v>32</v>
      </c>
      <c r="B127">
        <f t="shared" si="0"/>
        <v>1</v>
      </c>
      <c r="C127" t="s">
        <v>17</v>
      </c>
      <c r="D127">
        <v>1</v>
      </c>
    </row>
    <row r="128" spans="1:4" ht="18.75" x14ac:dyDescent="0.25">
      <c r="A128" s="13">
        <v>33</v>
      </c>
      <c r="B128">
        <f t="shared" si="0"/>
        <v>1</v>
      </c>
      <c r="C128" t="s">
        <v>17</v>
      </c>
      <c r="D128">
        <v>1</v>
      </c>
    </row>
    <row r="129" spans="1:4" ht="18.75" x14ac:dyDescent="0.25">
      <c r="A129" s="13">
        <v>34</v>
      </c>
      <c r="B129">
        <f t="shared" si="0"/>
        <v>1</v>
      </c>
      <c r="C129" t="s">
        <v>17</v>
      </c>
      <c r="D129">
        <v>1</v>
      </c>
    </row>
    <row r="130" spans="1:4" ht="18.75" x14ac:dyDescent="0.25">
      <c r="A130" s="13">
        <v>35</v>
      </c>
      <c r="B130">
        <f t="shared" si="0"/>
        <v>1</v>
      </c>
      <c r="C130" t="s">
        <v>17</v>
      </c>
      <c r="D130">
        <v>1</v>
      </c>
    </row>
    <row r="131" spans="1:4" ht="18.75" x14ac:dyDescent="0.25">
      <c r="A131" s="13">
        <v>36</v>
      </c>
      <c r="B131">
        <f t="shared" si="0"/>
        <v>1</v>
      </c>
      <c r="C131" t="s">
        <v>17</v>
      </c>
      <c r="D131">
        <v>1</v>
      </c>
    </row>
    <row r="132" spans="1:4" ht="18.75" x14ac:dyDescent="0.25">
      <c r="A132" s="13">
        <v>37</v>
      </c>
      <c r="B132">
        <f t="shared" si="0"/>
        <v>1</v>
      </c>
      <c r="C132" t="s">
        <v>17</v>
      </c>
      <c r="D132">
        <v>1</v>
      </c>
    </row>
    <row r="133" spans="1:4" ht="18.75" x14ac:dyDescent="0.25">
      <c r="A133" s="13">
        <v>38</v>
      </c>
      <c r="B133">
        <f t="shared" si="0"/>
        <v>1</v>
      </c>
      <c r="C133" t="s">
        <v>17</v>
      </c>
      <c r="D133">
        <v>1</v>
      </c>
    </row>
    <row r="134" spans="1:4" ht="18.75" x14ac:dyDescent="0.25">
      <c r="A134" s="13">
        <v>39</v>
      </c>
      <c r="B134">
        <f t="shared" si="0"/>
        <v>1</v>
      </c>
      <c r="C134" t="s">
        <v>17</v>
      </c>
      <c r="D134">
        <v>1</v>
      </c>
    </row>
    <row r="135" spans="1:4" ht="18.75" x14ac:dyDescent="0.25">
      <c r="A135" s="13">
        <v>40</v>
      </c>
      <c r="B135">
        <f t="shared" si="0"/>
        <v>1</v>
      </c>
      <c r="C135" t="s">
        <v>17</v>
      </c>
      <c r="D135">
        <v>1</v>
      </c>
    </row>
    <row r="137" spans="1:4" x14ac:dyDescent="0.25">
      <c r="A137" s="16" t="s">
        <v>18</v>
      </c>
    </row>
    <row r="138" spans="1:4" x14ac:dyDescent="0.25">
      <c r="A138" t="s">
        <v>9</v>
      </c>
      <c r="B138">
        <f>SUM(B49:B88)</f>
        <v>20</v>
      </c>
      <c r="C138" t="s">
        <v>17</v>
      </c>
      <c r="D138">
        <v>20</v>
      </c>
    </row>
    <row r="139" spans="1:4" x14ac:dyDescent="0.25">
      <c r="A139" t="s">
        <v>10</v>
      </c>
      <c r="B139">
        <f>SUM(C49:C88)</f>
        <v>20</v>
      </c>
      <c r="C139" t="s">
        <v>17</v>
      </c>
      <c r="D139">
        <v>20</v>
      </c>
    </row>
    <row r="141" spans="1:4" x14ac:dyDescent="0.25">
      <c r="A141" s="16" t="s">
        <v>213</v>
      </c>
    </row>
    <row r="142" spans="1:4" x14ac:dyDescent="0.25">
      <c r="A142" t="s">
        <v>9</v>
      </c>
      <c r="B142">
        <f>SUMPRODUCT(B49:B88,E5:E44)</f>
        <v>12</v>
      </c>
      <c r="C142" t="s">
        <v>215</v>
      </c>
      <c r="D142">
        <v>12</v>
      </c>
    </row>
    <row r="143" spans="1:4" x14ac:dyDescent="0.25">
      <c r="A143" t="s">
        <v>10</v>
      </c>
      <c r="B143">
        <f>SUMPRODUCT(C49:C88,E5:E44)</f>
        <v>11</v>
      </c>
      <c r="C143" t="s">
        <v>215</v>
      </c>
      <c r="D143">
        <v>12</v>
      </c>
    </row>
    <row r="145" spans="1:4" x14ac:dyDescent="0.25">
      <c r="A145" s="16" t="s">
        <v>216</v>
      </c>
    </row>
    <row r="146" spans="1:4" x14ac:dyDescent="0.25">
      <c r="A146" t="s">
        <v>217</v>
      </c>
      <c r="B146">
        <f>SUM(B58:B59)</f>
        <v>1</v>
      </c>
      <c r="C146" t="s">
        <v>17</v>
      </c>
      <c r="D146">
        <v>1</v>
      </c>
    </row>
    <row r="147" spans="1:4" x14ac:dyDescent="0.25">
      <c r="A147" t="s">
        <v>218</v>
      </c>
      <c r="B147">
        <f>SUM(C58:C59)</f>
        <v>1</v>
      </c>
      <c r="C147" t="s">
        <v>17</v>
      </c>
      <c r="D147">
        <v>1</v>
      </c>
    </row>
    <row r="149" spans="1:4" x14ac:dyDescent="0.25">
      <c r="A149" s="16" t="s">
        <v>219</v>
      </c>
    </row>
    <row r="150" spans="1:4" x14ac:dyDescent="0.25">
      <c r="A150" t="s">
        <v>9</v>
      </c>
      <c r="B150">
        <f>B52+B57+B63+B73+B78+B84</f>
        <v>4</v>
      </c>
      <c r="C150" t="s">
        <v>220</v>
      </c>
      <c r="D150">
        <v>2</v>
      </c>
    </row>
    <row r="151" spans="1:4" x14ac:dyDescent="0.25">
      <c r="A151" t="s">
        <v>10</v>
      </c>
      <c r="B151">
        <f>C52+C57+C63+C73+C78+C84</f>
        <v>2</v>
      </c>
      <c r="C151" t="s">
        <v>220</v>
      </c>
      <c r="D151">
        <v>2</v>
      </c>
    </row>
    <row r="153" spans="1:4" x14ac:dyDescent="0.25">
      <c r="A153" s="16" t="s">
        <v>221</v>
      </c>
    </row>
    <row r="154" spans="1:4" x14ac:dyDescent="0.25">
      <c r="B154">
        <f>B68*B69+C68*C69</f>
        <v>1</v>
      </c>
      <c r="C154" t="s">
        <v>17</v>
      </c>
      <c r="D154">
        <v>1</v>
      </c>
    </row>
    <row r="156" spans="1:4" x14ac:dyDescent="0.25">
      <c r="A156" s="16" t="s">
        <v>222</v>
      </c>
    </row>
    <row r="157" spans="1:4" x14ac:dyDescent="0.25">
      <c r="B157">
        <f>C49</f>
        <v>1</v>
      </c>
      <c r="C157" t="s">
        <v>17</v>
      </c>
      <c r="D157">
        <v>1</v>
      </c>
    </row>
    <row r="158" spans="1:4" x14ac:dyDescent="0.25">
      <c r="B158">
        <f>C88</f>
        <v>1</v>
      </c>
      <c r="C158" t="s">
        <v>17</v>
      </c>
      <c r="D158">
        <v>1</v>
      </c>
    </row>
  </sheetData>
  <autoFilter ref="A48:F88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sharathlives</cp:lastModifiedBy>
  <dcterms:created xsi:type="dcterms:W3CDTF">2014-01-19T14:29:01Z</dcterms:created>
  <dcterms:modified xsi:type="dcterms:W3CDTF">2015-05-17T18:04:19Z</dcterms:modified>
</cp:coreProperties>
</file>