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harathlives\Desktop\R_files\RProjects\edx_MITx 15.071x The Analytics Edge\Linear_Optimization\"/>
    </mc:Choice>
  </mc:AlternateContent>
  <bookViews>
    <workbookView xWindow="0" yWindow="0" windowWidth="17970" windowHeight="6120" tabRatio="500" firstSheet="1" activeTab="5"/>
  </bookViews>
  <sheets>
    <sheet name="Answer Report 1" sheetId="2" r:id="rId1"/>
    <sheet name="Answer Report 2" sheetId="3" r:id="rId2"/>
    <sheet name="Answer Report 3" sheetId="4" r:id="rId3"/>
    <sheet name="Answer Report 4" sheetId="5" r:id="rId4"/>
    <sheet name="Answer Report 5" sheetId="6" r:id="rId5"/>
    <sheet name="Sheet1" sheetId="1" r:id="rId6"/>
  </sheets>
  <definedNames>
    <definedName name="solver_adj" localSheetId="5" hidden="1">Sheet1!$B$14:$B$19</definedName>
    <definedName name="solver_cvg" localSheetId="5" hidden="1">0.0001</definedName>
    <definedName name="solver_drv" localSheetId="5" hidden="1">2</definedName>
    <definedName name="solver_eng" localSheetId="5" hidden="1">2</definedName>
    <definedName name="solver_est" localSheetId="5" hidden="1">1</definedName>
    <definedName name="solver_itr" localSheetId="5" hidden="1">2147483647</definedName>
    <definedName name="solver_lhs1" localSheetId="5" hidden="1">Sheet1!$B$25:$B$28</definedName>
    <definedName name="solver_lhs2" localSheetId="5" hidden="1">Sheet1!$B$29</definedName>
    <definedName name="solver_lin" localSheetId="5" hidden="1">2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1</definedName>
    <definedName name="solver_nod" localSheetId="5" hidden="1">2147483647</definedName>
    <definedName name="solver_num" localSheetId="5" hidden="1">2</definedName>
    <definedName name="solver_nwt" localSheetId="5" hidden="1">1</definedName>
    <definedName name="solver_opt" localSheetId="5" hidden="1">Sheet1!$A$22</definedName>
    <definedName name="solver_pre" localSheetId="5" hidden="1">0.000001</definedName>
    <definedName name="solver_rbv" localSheetId="5" hidden="1">2</definedName>
    <definedName name="solver_rel1" localSheetId="5" hidden="1">3</definedName>
    <definedName name="solver_rel2" localSheetId="5" hidden="1">1</definedName>
    <definedName name="solver_rhs1" localSheetId="5" hidden="1">Sheet1!$D$25:$D$28</definedName>
    <definedName name="solver_rhs2" localSheetId="5" hidden="1">Sheet1!$D$29</definedName>
    <definedName name="solver_rlx" localSheetId="5" hidden="1">2</definedName>
    <definedName name="solver_rsd" localSheetId="5" hidden="1">0</definedName>
    <definedName name="solver_scl" localSheetId="5" hidden="1">2</definedName>
    <definedName name="solver_sho" localSheetId="5" hidden="1">2</definedName>
    <definedName name="solver_ssz" localSheetId="5" hidden="1">100</definedName>
    <definedName name="solver_tim" localSheetId="5" hidden="1">2147483647</definedName>
    <definedName name="solver_tol" localSheetId="5" hidden="1">0.01</definedName>
    <definedName name="solver_typ" localSheetId="5" hidden="1">2</definedName>
    <definedName name="solver_val" localSheetId="5" hidden="1">0</definedName>
    <definedName name="solver_ver" localSheetId="5" hidden="1">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2" i="1" l="1"/>
  <c r="B29" i="1"/>
  <c r="B28" i="1"/>
  <c r="B27" i="1"/>
  <c r="B26" i="1"/>
  <c r="B25" i="1"/>
</calcChain>
</file>

<file path=xl/sharedStrings.xml><?xml version="1.0" encoding="utf-8"?>
<sst xmlns="http://schemas.openxmlformats.org/spreadsheetml/2006/main" count="377" uniqueCount="86">
  <si>
    <t>IMRT Example</t>
  </si>
  <si>
    <t>Data (Dose at Unit Intensity)</t>
  </si>
  <si>
    <t>Beamlet</t>
  </si>
  <si>
    <t>Dose to voxel 1</t>
  </si>
  <si>
    <t>Dose to voxel 2</t>
  </si>
  <si>
    <t>Dose to voxel 3</t>
  </si>
  <si>
    <t>Dose to voxel 4</t>
  </si>
  <si>
    <t>Dose to voxel 5</t>
  </si>
  <si>
    <t>Dose to voxel 6</t>
  </si>
  <si>
    <t xml:space="preserve">Dose to voxel 7 </t>
  </si>
  <si>
    <t>Dose to voxel 8</t>
  </si>
  <si>
    <t>Dose to voxel 9</t>
  </si>
  <si>
    <t>Decision Variables: Intensities of beamlets</t>
  </si>
  <si>
    <t>Intensity</t>
  </si>
  <si>
    <t>Constraints</t>
  </si>
  <si>
    <t>LHS</t>
  </si>
  <si>
    <t>sign</t>
  </si>
  <si>
    <t>RHS</t>
  </si>
  <si>
    <t>Voxel 2 (tumor) min dose 7</t>
  </si>
  <si>
    <t>Voxel 7 (tumor) min dose 7</t>
  </si>
  <si>
    <t>Voxel 8 (tumor) min dose 7</t>
  </si>
  <si>
    <t>Objective: Minimize total healthy tissue dose (voxels 1, 3, 5, 6 and 9)</t>
  </si>
  <si>
    <t>Voxel 4 (tumor) min dose 7</t>
  </si>
  <si>
    <t>Voxel 5 (spinal cord) max dose 5</t>
  </si>
  <si>
    <t>&gt;=</t>
  </si>
  <si>
    <t xml:space="preserve">&gt;= </t>
  </si>
  <si>
    <t>&lt;=</t>
  </si>
  <si>
    <t>Microsoft Excel 15.0 Answer Report</t>
  </si>
  <si>
    <t>Worksheet: [IMRT_SimpleExample.xlsx]Sheet1</t>
  </si>
  <si>
    <t>Report Created: 5/7/2015 12:51:23 PM</t>
  </si>
  <si>
    <t>Result: Solver found a solution.  All Constraints and optimality conditions are satisfied.</t>
  </si>
  <si>
    <t>Solver Engine</t>
  </si>
  <si>
    <t>Engine: GRG Nonlinear</t>
  </si>
  <si>
    <t>Solution Time: 0.094 Seconds.</t>
  </si>
  <si>
    <t>Iterations: 7 Subproblems: 0</t>
  </si>
  <si>
    <t>Solver Options</t>
  </si>
  <si>
    <t>Max Time Unlimited,  Iterations Unlimited, Precision 0.000001</t>
  </si>
  <si>
    <t xml:space="preserve"> Convergence 0.0001, Population Size 100, Random Seed 0, Derivatives Central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</si>
  <si>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</si>
  <si>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</si>
  <si>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</si>
  <si>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</si>
  <si>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</si>
  <si>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</si>
  <si>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</si>
  <si>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</si>
  <si>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</si>
  <si>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</si>
  <si>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</si>
  <si>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</si>
  <si>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$A$22</t>
  </si>
  <si>
    <t>$B$14</t>
  </si>
  <si>
    <t>Contin</t>
  </si>
  <si>
    <t>$B$15</t>
  </si>
  <si>
    <t>$B$16</t>
  </si>
  <si>
    <t>$B$17</t>
  </si>
  <si>
    <t>$B$18</t>
  </si>
  <si>
    <t>$B$19</t>
  </si>
  <si>
    <t>$B$25</t>
  </si>
  <si>
    <t>Voxel 2 (tumor) min dose 7 LHS</t>
  </si>
  <si>
    <t>$B$25&gt;=$D$25</t>
  </si>
  <si>
    <t>Binding</t>
  </si>
  <si>
    <t>$B$26</t>
  </si>
  <si>
    <t>Voxel 4 (tumor) min dose 7 LHS</t>
  </si>
  <si>
    <t>$B$26&gt;=$D$26</t>
  </si>
  <si>
    <t>$B$27</t>
  </si>
  <si>
    <t>Voxel 7 (tumor) min dose 7 LHS</t>
  </si>
  <si>
    <t>$B$27&gt;=$D$27</t>
  </si>
  <si>
    <t>Not Binding</t>
  </si>
  <si>
    <t>$B$28</t>
  </si>
  <si>
    <t>Voxel 8 (tumor) min dose 7 LHS</t>
  </si>
  <si>
    <t>$B$28&gt;=$D$28</t>
  </si>
  <si>
    <t>$B$29</t>
  </si>
  <si>
    <t>Voxel 5 (spinal cord) max dose 5 LHS</t>
  </si>
  <si>
    <t>$B$29&lt;=$D$29</t>
  </si>
  <si>
    <t>Report Created: 5/7/2015 12:56:20 PM</t>
  </si>
  <si>
    <t>Solution Time: 0.141 Seconds.</t>
  </si>
  <si>
    <t>Report Created: 5/7/2015 12:56:44 PM</t>
  </si>
  <si>
    <t>Engine: Simplex LP</t>
  </si>
  <si>
    <t>Solution Time: 0.062 Seconds.</t>
  </si>
  <si>
    <t>Iterations: 5 Subproblems: 0</t>
  </si>
  <si>
    <t>Report Created: 5/7/2015 4:17:21 PM</t>
  </si>
  <si>
    <t>Solution Time: 0.047 Seconds.</t>
  </si>
  <si>
    <t>Iterations: 6 Subproblems: 0</t>
  </si>
  <si>
    <t>Report Created: 5/7/2015 4:18:15 PM</t>
  </si>
  <si>
    <t>Solution Time: 0.031 Seconds.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</si>
</sst>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F4C8"/>
        <bgColor indexed="64"/>
      </patternFill>
    </fill>
    <fill>
      <patternFill patternType="solid">
        <fgColor rgb="FF89D3DC"/>
        <bgColor indexed="64"/>
      </patternFill>
    </fill>
    <fill>
      <patternFill patternType="solid">
        <fgColor rgb="FF5FDD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ill="1" applyBorder="1"/>
    <xf numFmtId="0" fontId="0" fillId="3" borderId="2" xfId="0" applyFill="1" applyBorder="1"/>
    <xf numFmtId="0" fontId="0" fillId="4" borderId="1" xfId="0" applyFill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4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showGridLines="0" topLeftCell="A8" workbookViewId="0"/>
  </sheetViews>
  <sheetFormatPr defaultRowHeight="15.75" x14ac:dyDescent="0.25"/>
  <cols>
    <col min="1" max="1" width="2.125" customWidth="1"/>
    <col min="2" max="2" width="6" customWidth="1"/>
    <col min="3" max="3" width="58.375" bestFit="1" customWidth="1"/>
    <col min="4" max="4" width="13" bestFit="1" customWidth="1"/>
    <col min="5" max="5" width="13.375" bestFit="1" customWidth="1"/>
    <col min="6" max="6" width="10.375" customWidth="1"/>
    <col min="7" max="7" width="5.25" customWidth="1"/>
  </cols>
  <sheetData>
    <row r="1" spans="1:5" x14ac:dyDescent="0.25">
      <c r="A1" s="1" t="s">
        <v>27</v>
      </c>
    </row>
    <row r="2" spans="1:5" x14ac:dyDescent="0.25">
      <c r="A2" s="1" t="s">
        <v>28</v>
      </c>
    </row>
    <row r="3" spans="1:5" x14ac:dyDescent="0.25">
      <c r="A3" s="1" t="s">
        <v>29</v>
      </c>
    </row>
    <row r="4" spans="1:5" x14ac:dyDescent="0.25">
      <c r="A4" s="1" t="s">
        <v>30</v>
      </c>
    </row>
    <row r="5" spans="1:5" x14ac:dyDescent="0.25">
      <c r="A5" s="1" t="s">
        <v>31</v>
      </c>
    </row>
    <row r="6" spans="1:5" x14ac:dyDescent="0.25">
      <c r="A6" s="1"/>
      <c r="B6" t="s">
        <v>32</v>
      </c>
    </row>
    <row r="7" spans="1:5" x14ac:dyDescent="0.25">
      <c r="A7" s="1"/>
      <c r="B7" t="s">
        <v>33</v>
      </c>
    </row>
    <row r="8" spans="1:5" x14ac:dyDescent="0.25">
      <c r="A8" s="1"/>
      <c r="B8" t="s">
        <v>34</v>
      </c>
    </row>
    <row r="9" spans="1:5" x14ac:dyDescent="0.25">
      <c r="A9" s="1" t="s">
        <v>35</v>
      </c>
    </row>
    <row r="10" spans="1:5" x14ac:dyDescent="0.25">
      <c r="B10" t="s">
        <v>36</v>
      </c>
    </row>
    <row r="11" spans="1:5" x14ac:dyDescent="0.25">
      <c r="B11" t="s">
        <v>37</v>
      </c>
    </row>
    <row r="12" spans="1:5" x14ac:dyDescent="0.25">
      <c r="B12" t="s">
        <v>38</v>
      </c>
    </row>
    <row r="14" spans="1:5" ht="16.5" thickBot="1" x14ac:dyDescent="0.3">
      <c r="A14" t="s">
        <v>39</v>
      </c>
    </row>
    <row r="15" spans="1:5" ht="16.5" thickBot="1" x14ac:dyDescent="0.3">
      <c r="B15" s="9" t="s">
        <v>40</v>
      </c>
      <c r="C15" s="9" t="s">
        <v>41</v>
      </c>
      <c r="D15" s="9" t="s">
        <v>42</v>
      </c>
      <c r="E15" s="9" t="s">
        <v>43</v>
      </c>
    </row>
    <row r="16" spans="1:5" ht="16.5" thickBot="1" x14ac:dyDescent="0.3">
      <c r="B16" s="8" t="s">
        <v>50</v>
      </c>
      <c r="C16" s="8" t="s">
        <v>21</v>
      </c>
      <c r="D16" s="11">
        <v>0</v>
      </c>
      <c r="E16" s="11">
        <v>22.75</v>
      </c>
    </row>
    <row r="19" spans="1:7" ht="16.5" thickBot="1" x14ac:dyDescent="0.3">
      <c r="A19" t="s">
        <v>44</v>
      </c>
    </row>
    <row r="20" spans="1:7" ht="16.5" thickBot="1" x14ac:dyDescent="0.3">
      <c r="B20" s="9" t="s">
        <v>40</v>
      </c>
      <c r="C20" s="9" t="s">
        <v>41</v>
      </c>
      <c r="D20" s="9" t="s">
        <v>42</v>
      </c>
      <c r="E20" s="9" t="s">
        <v>43</v>
      </c>
      <c r="F20" s="9" t="s">
        <v>45</v>
      </c>
    </row>
    <row r="21" spans="1:7" x14ac:dyDescent="0.25">
      <c r="B21" s="10" t="s">
        <v>51</v>
      </c>
      <c r="C21" s="10" t="s">
        <v>13</v>
      </c>
      <c r="D21" s="12">
        <v>0</v>
      </c>
      <c r="E21" s="12">
        <v>2.25</v>
      </c>
      <c r="F21" s="10" t="s">
        <v>52</v>
      </c>
    </row>
    <row r="22" spans="1:7" x14ac:dyDescent="0.25">
      <c r="B22" s="10" t="s">
        <v>53</v>
      </c>
      <c r="C22" s="10" t="s">
        <v>13</v>
      </c>
      <c r="D22" s="12">
        <v>0</v>
      </c>
      <c r="E22" s="12">
        <v>0</v>
      </c>
      <c r="F22" s="10" t="s">
        <v>52</v>
      </c>
    </row>
    <row r="23" spans="1:7" x14ac:dyDescent="0.25">
      <c r="B23" s="10" t="s">
        <v>54</v>
      </c>
      <c r="C23" s="10" t="s">
        <v>13</v>
      </c>
      <c r="D23" s="12">
        <v>0</v>
      </c>
      <c r="E23" s="12">
        <v>2.9999999999999996</v>
      </c>
      <c r="F23" s="10" t="s">
        <v>52</v>
      </c>
    </row>
    <row r="24" spans="1:7" x14ac:dyDescent="0.25">
      <c r="B24" s="10" t="s">
        <v>55</v>
      </c>
      <c r="C24" s="10" t="s">
        <v>13</v>
      </c>
      <c r="D24" s="12">
        <v>0</v>
      </c>
      <c r="E24" s="12">
        <v>3.5</v>
      </c>
      <c r="F24" s="10" t="s">
        <v>52</v>
      </c>
    </row>
    <row r="25" spans="1:7" x14ac:dyDescent="0.25">
      <c r="B25" s="10" t="s">
        <v>56</v>
      </c>
      <c r="C25" s="10" t="s">
        <v>13</v>
      </c>
      <c r="D25" s="12">
        <v>0</v>
      </c>
      <c r="E25" s="12">
        <v>2.4999999999999996</v>
      </c>
      <c r="F25" s="10" t="s">
        <v>52</v>
      </c>
    </row>
    <row r="26" spans="1:7" ht="16.5" thickBot="1" x14ac:dyDescent="0.3">
      <c r="B26" s="8" t="s">
        <v>57</v>
      </c>
      <c r="C26" s="8" t="s">
        <v>13</v>
      </c>
      <c r="D26" s="11">
        <v>0</v>
      </c>
      <c r="E26" s="11">
        <v>0</v>
      </c>
      <c r="F26" s="8" t="s">
        <v>52</v>
      </c>
    </row>
    <row r="29" spans="1:7" ht="16.5" thickBot="1" x14ac:dyDescent="0.3">
      <c r="A29" t="s">
        <v>14</v>
      </c>
    </row>
    <row r="30" spans="1:7" ht="16.5" thickBot="1" x14ac:dyDescent="0.3">
      <c r="B30" s="9" t="s">
        <v>40</v>
      </c>
      <c r="C30" s="9" t="s">
        <v>41</v>
      </c>
      <c r="D30" s="9" t="s">
        <v>46</v>
      </c>
      <c r="E30" s="9" t="s">
        <v>47</v>
      </c>
      <c r="F30" s="9" t="s">
        <v>48</v>
      </c>
      <c r="G30" s="9" t="s">
        <v>49</v>
      </c>
    </row>
    <row r="31" spans="1:7" x14ac:dyDescent="0.25">
      <c r="B31" s="10" t="s">
        <v>58</v>
      </c>
      <c r="C31" s="10" t="s">
        <v>59</v>
      </c>
      <c r="D31" s="12">
        <v>7</v>
      </c>
      <c r="E31" s="10" t="s">
        <v>60</v>
      </c>
      <c r="F31" s="10" t="s">
        <v>61</v>
      </c>
      <c r="G31" s="12">
        <v>0</v>
      </c>
    </row>
    <row r="32" spans="1:7" x14ac:dyDescent="0.25">
      <c r="B32" s="10" t="s">
        <v>62</v>
      </c>
      <c r="C32" s="10" t="s">
        <v>63</v>
      </c>
      <c r="D32" s="12">
        <v>7</v>
      </c>
      <c r="E32" s="10" t="s">
        <v>64</v>
      </c>
      <c r="F32" s="10" t="s">
        <v>61</v>
      </c>
      <c r="G32" s="12">
        <v>0</v>
      </c>
    </row>
    <row r="33" spans="2:7" x14ac:dyDescent="0.25">
      <c r="B33" s="10" t="s">
        <v>65</v>
      </c>
      <c r="C33" s="10" t="s">
        <v>66</v>
      </c>
      <c r="D33" s="12">
        <v>7.9999999999999991</v>
      </c>
      <c r="E33" s="10" t="s">
        <v>67</v>
      </c>
      <c r="F33" s="10" t="s">
        <v>68</v>
      </c>
      <c r="G33" s="12">
        <v>0.99999999999999911</v>
      </c>
    </row>
    <row r="34" spans="2:7" x14ac:dyDescent="0.25">
      <c r="B34" s="10" t="s">
        <v>69</v>
      </c>
      <c r="C34" s="10" t="s">
        <v>70</v>
      </c>
      <c r="D34" s="12">
        <v>6.9999999999999982</v>
      </c>
      <c r="E34" s="10" t="s">
        <v>71</v>
      </c>
      <c r="F34" s="10" t="s">
        <v>61</v>
      </c>
      <c r="G34" s="12">
        <v>0</v>
      </c>
    </row>
    <row r="35" spans="2:7" ht="16.5" thickBot="1" x14ac:dyDescent="0.3">
      <c r="B35" s="8" t="s">
        <v>72</v>
      </c>
      <c r="C35" s="8" t="s">
        <v>73</v>
      </c>
      <c r="D35" s="11">
        <v>4.9999999999999991</v>
      </c>
      <c r="E35" s="8" t="s">
        <v>74</v>
      </c>
      <c r="F35" s="8" t="s">
        <v>61</v>
      </c>
      <c r="G35" s="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showGridLines="0" workbookViewId="0"/>
  </sheetViews>
  <sheetFormatPr defaultRowHeight="15.75" x14ac:dyDescent="0.25"/>
  <cols>
    <col min="1" max="1" width="2.125" customWidth="1"/>
    <col min="2" max="2" width="6" customWidth="1"/>
    <col min="3" max="3" width="58.375" bestFit="1" customWidth="1"/>
    <col min="4" max="4" width="13" bestFit="1" customWidth="1"/>
    <col min="5" max="5" width="13.375" bestFit="1" customWidth="1"/>
    <col min="6" max="6" width="10.375" customWidth="1"/>
    <col min="7" max="7" width="5.25" customWidth="1"/>
  </cols>
  <sheetData>
    <row r="1" spans="1:5" x14ac:dyDescent="0.25">
      <c r="A1" s="1" t="s">
        <v>27</v>
      </c>
    </row>
    <row r="2" spans="1:5" x14ac:dyDescent="0.25">
      <c r="A2" s="1" t="s">
        <v>28</v>
      </c>
    </row>
    <row r="3" spans="1:5" x14ac:dyDescent="0.25">
      <c r="A3" s="1" t="s">
        <v>75</v>
      </c>
    </row>
    <row r="4" spans="1:5" x14ac:dyDescent="0.25">
      <c r="A4" s="1" t="s">
        <v>30</v>
      </c>
    </row>
    <row r="5" spans="1:5" x14ac:dyDescent="0.25">
      <c r="A5" s="1" t="s">
        <v>31</v>
      </c>
    </row>
    <row r="6" spans="1:5" x14ac:dyDescent="0.25">
      <c r="A6" s="1"/>
      <c r="B6" t="s">
        <v>32</v>
      </c>
    </row>
    <row r="7" spans="1:5" x14ac:dyDescent="0.25">
      <c r="A7" s="1"/>
      <c r="B7" t="s">
        <v>76</v>
      </c>
    </row>
    <row r="8" spans="1:5" x14ac:dyDescent="0.25">
      <c r="A8" s="1"/>
      <c r="B8" t="s">
        <v>34</v>
      </c>
    </row>
    <row r="9" spans="1:5" x14ac:dyDescent="0.25">
      <c r="A9" s="1" t="s">
        <v>35</v>
      </c>
    </row>
    <row r="10" spans="1:5" x14ac:dyDescent="0.25">
      <c r="B10" t="s">
        <v>36</v>
      </c>
    </row>
    <row r="11" spans="1:5" x14ac:dyDescent="0.25">
      <c r="B11" t="s">
        <v>37</v>
      </c>
    </row>
    <row r="12" spans="1:5" x14ac:dyDescent="0.25">
      <c r="B12" t="s">
        <v>38</v>
      </c>
    </row>
    <row r="14" spans="1:5" ht="16.5" thickBot="1" x14ac:dyDescent="0.3">
      <c r="A14" t="s">
        <v>39</v>
      </c>
    </row>
    <row r="15" spans="1:5" ht="16.5" thickBot="1" x14ac:dyDescent="0.3">
      <c r="B15" s="9" t="s">
        <v>40</v>
      </c>
      <c r="C15" s="9" t="s">
        <v>41</v>
      </c>
      <c r="D15" s="9" t="s">
        <v>42</v>
      </c>
      <c r="E15" s="9" t="s">
        <v>43</v>
      </c>
    </row>
    <row r="16" spans="1:5" ht="16.5" thickBot="1" x14ac:dyDescent="0.3">
      <c r="B16" s="8" t="s">
        <v>50</v>
      </c>
      <c r="C16" s="8" t="s">
        <v>21</v>
      </c>
      <c r="D16" s="11">
        <v>0</v>
      </c>
      <c r="E16" s="11">
        <v>22.75</v>
      </c>
    </row>
    <row r="19" spans="1:7" ht="16.5" thickBot="1" x14ac:dyDescent="0.3">
      <c r="A19" t="s">
        <v>44</v>
      </c>
    </row>
    <row r="20" spans="1:7" ht="16.5" thickBot="1" x14ac:dyDescent="0.3">
      <c r="B20" s="9" t="s">
        <v>40</v>
      </c>
      <c r="C20" s="9" t="s">
        <v>41</v>
      </c>
      <c r="D20" s="9" t="s">
        <v>42</v>
      </c>
      <c r="E20" s="9" t="s">
        <v>43</v>
      </c>
      <c r="F20" s="9" t="s">
        <v>45</v>
      </c>
    </row>
    <row r="21" spans="1:7" x14ac:dyDescent="0.25">
      <c r="B21" s="10" t="s">
        <v>51</v>
      </c>
      <c r="C21" s="10" t="s">
        <v>13</v>
      </c>
      <c r="D21" s="12">
        <v>0</v>
      </c>
      <c r="E21" s="12">
        <v>2.25</v>
      </c>
      <c r="F21" s="10" t="s">
        <v>52</v>
      </c>
    </row>
    <row r="22" spans="1:7" x14ac:dyDescent="0.25">
      <c r="B22" s="10" t="s">
        <v>53</v>
      </c>
      <c r="C22" s="10" t="s">
        <v>13</v>
      </c>
      <c r="D22" s="12">
        <v>0</v>
      </c>
      <c r="E22" s="12">
        <v>0</v>
      </c>
      <c r="F22" s="10" t="s">
        <v>52</v>
      </c>
    </row>
    <row r="23" spans="1:7" x14ac:dyDescent="0.25">
      <c r="B23" s="10" t="s">
        <v>54</v>
      </c>
      <c r="C23" s="10" t="s">
        <v>13</v>
      </c>
      <c r="D23" s="12">
        <v>0</v>
      </c>
      <c r="E23" s="12">
        <v>2.9999999999999996</v>
      </c>
      <c r="F23" s="10" t="s">
        <v>52</v>
      </c>
    </row>
    <row r="24" spans="1:7" x14ac:dyDescent="0.25">
      <c r="B24" s="10" t="s">
        <v>55</v>
      </c>
      <c r="C24" s="10" t="s">
        <v>13</v>
      </c>
      <c r="D24" s="12">
        <v>0</v>
      </c>
      <c r="E24" s="12">
        <v>3.5</v>
      </c>
      <c r="F24" s="10" t="s">
        <v>52</v>
      </c>
    </row>
    <row r="25" spans="1:7" x14ac:dyDescent="0.25">
      <c r="B25" s="10" t="s">
        <v>56</v>
      </c>
      <c r="C25" s="10" t="s">
        <v>13</v>
      </c>
      <c r="D25" s="12">
        <v>0</v>
      </c>
      <c r="E25" s="12">
        <v>2.4999999999999996</v>
      </c>
      <c r="F25" s="10" t="s">
        <v>52</v>
      </c>
    </row>
    <row r="26" spans="1:7" ht="16.5" thickBot="1" x14ac:dyDescent="0.3">
      <c r="B26" s="8" t="s">
        <v>57</v>
      </c>
      <c r="C26" s="8" t="s">
        <v>13</v>
      </c>
      <c r="D26" s="11">
        <v>0</v>
      </c>
      <c r="E26" s="11">
        <v>0</v>
      </c>
      <c r="F26" s="8" t="s">
        <v>52</v>
      </c>
    </row>
    <row r="29" spans="1:7" ht="16.5" thickBot="1" x14ac:dyDescent="0.3">
      <c r="A29" t="s">
        <v>14</v>
      </c>
    </row>
    <row r="30" spans="1:7" ht="16.5" thickBot="1" x14ac:dyDescent="0.3">
      <c r="B30" s="9" t="s">
        <v>40</v>
      </c>
      <c r="C30" s="9" t="s">
        <v>41</v>
      </c>
      <c r="D30" s="9" t="s">
        <v>46</v>
      </c>
      <c r="E30" s="9" t="s">
        <v>47</v>
      </c>
      <c r="F30" s="9" t="s">
        <v>48</v>
      </c>
      <c r="G30" s="9" t="s">
        <v>49</v>
      </c>
    </row>
    <row r="31" spans="1:7" x14ac:dyDescent="0.25">
      <c r="B31" s="10" t="s">
        <v>58</v>
      </c>
      <c r="C31" s="10" t="s">
        <v>59</v>
      </c>
      <c r="D31" s="12">
        <v>7</v>
      </c>
      <c r="E31" s="10" t="s">
        <v>60</v>
      </c>
      <c r="F31" s="10" t="s">
        <v>61</v>
      </c>
      <c r="G31" s="12">
        <v>0</v>
      </c>
    </row>
    <row r="32" spans="1:7" x14ac:dyDescent="0.25">
      <c r="B32" s="10" t="s">
        <v>62</v>
      </c>
      <c r="C32" s="10" t="s">
        <v>63</v>
      </c>
      <c r="D32" s="12">
        <v>7</v>
      </c>
      <c r="E32" s="10" t="s">
        <v>64</v>
      </c>
      <c r="F32" s="10" t="s">
        <v>61</v>
      </c>
      <c r="G32" s="12">
        <v>0</v>
      </c>
    </row>
    <row r="33" spans="2:7" x14ac:dyDescent="0.25">
      <c r="B33" s="10" t="s">
        <v>65</v>
      </c>
      <c r="C33" s="10" t="s">
        <v>66</v>
      </c>
      <c r="D33" s="12">
        <v>7.9999999999999991</v>
      </c>
      <c r="E33" s="10" t="s">
        <v>67</v>
      </c>
      <c r="F33" s="10" t="s">
        <v>68</v>
      </c>
      <c r="G33" s="12">
        <v>0.99999999999999911</v>
      </c>
    </row>
    <row r="34" spans="2:7" x14ac:dyDescent="0.25">
      <c r="B34" s="10" t="s">
        <v>69</v>
      </c>
      <c r="C34" s="10" t="s">
        <v>70</v>
      </c>
      <c r="D34" s="12">
        <v>6.9999999999999982</v>
      </c>
      <c r="E34" s="10" t="s">
        <v>71</v>
      </c>
      <c r="F34" s="10" t="s">
        <v>61</v>
      </c>
      <c r="G34" s="12">
        <v>0</v>
      </c>
    </row>
    <row r="35" spans="2:7" ht="16.5" thickBot="1" x14ac:dyDescent="0.3">
      <c r="B35" s="8" t="s">
        <v>72</v>
      </c>
      <c r="C35" s="8" t="s">
        <v>73</v>
      </c>
      <c r="D35" s="11">
        <v>4.9999999999999991</v>
      </c>
      <c r="E35" s="8" t="s">
        <v>74</v>
      </c>
      <c r="F35" s="8" t="s">
        <v>61</v>
      </c>
      <c r="G35" s="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showGridLines="0" workbookViewId="0"/>
  </sheetViews>
  <sheetFormatPr defaultRowHeight="15.75" x14ac:dyDescent="0.25"/>
  <cols>
    <col min="1" max="1" width="2.125" customWidth="1"/>
    <col min="2" max="2" width="6" customWidth="1"/>
    <col min="3" max="3" width="58.375" bestFit="1" customWidth="1"/>
    <col min="4" max="4" width="13" bestFit="1" customWidth="1"/>
    <col min="5" max="5" width="13.375" bestFit="1" customWidth="1"/>
    <col min="6" max="6" width="10.375" customWidth="1"/>
    <col min="7" max="7" width="5.25" customWidth="1"/>
  </cols>
  <sheetData>
    <row r="1" spans="1:5" x14ac:dyDescent="0.25">
      <c r="A1" s="1" t="s">
        <v>27</v>
      </c>
    </row>
    <row r="2" spans="1:5" x14ac:dyDescent="0.25">
      <c r="A2" s="1" t="s">
        <v>28</v>
      </c>
    </row>
    <row r="3" spans="1:5" x14ac:dyDescent="0.25">
      <c r="A3" s="1" t="s">
        <v>77</v>
      </c>
    </row>
    <row r="4" spans="1:5" x14ac:dyDescent="0.25">
      <c r="A4" s="1" t="s">
        <v>30</v>
      </c>
    </row>
    <row r="5" spans="1:5" x14ac:dyDescent="0.25">
      <c r="A5" s="1" t="s">
        <v>31</v>
      </c>
    </row>
    <row r="6" spans="1:5" x14ac:dyDescent="0.25">
      <c r="A6" s="1"/>
      <c r="B6" t="s">
        <v>78</v>
      </c>
    </row>
    <row r="7" spans="1:5" x14ac:dyDescent="0.25">
      <c r="A7" s="1"/>
      <c r="B7" t="s">
        <v>79</v>
      </c>
    </row>
    <row r="8" spans="1:5" x14ac:dyDescent="0.25">
      <c r="A8" s="1"/>
      <c r="B8" t="s">
        <v>80</v>
      </c>
    </row>
    <row r="9" spans="1:5" x14ac:dyDescent="0.25">
      <c r="A9" s="1" t="s">
        <v>35</v>
      </c>
    </row>
    <row r="10" spans="1:5" x14ac:dyDescent="0.25">
      <c r="B10" t="s">
        <v>36</v>
      </c>
    </row>
    <row r="11" spans="1:5" x14ac:dyDescent="0.25">
      <c r="B11" t="s">
        <v>38</v>
      </c>
    </row>
    <row r="14" spans="1:5" ht="16.5" thickBot="1" x14ac:dyDescent="0.3">
      <c r="A14" t="s">
        <v>39</v>
      </c>
    </row>
    <row r="15" spans="1:5" ht="16.5" thickBot="1" x14ac:dyDescent="0.3">
      <c r="B15" s="9" t="s">
        <v>40</v>
      </c>
      <c r="C15" s="9" t="s">
        <v>41</v>
      </c>
      <c r="D15" s="9" t="s">
        <v>42</v>
      </c>
      <c r="E15" s="9" t="s">
        <v>43</v>
      </c>
    </row>
    <row r="16" spans="1:5" ht="16.5" thickBot="1" x14ac:dyDescent="0.3">
      <c r="B16" s="8" t="s">
        <v>50</v>
      </c>
      <c r="C16" s="8" t="s">
        <v>21</v>
      </c>
      <c r="D16" s="11">
        <v>0</v>
      </c>
      <c r="E16" s="11">
        <v>22.166666666666664</v>
      </c>
    </row>
    <row r="19" spans="1:7" ht="16.5" thickBot="1" x14ac:dyDescent="0.3">
      <c r="A19" t="s">
        <v>44</v>
      </c>
    </row>
    <row r="20" spans="1:7" ht="16.5" thickBot="1" x14ac:dyDescent="0.3">
      <c r="B20" s="9" t="s">
        <v>40</v>
      </c>
      <c r="C20" s="9" t="s">
        <v>41</v>
      </c>
      <c r="D20" s="9" t="s">
        <v>42</v>
      </c>
      <c r="E20" s="9" t="s">
        <v>43</v>
      </c>
      <c r="F20" s="9" t="s">
        <v>45</v>
      </c>
    </row>
    <row r="21" spans="1:7" x14ac:dyDescent="0.25">
      <c r="B21" s="10" t="s">
        <v>51</v>
      </c>
      <c r="C21" s="10" t="s">
        <v>13</v>
      </c>
      <c r="D21" s="12">
        <v>0</v>
      </c>
      <c r="E21" s="12">
        <v>2</v>
      </c>
      <c r="F21" s="10" t="s">
        <v>52</v>
      </c>
    </row>
    <row r="22" spans="1:7" x14ac:dyDescent="0.25">
      <c r="B22" s="10" t="s">
        <v>53</v>
      </c>
      <c r="C22" s="10" t="s">
        <v>13</v>
      </c>
      <c r="D22" s="12">
        <v>0</v>
      </c>
      <c r="E22" s="12">
        <v>0</v>
      </c>
      <c r="F22" s="10" t="s">
        <v>52</v>
      </c>
    </row>
    <row r="23" spans="1:7" x14ac:dyDescent="0.25">
      <c r="B23" s="10" t="s">
        <v>54</v>
      </c>
      <c r="C23" s="10" t="s">
        <v>13</v>
      </c>
      <c r="D23" s="12">
        <v>0</v>
      </c>
      <c r="E23" s="12">
        <v>2.6666666666666661</v>
      </c>
      <c r="F23" s="10" t="s">
        <v>52</v>
      </c>
    </row>
    <row r="24" spans="1:7" x14ac:dyDescent="0.25">
      <c r="B24" s="10" t="s">
        <v>55</v>
      </c>
      <c r="C24" s="10" t="s">
        <v>13</v>
      </c>
      <c r="D24" s="12">
        <v>0</v>
      </c>
      <c r="E24" s="12">
        <v>3.5000000000000009</v>
      </c>
      <c r="F24" s="10" t="s">
        <v>52</v>
      </c>
    </row>
    <row r="25" spans="1:7" x14ac:dyDescent="0.25">
      <c r="B25" s="10" t="s">
        <v>56</v>
      </c>
      <c r="C25" s="10" t="s">
        <v>13</v>
      </c>
      <c r="D25" s="12">
        <v>0</v>
      </c>
      <c r="E25" s="12">
        <v>3</v>
      </c>
      <c r="F25" s="10" t="s">
        <v>52</v>
      </c>
    </row>
    <row r="26" spans="1:7" ht="16.5" thickBot="1" x14ac:dyDescent="0.3">
      <c r="B26" s="8" t="s">
        <v>57</v>
      </c>
      <c r="C26" s="8" t="s">
        <v>13</v>
      </c>
      <c r="D26" s="11">
        <v>0</v>
      </c>
      <c r="E26" s="11">
        <v>0</v>
      </c>
      <c r="F26" s="8" t="s">
        <v>52</v>
      </c>
    </row>
    <row r="29" spans="1:7" ht="16.5" thickBot="1" x14ac:dyDescent="0.3">
      <c r="A29" t="s">
        <v>14</v>
      </c>
    </row>
    <row r="30" spans="1:7" ht="16.5" thickBot="1" x14ac:dyDescent="0.3">
      <c r="B30" s="9" t="s">
        <v>40</v>
      </c>
      <c r="C30" s="9" t="s">
        <v>41</v>
      </c>
      <c r="D30" s="9" t="s">
        <v>46</v>
      </c>
      <c r="E30" s="9" t="s">
        <v>47</v>
      </c>
      <c r="F30" s="9" t="s">
        <v>48</v>
      </c>
      <c r="G30" s="9" t="s">
        <v>49</v>
      </c>
    </row>
    <row r="31" spans="1:7" x14ac:dyDescent="0.25">
      <c r="B31" s="10" t="s">
        <v>58</v>
      </c>
      <c r="C31" s="10" t="s">
        <v>59</v>
      </c>
      <c r="D31" s="12">
        <v>7</v>
      </c>
      <c r="E31" s="10" t="s">
        <v>60</v>
      </c>
      <c r="F31" s="10" t="s">
        <v>61</v>
      </c>
      <c r="G31" s="12">
        <v>0</v>
      </c>
    </row>
    <row r="32" spans="1:7" x14ac:dyDescent="0.25">
      <c r="B32" s="10" t="s">
        <v>62</v>
      </c>
      <c r="C32" s="10" t="s">
        <v>63</v>
      </c>
      <c r="D32" s="12">
        <v>7.0000000000000018</v>
      </c>
      <c r="E32" s="10" t="s">
        <v>64</v>
      </c>
      <c r="F32" s="10" t="s">
        <v>61</v>
      </c>
      <c r="G32" s="12">
        <v>0</v>
      </c>
    </row>
    <row r="33" spans="2:7" x14ac:dyDescent="0.25">
      <c r="B33" s="10" t="s">
        <v>65</v>
      </c>
      <c r="C33" s="10" t="s">
        <v>66</v>
      </c>
      <c r="D33" s="12">
        <v>7.5</v>
      </c>
      <c r="E33" s="10" t="s">
        <v>67</v>
      </c>
      <c r="F33" s="10" t="s">
        <v>68</v>
      </c>
      <c r="G33" s="12">
        <v>0.5</v>
      </c>
    </row>
    <row r="34" spans="2:7" x14ac:dyDescent="0.25">
      <c r="B34" s="10" t="s">
        <v>69</v>
      </c>
      <c r="C34" s="10" t="s">
        <v>70</v>
      </c>
      <c r="D34" s="12">
        <v>6.9999999999999991</v>
      </c>
      <c r="E34" s="10" t="s">
        <v>71</v>
      </c>
      <c r="F34" s="10" t="s">
        <v>61</v>
      </c>
      <c r="G34" s="12">
        <v>0</v>
      </c>
    </row>
    <row r="35" spans="2:7" ht="16.5" thickBot="1" x14ac:dyDescent="0.3">
      <c r="B35" s="8" t="s">
        <v>72</v>
      </c>
      <c r="C35" s="8" t="s">
        <v>73</v>
      </c>
      <c r="D35" s="11">
        <v>6</v>
      </c>
      <c r="E35" s="8" t="s">
        <v>74</v>
      </c>
      <c r="F35" s="8" t="s">
        <v>61</v>
      </c>
      <c r="G35" s="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showGridLines="0" workbookViewId="0"/>
  </sheetViews>
  <sheetFormatPr defaultRowHeight="15.75" x14ac:dyDescent="0.25"/>
  <cols>
    <col min="1" max="1" width="2.125" customWidth="1"/>
    <col min="2" max="2" width="6" customWidth="1"/>
    <col min="3" max="3" width="58.375" bestFit="1" customWidth="1"/>
    <col min="4" max="4" width="13" bestFit="1" customWidth="1"/>
    <col min="5" max="5" width="13.375" bestFit="1" customWidth="1"/>
    <col min="6" max="6" width="10.375" customWidth="1"/>
    <col min="7" max="7" width="5.25" customWidth="1"/>
  </cols>
  <sheetData>
    <row r="1" spans="1:5" x14ac:dyDescent="0.25">
      <c r="A1" s="1" t="s">
        <v>27</v>
      </c>
    </row>
    <row r="2" spans="1:5" x14ac:dyDescent="0.25">
      <c r="A2" s="1" t="s">
        <v>28</v>
      </c>
    </row>
    <row r="3" spans="1:5" x14ac:dyDescent="0.25">
      <c r="A3" s="1" t="s">
        <v>81</v>
      </c>
    </row>
    <row r="4" spans="1:5" x14ac:dyDescent="0.25">
      <c r="A4" s="1" t="s">
        <v>30</v>
      </c>
    </row>
    <row r="5" spans="1:5" x14ac:dyDescent="0.25">
      <c r="A5" s="1" t="s">
        <v>31</v>
      </c>
    </row>
    <row r="6" spans="1:5" x14ac:dyDescent="0.25">
      <c r="A6" s="1"/>
      <c r="B6" t="s">
        <v>78</v>
      </c>
    </row>
    <row r="7" spans="1:5" x14ac:dyDescent="0.25">
      <c r="A7" s="1"/>
      <c r="B7" t="s">
        <v>82</v>
      </c>
    </row>
    <row r="8" spans="1:5" x14ac:dyDescent="0.25">
      <c r="A8" s="1"/>
      <c r="B8" t="s">
        <v>83</v>
      </c>
    </row>
    <row r="9" spans="1:5" x14ac:dyDescent="0.25">
      <c r="A9" s="1" t="s">
        <v>35</v>
      </c>
    </row>
    <row r="10" spans="1:5" x14ac:dyDescent="0.25">
      <c r="B10" t="s">
        <v>36</v>
      </c>
    </row>
    <row r="11" spans="1:5" x14ac:dyDescent="0.25">
      <c r="B11" t="s">
        <v>38</v>
      </c>
    </row>
    <row r="14" spans="1:5" ht="16.5" thickBot="1" x14ac:dyDescent="0.3">
      <c r="A14" t="s">
        <v>39</v>
      </c>
    </row>
    <row r="15" spans="1:5" ht="16.5" thickBot="1" x14ac:dyDescent="0.3">
      <c r="B15" s="9" t="s">
        <v>40</v>
      </c>
      <c r="C15" s="9" t="s">
        <v>41</v>
      </c>
      <c r="D15" s="9" t="s">
        <v>42</v>
      </c>
      <c r="E15" s="9" t="s">
        <v>43</v>
      </c>
    </row>
    <row r="16" spans="1:5" ht="16.5" thickBot="1" x14ac:dyDescent="0.3">
      <c r="B16" s="8" t="s">
        <v>50</v>
      </c>
      <c r="C16" s="8" t="s">
        <v>21</v>
      </c>
      <c r="D16" s="11">
        <v>0</v>
      </c>
      <c r="E16" s="11">
        <v>25.666666666666664</v>
      </c>
    </row>
    <row r="19" spans="1:7" ht="16.5" thickBot="1" x14ac:dyDescent="0.3">
      <c r="A19" t="s">
        <v>44</v>
      </c>
    </row>
    <row r="20" spans="1:7" ht="16.5" thickBot="1" x14ac:dyDescent="0.3">
      <c r="B20" s="9" t="s">
        <v>40</v>
      </c>
      <c r="C20" s="9" t="s">
        <v>41</v>
      </c>
      <c r="D20" s="9" t="s">
        <v>42</v>
      </c>
      <c r="E20" s="9" t="s">
        <v>43</v>
      </c>
      <c r="F20" s="9" t="s">
        <v>45</v>
      </c>
    </row>
    <row r="21" spans="1:7" x14ac:dyDescent="0.25">
      <c r="B21" s="10" t="s">
        <v>51</v>
      </c>
      <c r="C21" s="10" t="s">
        <v>13</v>
      </c>
      <c r="D21" s="12">
        <v>0</v>
      </c>
      <c r="E21" s="12">
        <v>3.5</v>
      </c>
      <c r="F21" s="10" t="s">
        <v>52</v>
      </c>
    </row>
    <row r="22" spans="1:7" x14ac:dyDescent="0.25">
      <c r="B22" s="10" t="s">
        <v>53</v>
      </c>
      <c r="C22" s="10" t="s">
        <v>13</v>
      </c>
      <c r="D22" s="12">
        <v>0</v>
      </c>
      <c r="E22" s="12">
        <v>0</v>
      </c>
      <c r="F22" s="10" t="s">
        <v>52</v>
      </c>
    </row>
    <row r="23" spans="1:7" x14ac:dyDescent="0.25">
      <c r="B23" s="10" t="s">
        <v>54</v>
      </c>
      <c r="C23" s="10" t="s">
        <v>13</v>
      </c>
      <c r="D23" s="12">
        <v>0</v>
      </c>
      <c r="E23" s="12">
        <v>4.6666666666666661</v>
      </c>
      <c r="F23" s="10" t="s">
        <v>52</v>
      </c>
    </row>
    <row r="24" spans="1:7" x14ac:dyDescent="0.25">
      <c r="B24" s="10" t="s">
        <v>55</v>
      </c>
      <c r="C24" s="10" t="s">
        <v>13</v>
      </c>
      <c r="D24" s="12">
        <v>0</v>
      </c>
      <c r="E24" s="12">
        <v>3.5000000000000009</v>
      </c>
      <c r="F24" s="10" t="s">
        <v>52</v>
      </c>
    </row>
    <row r="25" spans="1:7" x14ac:dyDescent="0.25">
      <c r="B25" s="10" t="s">
        <v>56</v>
      </c>
      <c r="C25" s="10" t="s">
        <v>13</v>
      </c>
      <c r="D25" s="12">
        <v>0</v>
      </c>
      <c r="E25" s="12">
        <v>0</v>
      </c>
      <c r="F25" s="10" t="s">
        <v>52</v>
      </c>
    </row>
    <row r="26" spans="1:7" ht="16.5" thickBot="1" x14ac:dyDescent="0.3">
      <c r="B26" s="8" t="s">
        <v>57</v>
      </c>
      <c r="C26" s="8" t="s">
        <v>13</v>
      </c>
      <c r="D26" s="11">
        <v>0</v>
      </c>
      <c r="E26" s="11">
        <v>0</v>
      </c>
      <c r="F26" s="8" t="s">
        <v>52</v>
      </c>
    </row>
    <row r="29" spans="1:7" ht="16.5" thickBot="1" x14ac:dyDescent="0.3">
      <c r="A29" t="s">
        <v>14</v>
      </c>
    </row>
    <row r="30" spans="1:7" ht="16.5" thickBot="1" x14ac:dyDescent="0.3">
      <c r="B30" s="9" t="s">
        <v>40</v>
      </c>
      <c r="C30" s="9" t="s">
        <v>41</v>
      </c>
      <c r="D30" s="9" t="s">
        <v>46</v>
      </c>
      <c r="E30" s="9" t="s">
        <v>47</v>
      </c>
      <c r="F30" s="9" t="s">
        <v>48</v>
      </c>
      <c r="G30" s="9" t="s">
        <v>49</v>
      </c>
    </row>
    <row r="31" spans="1:7" x14ac:dyDescent="0.25">
      <c r="B31" s="10" t="s">
        <v>58</v>
      </c>
      <c r="C31" s="10" t="s">
        <v>59</v>
      </c>
      <c r="D31" s="12">
        <v>7</v>
      </c>
      <c r="E31" s="10" t="s">
        <v>60</v>
      </c>
      <c r="F31" s="10" t="s">
        <v>61</v>
      </c>
      <c r="G31" s="12">
        <v>0</v>
      </c>
    </row>
    <row r="32" spans="1:7" x14ac:dyDescent="0.25">
      <c r="B32" s="10" t="s">
        <v>62</v>
      </c>
      <c r="C32" s="10" t="s">
        <v>63</v>
      </c>
      <c r="D32" s="12">
        <v>7.0000000000000018</v>
      </c>
      <c r="E32" s="10" t="s">
        <v>64</v>
      </c>
      <c r="F32" s="10" t="s">
        <v>61</v>
      </c>
      <c r="G32" s="12">
        <v>0</v>
      </c>
    </row>
    <row r="33" spans="2:7" x14ac:dyDescent="0.25">
      <c r="B33" s="10" t="s">
        <v>65</v>
      </c>
      <c r="C33" s="10" t="s">
        <v>66</v>
      </c>
      <c r="D33" s="12">
        <v>10.5</v>
      </c>
      <c r="E33" s="10" t="s">
        <v>67</v>
      </c>
      <c r="F33" s="10" t="s">
        <v>68</v>
      </c>
      <c r="G33" s="12">
        <v>3.5</v>
      </c>
    </row>
    <row r="34" spans="2:7" x14ac:dyDescent="0.25">
      <c r="B34" s="10" t="s">
        <v>69</v>
      </c>
      <c r="C34" s="10" t="s">
        <v>70</v>
      </c>
      <c r="D34" s="12">
        <v>6.9999999999999991</v>
      </c>
      <c r="E34" s="10" t="s">
        <v>71</v>
      </c>
      <c r="F34" s="10" t="s">
        <v>61</v>
      </c>
      <c r="G34" s="12">
        <v>0</v>
      </c>
    </row>
    <row r="35" spans="2:7" ht="16.5" thickBot="1" x14ac:dyDescent="0.3">
      <c r="B35" s="8" t="s">
        <v>72</v>
      </c>
      <c r="C35" s="8" t="s">
        <v>73</v>
      </c>
      <c r="D35" s="11">
        <v>0</v>
      </c>
      <c r="E35" s="8" t="s">
        <v>74</v>
      </c>
      <c r="F35" s="8" t="s">
        <v>68</v>
      </c>
      <c r="G35" s="8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showGridLines="0" workbookViewId="0"/>
  </sheetViews>
  <sheetFormatPr defaultRowHeight="15.75" x14ac:dyDescent="0.25"/>
  <cols>
    <col min="1" max="1" width="2.125" customWidth="1"/>
    <col min="2" max="2" width="6" customWidth="1"/>
    <col min="3" max="3" width="58.375" bestFit="1" customWidth="1"/>
    <col min="4" max="4" width="13" bestFit="1" customWidth="1"/>
    <col min="5" max="5" width="13.375" bestFit="1" customWidth="1"/>
    <col min="6" max="6" width="10.375" customWidth="1"/>
    <col min="7" max="7" width="5.25" customWidth="1"/>
  </cols>
  <sheetData>
    <row r="1" spans="1:5" x14ac:dyDescent="0.25">
      <c r="A1" s="1" t="s">
        <v>27</v>
      </c>
    </row>
    <row r="2" spans="1:5" x14ac:dyDescent="0.25">
      <c r="A2" s="1" t="s">
        <v>28</v>
      </c>
    </row>
    <row r="3" spans="1:5" x14ac:dyDescent="0.25">
      <c r="A3" s="1" t="s">
        <v>84</v>
      </c>
    </row>
    <row r="4" spans="1:5" x14ac:dyDescent="0.25">
      <c r="A4" s="1" t="s">
        <v>30</v>
      </c>
    </row>
    <row r="5" spans="1:5" x14ac:dyDescent="0.25">
      <c r="A5" s="1" t="s">
        <v>31</v>
      </c>
    </row>
    <row r="6" spans="1:5" x14ac:dyDescent="0.25">
      <c r="A6" s="1"/>
      <c r="B6" t="s">
        <v>78</v>
      </c>
    </row>
    <row r="7" spans="1:5" x14ac:dyDescent="0.25">
      <c r="A7" s="1"/>
      <c r="B7" t="s">
        <v>85</v>
      </c>
    </row>
    <row r="8" spans="1:5" x14ac:dyDescent="0.25">
      <c r="A8" s="1"/>
      <c r="B8" t="s">
        <v>80</v>
      </c>
    </row>
    <row r="9" spans="1:5" x14ac:dyDescent="0.25">
      <c r="A9" s="1" t="s">
        <v>35</v>
      </c>
    </row>
    <row r="10" spans="1:5" x14ac:dyDescent="0.25">
      <c r="B10" t="s">
        <v>36</v>
      </c>
    </row>
    <row r="11" spans="1:5" x14ac:dyDescent="0.25">
      <c r="B11" t="s">
        <v>38</v>
      </c>
    </row>
    <row r="14" spans="1:5" ht="16.5" thickBot="1" x14ac:dyDescent="0.3">
      <c r="A14" t="s">
        <v>39</v>
      </c>
    </row>
    <row r="15" spans="1:5" ht="16.5" thickBot="1" x14ac:dyDescent="0.3">
      <c r="B15" s="9" t="s">
        <v>40</v>
      </c>
      <c r="C15" s="9" t="s">
        <v>41</v>
      </c>
      <c r="D15" s="9" t="s">
        <v>42</v>
      </c>
      <c r="E15" s="9" t="s">
        <v>43</v>
      </c>
    </row>
    <row r="16" spans="1:5" ht="16.5" thickBot="1" x14ac:dyDescent="0.3">
      <c r="B16" s="8" t="s">
        <v>50</v>
      </c>
      <c r="C16" s="8" t="s">
        <v>21</v>
      </c>
      <c r="D16" s="11">
        <v>25.666666666666664</v>
      </c>
      <c r="E16" s="11">
        <v>22.75</v>
      </c>
    </row>
    <row r="19" spans="1:7" ht="16.5" thickBot="1" x14ac:dyDescent="0.3">
      <c r="A19" t="s">
        <v>44</v>
      </c>
    </row>
    <row r="20" spans="1:7" ht="16.5" thickBot="1" x14ac:dyDescent="0.3">
      <c r="B20" s="9" t="s">
        <v>40</v>
      </c>
      <c r="C20" s="9" t="s">
        <v>41</v>
      </c>
      <c r="D20" s="9" t="s">
        <v>42</v>
      </c>
      <c r="E20" s="9" t="s">
        <v>43</v>
      </c>
      <c r="F20" s="9" t="s">
        <v>45</v>
      </c>
    </row>
    <row r="21" spans="1:7" x14ac:dyDescent="0.25">
      <c r="B21" s="10" t="s">
        <v>51</v>
      </c>
      <c r="C21" s="10" t="s">
        <v>13</v>
      </c>
      <c r="D21" s="12">
        <v>3.5</v>
      </c>
      <c r="E21" s="12">
        <v>2.25</v>
      </c>
      <c r="F21" s="10" t="s">
        <v>52</v>
      </c>
    </row>
    <row r="22" spans="1:7" x14ac:dyDescent="0.25">
      <c r="B22" s="10" t="s">
        <v>53</v>
      </c>
      <c r="C22" s="10" t="s">
        <v>13</v>
      </c>
      <c r="D22" s="12">
        <v>0</v>
      </c>
      <c r="E22" s="12">
        <v>0</v>
      </c>
      <c r="F22" s="10" t="s">
        <v>52</v>
      </c>
    </row>
    <row r="23" spans="1:7" x14ac:dyDescent="0.25">
      <c r="B23" s="10" t="s">
        <v>54</v>
      </c>
      <c r="C23" s="10" t="s">
        <v>13</v>
      </c>
      <c r="D23" s="12">
        <v>4.6666666666666661</v>
      </c>
      <c r="E23" s="12">
        <v>2.9999999999999996</v>
      </c>
      <c r="F23" s="10" t="s">
        <v>52</v>
      </c>
    </row>
    <row r="24" spans="1:7" x14ac:dyDescent="0.25">
      <c r="B24" s="10" t="s">
        <v>55</v>
      </c>
      <c r="C24" s="10" t="s">
        <v>13</v>
      </c>
      <c r="D24" s="12">
        <v>3.5000000000000009</v>
      </c>
      <c r="E24" s="12">
        <v>3.5000000000000009</v>
      </c>
      <c r="F24" s="10" t="s">
        <v>52</v>
      </c>
    </row>
    <row r="25" spans="1:7" x14ac:dyDescent="0.25">
      <c r="B25" s="10" t="s">
        <v>56</v>
      </c>
      <c r="C25" s="10" t="s">
        <v>13</v>
      </c>
      <c r="D25" s="12">
        <v>0</v>
      </c>
      <c r="E25" s="12">
        <v>2.5</v>
      </c>
      <c r="F25" s="10" t="s">
        <v>52</v>
      </c>
    </row>
    <row r="26" spans="1:7" ht="16.5" thickBot="1" x14ac:dyDescent="0.3">
      <c r="B26" s="8" t="s">
        <v>57</v>
      </c>
      <c r="C26" s="8" t="s">
        <v>13</v>
      </c>
      <c r="D26" s="11">
        <v>0</v>
      </c>
      <c r="E26" s="11">
        <v>0</v>
      </c>
      <c r="F26" s="8" t="s">
        <v>52</v>
      </c>
    </row>
    <row r="29" spans="1:7" ht="16.5" thickBot="1" x14ac:dyDescent="0.3">
      <c r="A29" t="s">
        <v>14</v>
      </c>
    </row>
    <row r="30" spans="1:7" ht="16.5" thickBot="1" x14ac:dyDescent="0.3">
      <c r="B30" s="9" t="s">
        <v>40</v>
      </c>
      <c r="C30" s="9" t="s">
        <v>41</v>
      </c>
      <c r="D30" s="9" t="s">
        <v>46</v>
      </c>
      <c r="E30" s="9" t="s">
        <v>47</v>
      </c>
      <c r="F30" s="9" t="s">
        <v>48</v>
      </c>
      <c r="G30" s="9" t="s">
        <v>49</v>
      </c>
    </row>
    <row r="31" spans="1:7" x14ac:dyDescent="0.25">
      <c r="B31" s="10" t="s">
        <v>58</v>
      </c>
      <c r="C31" s="10" t="s">
        <v>59</v>
      </c>
      <c r="D31" s="12">
        <v>7</v>
      </c>
      <c r="E31" s="10" t="s">
        <v>60</v>
      </c>
      <c r="F31" s="10" t="s">
        <v>61</v>
      </c>
      <c r="G31" s="12">
        <v>0</v>
      </c>
    </row>
    <row r="32" spans="1:7" x14ac:dyDescent="0.25">
      <c r="B32" s="10" t="s">
        <v>62</v>
      </c>
      <c r="C32" s="10" t="s">
        <v>63</v>
      </c>
      <c r="D32" s="12">
        <v>7.0000000000000018</v>
      </c>
      <c r="E32" s="10" t="s">
        <v>64</v>
      </c>
      <c r="F32" s="10" t="s">
        <v>61</v>
      </c>
      <c r="G32" s="12">
        <v>0</v>
      </c>
    </row>
    <row r="33" spans="2:7" x14ac:dyDescent="0.25">
      <c r="B33" s="10" t="s">
        <v>65</v>
      </c>
      <c r="C33" s="10" t="s">
        <v>66</v>
      </c>
      <c r="D33" s="12">
        <v>8</v>
      </c>
      <c r="E33" s="10" t="s">
        <v>67</v>
      </c>
      <c r="F33" s="10" t="s">
        <v>68</v>
      </c>
      <c r="G33" s="12">
        <v>1</v>
      </c>
    </row>
    <row r="34" spans="2:7" x14ac:dyDescent="0.25">
      <c r="B34" s="10" t="s">
        <v>69</v>
      </c>
      <c r="C34" s="10" t="s">
        <v>70</v>
      </c>
      <c r="D34" s="12">
        <v>6.9999999999999991</v>
      </c>
      <c r="E34" s="10" t="s">
        <v>71</v>
      </c>
      <c r="F34" s="10" t="s">
        <v>61</v>
      </c>
      <c r="G34" s="12">
        <v>0</v>
      </c>
    </row>
    <row r="35" spans="2:7" ht="16.5" thickBot="1" x14ac:dyDescent="0.3">
      <c r="B35" s="8" t="s">
        <v>72</v>
      </c>
      <c r="C35" s="8" t="s">
        <v>73</v>
      </c>
      <c r="D35" s="11">
        <v>5</v>
      </c>
      <c r="E35" s="8" t="s">
        <v>74</v>
      </c>
      <c r="F35" s="8" t="s">
        <v>61</v>
      </c>
      <c r="G35" s="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topLeftCell="A3" workbookViewId="0">
      <selection activeCell="A23" sqref="A23"/>
    </sheetView>
  </sheetViews>
  <sheetFormatPr defaultColWidth="11" defaultRowHeight="15.75" x14ac:dyDescent="0.25"/>
  <cols>
    <col min="1" max="1" width="30.375" customWidth="1"/>
    <col min="2" max="10" width="15" customWidth="1"/>
  </cols>
  <sheetData>
    <row r="1" spans="1:10" x14ac:dyDescent="0.25">
      <c r="A1" s="1" t="s">
        <v>0</v>
      </c>
    </row>
    <row r="3" spans="1:10" x14ac:dyDescent="0.25">
      <c r="A3" s="1" t="s">
        <v>1</v>
      </c>
    </row>
    <row r="4" spans="1:10" x14ac:dyDescent="0.25">
      <c r="A4" s="7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</row>
    <row r="5" spans="1:10" x14ac:dyDescent="0.25">
      <c r="A5" s="6">
        <v>1</v>
      </c>
      <c r="B5" s="6">
        <v>1</v>
      </c>
      <c r="C5" s="6">
        <v>2</v>
      </c>
      <c r="D5" s="6">
        <v>2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</row>
    <row r="6" spans="1:10" x14ac:dyDescent="0.25">
      <c r="A6" s="6">
        <v>2</v>
      </c>
      <c r="B6" s="6">
        <v>0</v>
      </c>
      <c r="C6" s="6">
        <v>0</v>
      </c>
      <c r="D6" s="6">
        <v>0</v>
      </c>
      <c r="E6" s="6">
        <v>1</v>
      </c>
      <c r="F6" s="6">
        <v>2</v>
      </c>
      <c r="G6" s="6">
        <v>2.5</v>
      </c>
      <c r="H6" s="6">
        <v>0</v>
      </c>
      <c r="I6" s="6">
        <v>0</v>
      </c>
      <c r="J6" s="6">
        <v>0</v>
      </c>
    </row>
    <row r="7" spans="1:10" x14ac:dyDescent="0.25">
      <c r="A7" s="6">
        <v>3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1.5</v>
      </c>
      <c r="I7" s="6">
        <v>1.5</v>
      </c>
      <c r="J7" s="6">
        <v>2.5</v>
      </c>
    </row>
    <row r="8" spans="1:10" x14ac:dyDescent="0.25">
      <c r="A8" s="6">
        <v>4</v>
      </c>
      <c r="B8" s="6">
        <v>1</v>
      </c>
      <c r="C8" s="6">
        <v>0</v>
      </c>
      <c r="D8" s="6">
        <v>0</v>
      </c>
      <c r="E8" s="6">
        <v>2</v>
      </c>
      <c r="F8" s="6">
        <v>0</v>
      </c>
      <c r="G8" s="6">
        <v>0</v>
      </c>
      <c r="H8" s="6">
        <v>1</v>
      </c>
      <c r="I8" s="6">
        <v>0</v>
      </c>
      <c r="J8" s="6">
        <v>0</v>
      </c>
    </row>
    <row r="9" spans="1:10" x14ac:dyDescent="0.25">
      <c r="A9" s="6">
        <v>5</v>
      </c>
      <c r="B9" s="6">
        <v>0</v>
      </c>
      <c r="C9" s="6">
        <v>1</v>
      </c>
      <c r="D9" s="6">
        <v>0</v>
      </c>
      <c r="E9" s="6">
        <v>0</v>
      </c>
      <c r="F9" s="6">
        <v>2</v>
      </c>
      <c r="G9" s="6">
        <v>0</v>
      </c>
      <c r="H9" s="6">
        <v>0</v>
      </c>
      <c r="I9" s="6">
        <v>1</v>
      </c>
      <c r="J9" s="6">
        <v>0</v>
      </c>
    </row>
    <row r="10" spans="1:10" x14ac:dyDescent="0.25">
      <c r="A10" s="6">
        <v>6</v>
      </c>
      <c r="B10" s="6">
        <v>0</v>
      </c>
      <c r="C10" s="6">
        <v>0</v>
      </c>
      <c r="D10" s="6">
        <v>1</v>
      </c>
      <c r="E10" s="6">
        <v>0</v>
      </c>
      <c r="F10" s="6">
        <v>0</v>
      </c>
      <c r="G10" s="6">
        <v>2</v>
      </c>
      <c r="H10" s="6">
        <v>0</v>
      </c>
      <c r="I10" s="6">
        <v>0</v>
      </c>
      <c r="J10" s="6">
        <v>1</v>
      </c>
    </row>
    <row r="12" spans="1:10" x14ac:dyDescent="0.25">
      <c r="A12" s="1" t="s">
        <v>12</v>
      </c>
    </row>
    <row r="13" spans="1:10" x14ac:dyDescent="0.25">
      <c r="A13" s="7" t="s">
        <v>2</v>
      </c>
      <c r="B13" s="2" t="s">
        <v>13</v>
      </c>
    </row>
    <row r="14" spans="1:10" x14ac:dyDescent="0.25">
      <c r="A14" s="6">
        <v>1</v>
      </c>
      <c r="B14" s="3">
        <v>2.25</v>
      </c>
    </row>
    <row r="15" spans="1:10" x14ac:dyDescent="0.25">
      <c r="A15" s="6">
        <v>2</v>
      </c>
      <c r="B15" s="3">
        <v>0</v>
      </c>
    </row>
    <row r="16" spans="1:10" x14ac:dyDescent="0.25">
      <c r="A16" s="6">
        <v>3</v>
      </c>
      <c r="B16" s="3">
        <v>2.9999999999999996</v>
      </c>
    </row>
    <row r="17" spans="1:4" x14ac:dyDescent="0.25">
      <c r="A17" s="6">
        <v>4</v>
      </c>
      <c r="B17" s="3">
        <v>3.5000000000000009</v>
      </c>
    </row>
    <row r="18" spans="1:4" x14ac:dyDescent="0.25">
      <c r="A18" s="6">
        <v>5</v>
      </c>
      <c r="B18" s="3">
        <v>2.5</v>
      </c>
    </row>
    <row r="19" spans="1:4" x14ac:dyDescent="0.25">
      <c r="A19" s="6">
        <v>6</v>
      </c>
      <c r="B19" s="3">
        <v>0</v>
      </c>
    </row>
    <row r="21" spans="1:4" ht="16.5" thickBot="1" x14ac:dyDescent="0.3">
      <c r="A21" s="1" t="s">
        <v>21</v>
      </c>
    </row>
    <row r="22" spans="1:4" ht="16.5" thickBot="1" x14ac:dyDescent="0.3">
      <c r="A22" s="4">
        <f>SUMPRODUCT(B14:B19,B5:B10)+SUMPRODUCT(D5:D10,B14:B19)+5*SUMPRODUCT(F5:F10,B14:B19)+SUMPRODUCT(G5:G10,B14:B19)+SUMPRODUCT(J5:J10,B14:B19)</f>
        <v>42.75</v>
      </c>
    </row>
    <row r="24" spans="1:4" x14ac:dyDescent="0.25">
      <c r="A24" s="1" t="s">
        <v>14</v>
      </c>
      <c r="B24" s="1" t="s">
        <v>15</v>
      </c>
      <c r="C24" s="1" t="s">
        <v>16</v>
      </c>
      <c r="D24" s="1" t="s">
        <v>17</v>
      </c>
    </row>
    <row r="25" spans="1:4" x14ac:dyDescent="0.25">
      <c r="A25" t="s">
        <v>18</v>
      </c>
      <c r="B25" s="5">
        <f>SUMPRODUCT(B14:B19,C5:C10)</f>
        <v>7</v>
      </c>
      <c r="C25" s="5" t="s">
        <v>24</v>
      </c>
      <c r="D25" s="5">
        <v>7</v>
      </c>
    </row>
    <row r="26" spans="1:4" x14ac:dyDescent="0.25">
      <c r="A26" t="s">
        <v>22</v>
      </c>
      <c r="B26" s="5">
        <f>SUMPRODUCT(E5:E10,B14:B19)</f>
        <v>7.0000000000000018</v>
      </c>
      <c r="C26" s="5" t="s">
        <v>25</v>
      </c>
      <c r="D26" s="5">
        <v>7</v>
      </c>
    </row>
    <row r="27" spans="1:4" x14ac:dyDescent="0.25">
      <c r="A27" t="s">
        <v>19</v>
      </c>
      <c r="B27" s="5">
        <f>SUMPRODUCT(H5:H10,B14:B19)</f>
        <v>8</v>
      </c>
      <c r="C27" s="5" t="s">
        <v>24</v>
      </c>
      <c r="D27" s="5">
        <v>7</v>
      </c>
    </row>
    <row r="28" spans="1:4" x14ac:dyDescent="0.25">
      <c r="A28" t="s">
        <v>20</v>
      </c>
      <c r="B28" s="5">
        <f>SUMPRODUCT(I5:I10,B14:B19)</f>
        <v>6.9999999999999991</v>
      </c>
      <c r="C28" s="5" t="s">
        <v>24</v>
      </c>
      <c r="D28" s="5">
        <v>7</v>
      </c>
    </row>
    <row r="29" spans="1:4" x14ac:dyDescent="0.25">
      <c r="A29" t="s">
        <v>23</v>
      </c>
      <c r="B29" s="5">
        <f>SUMPRODUCT(F5:F10,B14:B19)</f>
        <v>5</v>
      </c>
      <c r="C29" s="5" t="s">
        <v>26</v>
      </c>
      <c r="D29" s="5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Answer Report 1</vt:lpstr>
      <vt:lpstr>Answer Report 2</vt:lpstr>
      <vt:lpstr>Answer Report 3</vt:lpstr>
      <vt:lpstr>Answer Report 4</vt:lpstr>
      <vt:lpstr>Answer Report 5</vt:lpstr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sharathlives</cp:lastModifiedBy>
  <dcterms:created xsi:type="dcterms:W3CDTF">2014-01-19T03:25:19Z</dcterms:created>
  <dcterms:modified xsi:type="dcterms:W3CDTF">2015-05-08T18:55:41Z</dcterms:modified>
</cp:coreProperties>
</file>