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27" i="1"/>
  <c r="B26"/>
  <c r="B24"/>
  <c r="B25"/>
  <c r="B22"/>
  <c r="B21"/>
  <c r="C18"/>
  <c r="B18"/>
</calcChain>
</file>

<file path=xl/sharedStrings.xml><?xml version="1.0" encoding="utf-8"?>
<sst xmlns="http://schemas.openxmlformats.org/spreadsheetml/2006/main" count="24" uniqueCount="20">
  <si>
    <t>S. No.</t>
  </si>
  <si>
    <t>Delivery Time (in minutes)</t>
  </si>
  <si>
    <t>Local Pizza Restaurant</t>
  </si>
  <si>
    <t>Branch of Branded
Pizza Chain</t>
  </si>
  <si>
    <t>Mean</t>
  </si>
  <si>
    <t>Variance</t>
  </si>
  <si>
    <t>a</t>
  </si>
  <si>
    <t>Observations</t>
  </si>
  <si>
    <t>df</t>
  </si>
  <si>
    <t>p value</t>
  </si>
  <si>
    <t>size</t>
  </si>
  <si>
    <t>Fcal</t>
  </si>
  <si>
    <t>F1</t>
  </si>
  <si>
    <t>F2</t>
  </si>
  <si>
    <t>P[F&gt;Fcal]</t>
  </si>
  <si>
    <r>
      <t>1-</t>
    </r>
    <r>
      <rPr>
        <b/>
        <sz val="11.5"/>
        <color rgb="FF000000"/>
        <rFont val="Symbol"/>
        <family val="1"/>
        <charset val="2"/>
      </rPr>
      <t>a</t>
    </r>
  </si>
  <si>
    <t>F-Test Two-Sample for Variances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</si>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</sst>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>
  <numFmts count="1">
    <numFmt numFmtId="164" formatCode="0.0."/>
  </numFmts>
  <fonts count="8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sz val="11.5"/>
      <color rgb="FF000000"/>
      <name val="Symbol"/>
      <family val="1"/>
      <charset val="2"/>
    </font>
    <font>
      <b/>
      <sz val="11"/>
      <color rgb="FF000000"/>
      <name val="Times New Roman"/>
      <family val="1"/>
    </font>
    <font>
      <b/>
      <sz val="11.5"/>
      <name val="Times New Roman"/>
      <family val="1"/>
    </font>
    <font>
      <b/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1" workbookViewId="0">
      <selection activeCell="F30" sqref="F30"/>
    </sheetView>
  </sheetViews>
  <sheetFormatPr defaultRowHeight="15"/>
  <cols>
    <col min="1" max="1" width="10" style="1" customWidth="1"/>
    <col min="2" max="2" width="26.140625" style="1" customWidth="1"/>
    <col min="3" max="3" width="24.5703125" style="1" customWidth="1"/>
    <col min="4" max="5" width="9.140625" style="1"/>
    <col min="6" max="6" width="17.85546875" style="1" customWidth="1"/>
    <col min="7" max="7" width="30.7109375" style="1" customWidth="1"/>
    <col min="8" max="8" width="23.28515625" style="1" customWidth="1"/>
    <col min="9" max="16384" width="9.140625" style="1"/>
  </cols>
  <sheetData>
    <row r="1" spans="1:3">
      <c r="A1" s="8" t="s">
        <v>0</v>
      </c>
      <c r="B1" s="8" t="s">
        <v>1</v>
      </c>
      <c r="C1" s="8"/>
    </row>
    <row r="2" spans="1:3" ht="30">
      <c r="A2" s="8"/>
      <c r="B2" s="2" t="s">
        <v>2</v>
      </c>
      <c r="C2" s="2" t="s">
        <v>3</v>
      </c>
    </row>
    <row r="3" spans="1:3">
      <c r="A3" s="3">
        <v>1</v>
      </c>
      <c r="B3" s="4">
        <v>16.399999999999999</v>
      </c>
      <c r="C3" s="4">
        <v>20.399999999999999</v>
      </c>
    </row>
    <row r="4" spans="1:3">
      <c r="A4" s="3">
        <v>2</v>
      </c>
      <c r="B4" s="4">
        <v>15</v>
      </c>
      <c r="C4" s="4">
        <v>16.2</v>
      </c>
    </row>
    <row r="5" spans="1:3">
      <c r="A5" s="3">
        <v>3</v>
      </c>
      <c r="B5" s="4">
        <v>17.5</v>
      </c>
      <c r="C5" s="4">
        <v>15</v>
      </c>
    </row>
    <row r="6" spans="1:3">
      <c r="A6" s="3">
        <v>4</v>
      </c>
      <c r="B6" s="4">
        <v>14.2</v>
      </c>
      <c r="C6" s="4">
        <v>18.2</v>
      </c>
    </row>
    <row r="7" spans="1:3">
      <c r="A7" s="3">
        <v>5</v>
      </c>
      <c r="B7" s="4">
        <v>20</v>
      </c>
      <c r="C7" s="4">
        <v>22.5</v>
      </c>
    </row>
    <row r="8" spans="1:3">
      <c r="A8" s="3">
        <v>6</v>
      </c>
      <c r="B8" s="4">
        <v>15.4</v>
      </c>
      <c r="C8" s="4">
        <v>16.2</v>
      </c>
    </row>
    <row r="9" spans="1:3">
      <c r="A9" s="3">
        <v>7</v>
      </c>
      <c r="B9" s="4">
        <v>17.5</v>
      </c>
      <c r="C9" s="4">
        <v>20</v>
      </c>
    </row>
    <row r="10" spans="1:3">
      <c r="A10" s="3">
        <v>8</v>
      </c>
      <c r="B10" s="4">
        <v>14.1</v>
      </c>
      <c r="C10" s="4">
        <v>15</v>
      </c>
    </row>
    <row r="11" spans="1:3">
      <c r="A11" s="3">
        <v>9</v>
      </c>
      <c r="B11" s="4">
        <v>13.4</v>
      </c>
      <c r="C11" s="4">
        <v>15</v>
      </c>
    </row>
    <row r="12" spans="1:3">
      <c r="A12" s="3">
        <v>10</v>
      </c>
      <c r="B12" s="4">
        <v>20.7</v>
      </c>
      <c r="C12" s="4">
        <v>24.2</v>
      </c>
    </row>
    <row r="13" spans="1:3">
      <c r="A13" s="3">
        <v>11</v>
      </c>
      <c r="B13" s="4">
        <v>18.600000000000001</v>
      </c>
      <c r="C13" s="4">
        <v>20</v>
      </c>
    </row>
    <row r="14" spans="1:3">
      <c r="A14" s="3">
        <v>12</v>
      </c>
      <c r="B14" s="4">
        <v>20</v>
      </c>
      <c r="C14" s="4">
        <v>20</v>
      </c>
    </row>
    <row r="15" spans="1:3">
      <c r="A15" s="3">
        <v>13</v>
      </c>
      <c r="B15" s="4">
        <v>15.3</v>
      </c>
      <c r="C15" s="4">
        <v>18.2</v>
      </c>
    </row>
    <row r="16" spans="1:3">
      <c r="A16" s="3">
        <v>14</v>
      </c>
      <c r="B16" s="4">
        <v>15</v>
      </c>
      <c r="C16" s="4">
        <v>19.5</v>
      </c>
    </row>
    <row r="17" spans="1:8">
      <c r="A17" s="3">
        <v>15</v>
      </c>
      <c r="B17" s="4">
        <v>12.8</v>
      </c>
      <c r="C17" s="4">
        <v>20</v>
      </c>
    </row>
    <row r="18" spans="1:8">
      <c r="A18" s="9" t="s">
        <v>5</v>
      </c>
      <c r="B18" s="10">
        <f>VAR(B3:B17)</f>
        <v>6.4206666666666479</v>
      </c>
      <c r="C18" s="10">
        <f>VAR(C3:C17)</f>
        <v>7.7892380952381632</v>
      </c>
      <c r="F18" s="11" t="s">
        <v>16</v>
      </c>
      <c r="G18" s="11"/>
      <c r="H18" s="11"/>
    </row>
    <row r="19" spans="1:8">
      <c r="A19" s="5" t="s">
        <v>10</v>
      </c>
      <c r="B19" s="5">
        <v>15</v>
      </c>
      <c r="C19" s="5">
        <v>15</v>
      </c>
      <c r="F19" s="12"/>
      <c r="G19" s="12"/>
      <c r="H19" s="12"/>
    </row>
    <row r="20" spans="1:8" ht="30">
      <c r="A20" s="6" t="s">
        <v>6</v>
      </c>
      <c r="B20" s="5">
        <v>0.01</v>
      </c>
      <c r="C20" s="5"/>
      <c r="F20" s="13"/>
      <c r="G20" s="13" t="s">
        <v>2</v>
      </c>
      <c r="H20" s="14" t="s">
        <v>3</v>
      </c>
    </row>
    <row r="21" spans="1:8">
      <c r="A21" s="5" t="s">
        <v>11</v>
      </c>
      <c r="B21" s="5">
        <f>B18/C18</f>
        <v>0.82429970533213359</v>
      </c>
      <c r="C21" s="5"/>
      <c r="F21" s="7" t="s">
        <v>4</v>
      </c>
      <c r="G21" s="7">
        <v>16.393333333333334</v>
      </c>
      <c r="H21" s="7">
        <v>18.693333333333332</v>
      </c>
    </row>
    <row r="22" spans="1:8">
      <c r="A22" s="5" t="s">
        <v>15</v>
      </c>
      <c r="B22" s="5">
        <f>1-B20</f>
        <v>0.99</v>
      </c>
      <c r="C22" s="5"/>
      <c r="F22" s="7" t="s">
        <v>5</v>
      </c>
      <c r="G22" s="7">
        <v>6.4206666666666479</v>
      </c>
      <c r="H22" s="7">
        <v>7.7892380952381632</v>
      </c>
    </row>
    <row r="23" spans="1:8">
      <c r="A23" s="5" t="s">
        <v>8</v>
      </c>
      <c r="B23" s="5">
        <v>14</v>
      </c>
      <c r="C23" s="5">
        <v>14</v>
      </c>
      <c r="F23" s="7" t="s">
        <v>7</v>
      </c>
      <c r="G23" s="7">
        <v>15</v>
      </c>
      <c r="H23" s="7">
        <v>15</v>
      </c>
    </row>
    <row r="24" spans="1:8">
      <c r="A24" s="5" t="s">
        <v>12</v>
      </c>
      <c r="B24" s="5">
        <f>FINV(B20,B23,C23)</f>
        <v>3.6975411777662881</v>
      </c>
      <c r="C24" s="5"/>
      <c r="F24" s="7" t="s">
        <v>8</v>
      </c>
      <c r="G24" s="7">
        <v>14</v>
      </c>
      <c r="H24" s="7">
        <v>14</v>
      </c>
    </row>
    <row r="25" spans="1:8">
      <c r="A25" s="5" t="s">
        <v>13</v>
      </c>
      <c r="B25" s="5">
        <f>FINV(B22,B23,C23)</f>
        <v>0.27044999688255222</v>
      </c>
      <c r="C25" s="5"/>
      <c r="F25" s="7" t="s">
        <v>17</v>
      </c>
      <c r="G25" s="7">
        <v>0.82429970533213359</v>
      </c>
      <c r="H25" s="7"/>
    </row>
    <row r="26" spans="1:8">
      <c r="A26" s="5" t="s">
        <v>14</v>
      </c>
      <c r="B26" s="5">
        <f>FDIST(B21,B23,C23)</f>
        <v>0.63863801503200701</v>
      </c>
      <c r="C26" s="5"/>
      <c r="F26" s="7" t="s">
        <v>18</v>
      </c>
      <c r="G26" s="7">
        <v>0.36136198496799299</v>
      </c>
      <c r="H26" s="7"/>
    </row>
    <row r="27" spans="1:8">
      <c r="A27" s="5" t="s">
        <v>9</v>
      </c>
      <c r="B27" s="5">
        <f>(1-B26)</f>
        <v>0.36136198496799299</v>
      </c>
      <c r="C27" s="5"/>
      <c r="F27" s="7" t="s">
        <v>19</v>
      </c>
      <c r="G27" s="7">
        <v>0.27044999688255222</v>
      </c>
      <c r="H27" s="7"/>
    </row>
  </sheetData>
  <mergeCells count="3">
    <mergeCell ref="F18:H18"/>
    <mergeCell ref="A1:A2"/>
    <mergeCell ref="B1:C1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2019-08-26T15:22:10Z</dcterms:modified>
</cp:coreProperties>
</file>