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9" i="1"/>
  <c r="G28"/>
  <c r="G27"/>
  <c r="F28"/>
  <c r="F29"/>
  <c r="F27"/>
  <c r="G20"/>
  <c r="G21"/>
  <c r="G19"/>
  <c r="F20"/>
  <c r="F21"/>
  <c r="F19"/>
</calcChain>
</file>

<file path=xl/sharedStrings.xml><?xml version="1.0" encoding="utf-8"?>
<sst xmlns="http://schemas.openxmlformats.org/spreadsheetml/2006/main" count="78" uniqueCount="45">
  <si>
    <t>Sales Manager</t>
  </si>
  <si>
    <t>Zonal Manager</t>
  </si>
  <si>
    <t>Regional Manager</t>
  </si>
  <si>
    <t>Designation</t>
  </si>
  <si>
    <t>Graduation</t>
  </si>
  <si>
    <t>Post Graduation</t>
  </si>
  <si>
    <t>Doctorate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</si>
  <si>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</si>
  <si>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</si>
  <si>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</si>
  <si>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</si>
  <si>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</si>
  <si>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</si>
  <si>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</si>
  <si>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</si>
  <si>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</si>
  <si>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</si>
  <si>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</si>
  <si>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</si>
  <si>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</si>
  <si>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</si>
  <si>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</si>
  <si>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</si>
  <si>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</si>
  <si>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</si>
  <si>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</si>
  <si>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>Comparison Table</t>
  </si>
  <si>
    <t>Pair of qualification levels</t>
  </si>
  <si>
    <t>ni</t>
  </si>
  <si>
    <t>nj</t>
  </si>
  <si>
    <t>Ti</t>
  </si>
  <si>
    <t>Tj</t>
  </si>
  <si>
    <t>|Ti-Tj|</t>
  </si>
  <si>
    <t>t(27),0.025</t>
  </si>
  <si>
    <t>CD</t>
  </si>
  <si>
    <t>Inference</t>
  </si>
  <si>
    <t>G,PG</t>
  </si>
  <si>
    <t>G,D</t>
  </si>
  <si>
    <t>PG,D</t>
  </si>
  <si>
    <t>Significant</t>
  </si>
  <si>
    <t>Insignificant</t>
  </si>
  <si>
    <t>Pair of Designations</t>
  </si>
  <si>
    <t>SM,ZM</t>
  </si>
  <si>
    <t>SM,RM</t>
  </si>
  <si>
    <t>ZM,RM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</si>
</sst>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.5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.5"/>
      <color theme="1"/>
      <name val="Times New Roman"/>
      <family val="1"/>
    </font>
    <font>
      <b/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/>
    <xf numFmtId="0" fontId="4" fillId="0" borderId="5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5" fillId="0" borderId="7" xfId="0" applyFont="1" applyFill="1" applyBorder="1" applyAlignment="1">
      <alignment horizontal="center"/>
    </xf>
    <xf numFmtId="0" fontId="2" fillId="0" borderId="6" xfId="0" applyFont="1" applyFill="1" applyBorder="1" applyAlignme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8"/>
  <sheetViews>
    <sheetView tabSelected="1" topLeftCell="C1" workbookViewId="0">
      <selection activeCell="J1" sqref="J1:P38"/>
    </sheetView>
  </sheetViews>
  <sheetFormatPr defaultRowHeight="15"/>
  <cols>
    <col min="1" max="1" width="18.140625" style="2" customWidth="1"/>
    <col min="2" max="3" width="13.5703125" style="2" customWidth="1"/>
    <col min="4" max="4" width="16.42578125" style="2" customWidth="1"/>
    <col min="5" max="5" width="9.140625" style="2"/>
    <col min="6" max="6" width="18.7109375" style="2" customWidth="1"/>
    <col min="7" max="7" width="10.28515625" style="2" customWidth="1"/>
    <col min="8" max="8" width="9.140625" style="2"/>
    <col min="9" max="9" width="14.7109375" style="2" customWidth="1"/>
    <col min="10" max="10" width="17.28515625" style="2" customWidth="1"/>
    <col min="11" max="16384" width="9.140625" style="2"/>
  </cols>
  <sheetData>
    <row r="1" spans="1:16">
      <c r="A1" s="7"/>
      <c r="B1" s="3" t="s">
        <v>3</v>
      </c>
      <c r="C1" s="3"/>
      <c r="D1" s="3"/>
      <c r="J1" s="11" t="s">
        <v>7</v>
      </c>
      <c r="K1" s="11"/>
      <c r="L1" s="11"/>
      <c r="M1" s="11"/>
      <c r="N1" s="11"/>
      <c r="O1" s="11"/>
      <c r="P1" s="11"/>
    </row>
    <row r="2" spans="1:16">
      <c r="A2" s="8"/>
      <c r="B2" s="1" t="s">
        <v>0</v>
      </c>
      <c r="C2" s="1" t="s">
        <v>1</v>
      </c>
      <c r="D2" s="1" t="s">
        <v>2</v>
      </c>
      <c r="J2" s="11"/>
      <c r="K2" s="11"/>
      <c r="L2" s="11"/>
      <c r="M2" s="11"/>
      <c r="N2" s="11"/>
      <c r="O2" s="11"/>
      <c r="P2" s="11"/>
    </row>
    <row r="3" spans="1:16">
      <c r="A3" s="4" t="s">
        <v>4</v>
      </c>
      <c r="B3" s="1">
        <v>62</v>
      </c>
      <c r="C3" s="1">
        <v>70</v>
      </c>
      <c r="D3" s="1">
        <v>76</v>
      </c>
      <c r="J3" s="11" t="s">
        <v>8</v>
      </c>
      <c r="K3" s="11" t="s">
        <v>0</v>
      </c>
      <c r="L3" s="11" t="s">
        <v>1</v>
      </c>
      <c r="M3" s="11" t="s">
        <v>2</v>
      </c>
      <c r="N3" s="11" t="s">
        <v>9</v>
      </c>
      <c r="O3" s="11"/>
      <c r="P3" s="11"/>
    </row>
    <row r="4" spans="1:16" ht="15.75" thickBot="1">
      <c r="A4" s="6"/>
      <c r="B4" s="1">
        <v>80</v>
      </c>
      <c r="C4" s="1">
        <v>80</v>
      </c>
      <c r="D4" s="1">
        <v>78</v>
      </c>
      <c r="J4" s="12" t="s">
        <v>4</v>
      </c>
      <c r="K4" s="12"/>
      <c r="L4" s="12"/>
      <c r="M4" s="12"/>
      <c r="N4" s="12"/>
      <c r="O4" s="11"/>
      <c r="P4" s="11"/>
    </row>
    <row r="5" spans="1:16">
      <c r="A5" s="6"/>
      <c r="B5" s="1">
        <v>84</v>
      </c>
      <c r="C5" s="1">
        <v>81</v>
      </c>
      <c r="D5" s="1">
        <v>80</v>
      </c>
      <c r="J5" s="13" t="s">
        <v>10</v>
      </c>
      <c r="K5" s="13">
        <v>4</v>
      </c>
      <c r="L5" s="13">
        <v>4</v>
      </c>
      <c r="M5" s="13">
        <v>4</v>
      </c>
      <c r="N5" s="13">
        <v>12</v>
      </c>
      <c r="O5" s="11"/>
      <c r="P5" s="11"/>
    </row>
    <row r="6" spans="1:16">
      <c r="A6" s="5"/>
      <c r="B6" s="1">
        <v>65</v>
      </c>
      <c r="C6" s="1">
        <v>90</v>
      </c>
      <c r="D6" s="1">
        <v>84</v>
      </c>
      <c r="J6" s="13" t="s">
        <v>11</v>
      </c>
      <c r="K6" s="13">
        <v>291</v>
      </c>
      <c r="L6" s="13">
        <v>321</v>
      </c>
      <c r="M6" s="13">
        <v>318</v>
      </c>
      <c r="N6" s="13">
        <v>930</v>
      </c>
      <c r="O6" s="11"/>
      <c r="P6" s="11"/>
    </row>
    <row r="7" spans="1:16">
      <c r="A7" s="4" t="s">
        <v>5</v>
      </c>
      <c r="B7" s="1">
        <v>86</v>
      </c>
      <c r="C7" s="1">
        <v>90</v>
      </c>
      <c r="D7" s="1">
        <v>75</v>
      </c>
      <c r="J7" s="13" t="s">
        <v>12</v>
      </c>
      <c r="K7" s="13">
        <v>72.75</v>
      </c>
      <c r="L7" s="13">
        <v>80.25</v>
      </c>
      <c r="M7" s="13">
        <v>79.5</v>
      </c>
      <c r="N7" s="13">
        <v>77.5</v>
      </c>
      <c r="O7" s="11"/>
      <c r="P7" s="11"/>
    </row>
    <row r="8" spans="1:16">
      <c r="A8" s="6"/>
      <c r="B8" s="1">
        <v>90</v>
      </c>
      <c r="C8" s="1">
        <v>88</v>
      </c>
      <c r="D8" s="1">
        <v>92</v>
      </c>
      <c r="J8" s="13" t="s">
        <v>13</v>
      </c>
      <c r="K8" s="13">
        <v>118.25</v>
      </c>
      <c r="L8" s="13">
        <v>66.916666666666671</v>
      </c>
      <c r="M8" s="13">
        <v>11.666666666666666</v>
      </c>
      <c r="N8" s="13">
        <v>66.090909090909093</v>
      </c>
      <c r="O8" s="11"/>
      <c r="P8" s="11"/>
    </row>
    <row r="9" spans="1:16">
      <c r="A9" s="6"/>
      <c r="B9" s="1">
        <v>80</v>
      </c>
      <c r="C9" s="1">
        <v>95</v>
      </c>
      <c r="D9" s="1">
        <v>82</v>
      </c>
      <c r="J9" s="13"/>
      <c r="K9" s="13"/>
      <c r="L9" s="13"/>
      <c r="M9" s="13"/>
      <c r="N9" s="13"/>
      <c r="O9" s="11"/>
      <c r="P9" s="11"/>
    </row>
    <row r="10" spans="1:16" ht="15.75" thickBot="1">
      <c r="A10" s="5"/>
      <c r="B10" s="1">
        <v>76</v>
      </c>
      <c r="C10" s="1">
        <v>86</v>
      </c>
      <c r="D10" s="1">
        <v>74</v>
      </c>
      <c r="J10" s="12" t="s">
        <v>5</v>
      </c>
      <c r="K10" s="12"/>
      <c r="L10" s="12"/>
      <c r="M10" s="12"/>
      <c r="N10" s="12"/>
      <c r="O10" s="11"/>
      <c r="P10" s="11"/>
    </row>
    <row r="11" spans="1:16">
      <c r="A11" s="4" t="s">
        <v>6</v>
      </c>
      <c r="B11" s="1">
        <v>75</v>
      </c>
      <c r="C11" s="1">
        <v>90</v>
      </c>
      <c r="D11" s="1">
        <v>64</v>
      </c>
      <c r="J11" s="13" t="s">
        <v>10</v>
      </c>
      <c r="K11" s="13">
        <v>4</v>
      </c>
      <c r="L11" s="13">
        <v>4</v>
      </c>
      <c r="M11" s="13">
        <v>4</v>
      </c>
      <c r="N11" s="13">
        <v>12</v>
      </c>
      <c r="O11" s="11"/>
      <c r="P11" s="11"/>
    </row>
    <row r="12" spans="1:16">
      <c r="A12" s="6"/>
      <c r="B12" s="1">
        <v>84</v>
      </c>
      <c r="C12" s="1">
        <v>90</v>
      </c>
      <c r="D12" s="1">
        <v>72</v>
      </c>
      <c r="J12" s="13" t="s">
        <v>11</v>
      </c>
      <c r="K12" s="13">
        <v>332</v>
      </c>
      <c r="L12" s="13">
        <v>359</v>
      </c>
      <c r="M12" s="13">
        <v>323</v>
      </c>
      <c r="N12" s="13">
        <v>1014</v>
      </c>
      <c r="O12" s="11"/>
      <c r="P12" s="11"/>
    </row>
    <row r="13" spans="1:16">
      <c r="A13" s="6"/>
      <c r="B13" s="1">
        <v>79</v>
      </c>
      <c r="C13" s="1">
        <v>80</v>
      </c>
      <c r="D13" s="1">
        <v>64</v>
      </c>
      <c r="J13" s="13" t="s">
        <v>12</v>
      </c>
      <c r="K13" s="13">
        <v>83</v>
      </c>
      <c r="L13" s="13">
        <v>89.75</v>
      </c>
      <c r="M13" s="13">
        <v>80.75</v>
      </c>
      <c r="N13" s="13">
        <v>84.5</v>
      </c>
      <c r="O13" s="11"/>
      <c r="P13" s="11"/>
    </row>
    <row r="14" spans="1:16">
      <c r="A14" s="5"/>
      <c r="B14" s="1">
        <v>75</v>
      </c>
      <c r="C14" s="1">
        <v>74</v>
      </c>
      <c r="D14" s="1">
        <v>70</v>
      </c>
      <c r="J14" s="13" t="s">
        <v>13</v>
      </c>
      <c r="K14" s="13">
        <v>38.666666666666664</v>
      </c>
      <c r="L14" s="13">
        <v>14.916666666666666</v>
      </c>
      <c r="M14" s="13">
        <v>68.916666666666671</v>
      </c>
      <c r="N14" s="13">
        <v>49.363636363636367</v>
      </c>
      <c r="O14" s="11"/>
      <c r="P14" s="11"/>
    </row>
    <row r="15" spans="1:16">
      <c r="J15" s="13"/>
      <c r="K15" s="13"/>
      <c r="L15" s="13"/>
      <c r="M15" s="13"/>
      <c r="N15" s="13"/>
      <c r="O15" s="11"/>
      <c r="P15" s="11"/>
    </row>
    <row r="16" spans="1:16" ht="15.75" thickBot="1">
      <c r="J16" s="12" t="s">
        <v>6</v>
      </c>
      <c r="K16" s="12"/>
      <c r="L16" s="12"/>
      <c r="M16" s="12"/>
      <c r="N16" s="12"/>
      <c r="O16" s="11"/>
      <c r="P16" s="11"/>
    </row>
    <row r="17" spans="1:16">
      <c r="A17" s="9" t="s">
        <v>26</v>
      </c>
      <c r="B17" s="9"/>
      <c r="C17" s="9"/>
      <c r="D17" s="9"/>
      <c r="E17" s="9"/>
      <c r="F17" s="9"/>
      <c r="G17" s="9"/>
      <c r="H17" s="9"/>
      <c r="I17" s="9"/>
      <c r="J17" s="13" t="s">
        <v>10</v>
      </c>
      <c r="K17" s="13">
        <v>4</v>
      </c>
      <c r="L17" s="13">
        <v>4</v>
      </c>
      <c r="M17" s="13">
        <v>4</v>
      </c>
      <c r="N17" s="13">
        <v>12</v>
      </c>
      <c r="O17" s="11"/>
      <c r="P17" s="11"/>
    </row>
    <row r="18" spans="1:16" ht="42.75">
      <c r="A18" s="10" t="s">
        <v>27</v>
      </c>
      <c r="B18" s="9" t="s">
        <v>28</v>
      </c>
      <c r="C18" s="9" t="s">
        <v>29</v>
      </c>
      <c r="D18" s="9" t="s">
        <v>30</v>
      </c>
      <c r="E18" s="9" t="s">
        <v>31</v>
      </c>
      <c r="F18" s="9" t="s">
        <v>32</v>
      </c>
      <c r="G18" s="9" t="s">
        <v>33</v>
      </c>
      <c r="H18" s="9" t="s">
        <v>34</v>
      </c>
      <c r="I18" s="9" t="s">
        <v>35</v>
      </c>
      <c r="J18" s="13" t="s">
        <v>11</v>
      </c>
      <c r="K18" s="13">
        <v>313</v>
      </c>
      <c r="L18" s="13">
        <v>334</v>
      </c>
      <c r="M18" s="13">
        <v>270</v>
      </c>
      <c r="N18" s="13">
        <v>917</v>
      </c>
      <c r="O18" s="11"/>
      <c r="P18" s="11"/>
    </row>
    <row r="19" spans="1:16">
      <c r="A19" s="9" t="s">
        <v>36</v>
      </c>
      <c r="B19" s="9">
        <v>12</v>
      </c>
      <c r="C19" s="9">
        <v>12</v>
      </c>
      <c r="D19" s="9">
        <v>77.5</v>
      </c>
      <c r="E19" s="9">
        <v>84.5</v>
      </c>
      <c r="F19" s="9">
        <f>ABS(D19-E19)</f>
        <v>7</v>
      </c>
      <c r="G19" s="9">
        <f>TINV(0.05,27)</f>
        <v>2.0518304929706748</v>
      </c>
      <c r="H19" s="9">
        <v>5.7012400000000003</v>
      </c>
      <c r="I19" s="9" t="s">
        <v>39</v>
      </c>
      <c r="J19" s="13" t="s">
        <v>12</v>
      </c>
      <c r="K19" s="13">
        <v>78.25</v>
      </c>
      <c r="L19" s="13">
        <v>83.5</v>
      </c>
      <c r="M19" s="13">
        <v>67.5</v>
      </c>
      <c r="N19" s="13">
        <v>76.416666666666671</v>
      </c>
      <c r="O19" s="11"/>
      <c r="P19" s="11"/>
    </row>
    <row r="20" spans="1:16">
      <c r="A20" s="9" t="s">
        <v>37</v>
      </c>
      <c r="B20" s="9">
        <v>12</v>
      </c>
      <c r="C20" s="9">
        <v>12</v>
      </c>
      <c r="D20" s="9">
        <v>77.5</v>
      </c>
      <c r="E20" s="9">
        <v>76.416669999999996</v>
      </c>
      <c r="F20" s="9">
        <f t="shared" ref="F20:F21" si="0">ABS(D20-E20)</f>
        <v>1.0833300000000037</v>
      </c>
      <c r="G20" s="9">
        <f>TINV(0.05,27)</f>
        <v>2.0518304929706748</v>
      </c>
      <c r="H20" s="9">
        <v>5.7012400000000003</v>
      </c>
      <c r="I20" s="9" t="s">
        <v>40</v>
      </c>
      <c r="J20" s="13" t="s">
        <v>13</v>
      </c>
      <c r="K20" s="13">
        <v>18.25</v>
      </c>
      <c r="L20" s="13">
        <v>62.333333333333336</v>
      </c>
      <c r="M20" s="13">
        <v>17</v>
      </c>
      <c r="N20" s="13">
        <v>74.99242424242469</v>
      </c>
      <c r="O20" s="11"/>
      <c r="P20" s="11"/>
    </row>
    <row r="21" spans="1:16">
      <c r="A21" s="9" t="s">
        <v>38</v>
      </c>
      <c r="B21" s="9">
        <v>12</v>
      </c>
      <c r="C21" s="9">
        <v>12</v>
      </c>
      <c r="D21" s="9">
        <v>84.5</v>
      </c>
      <c r="E21" s="9">
        <v>76.416669999999996</v>
      </c>
      <c r="F21" s="9">
        <f t="shared" si="0"/>
        <v>8.0833300000000037</v>
      </c>
      <c r="G21" s="9">
        <f>TINV(0.05,27)</f>
        <v>2.0518304929706748</v>
      </c>
      <c r="H21" s="9">
        <v>5.7012400000000003</v>
      </c>
      <c r="I21" s="9" t="s">
        <v>39</v>
      </c>
      <c r="J21" s="13"/>
      <c r="K21" s="13"/>
      <c r="L21" s="13"/>
      <c r="M21" s="13"/>
      <c r="N21" s="13"/>
      <c r="O21" s="11"/>
      <c r="P21" s="11"/>
    </row>
    <row r="22" spans="1:16" ht="15.75" thickBot="1">
      <c r="J22" s="12" t="s">
        <v>9</v>
      </c>
      <c r="K22" s="12"/>
      <c r="L22" s="12"/>
      <c r="M22" s="12"/>
      <c r="N22" s="12"/>
      <c r="O22" s="11"/>
      <c r="P22" s="11"/>
    </row>
    <row r="23" spans="1:16">
      <c r="J23" s="13" t="s">
        <v>10</v>
      </c>
      <c r="K23" s="13">
        <v>12</v>
      </c>
      <c r="L23" s="13">
        <v>12</v>
      </c>
      <c r="M23" s="13">
        <v>12</v>
      </c>
      <c r="N23" s="13"/>
      <c r="O23" s="11"/>
      <c r="P23" s="11"/>
    </row>
    <row r="24" spans="1:16">
      <c r="J24" s="13" t="s">
        <v>11</v>
      </c>
      <c r="K24" s="13">
        <v>936</v>
      </c>
      <c r="L24" s="13">
        <v>1014</v>
      </c>
      <c r="M24" s="13">
        <v>911</v>
      </c>
      <c r="N24" s="13"/>
      <c r="O24" s="11"/>
      <c r="P24" s="11"/>
    </row>
    <row r="25" spans="1:16">
      <c r="A25" s="9" t="s">
        <v>26</v>
      </c>
      <c r="B25" s="9"/>
      <c r="C25" s="9"/>
      <c r="D25" s="9"/>
      <c r="E25" s="9"/>
      <c r="F25" s="9"/>
      <c r="G25" s="9"/>
      <c r="H25" s="9"/>
      <c r="I25" s="9"/>
      <c r="J25" s="13" t="s">
        <v>12</v>
      </c>
      <c r="K25" s="13">
        <v>78</v>
      </c>
      <c r="L25" s="13">
        <v>84.5</v>
      </c>
      <c r="M25" s="13">
        <v>75.916666666666671</v>
      </c>
      <c r="N25" s="13"/>
      <c r="O25" s="11"/>
      <c r="P25" s="11"/>
    </row>
    <row r="26" spans="1:16" ht="28.5">
      <c r="A26" s="10" t="s">
        <v>41</v>
      </c>
      <c r="B26" s="9" t="s">
        <v>28</v>
      </c>
      <c r="C26" s="9" t="s">
        <v>29</v>
      </c>
      <c r="D26" s="9" t="s">
        <v>30</v>
      </c>
      <c r="E26" s="9" t="s">
        <v>31</v>
      </c>
      <c r="F26" s="9" t="s">
        <v>32</v>
      </c>
      <c r="G26" s="9" t="s">
        <v>33</v>
      </c>
      <c r="H26" s="9" t="s">
        <v>34</v>
      </c>
      <c r="I26" s="9" t="s">
        <v>35</v>
      </c>
      <c r="J26" s="13" t="s">
        <v>13</v>
      </c>
      <c r="K26" s="13">
        <v>66.909090909090907</v>
      </c>
      <c r="L26" s="13">
        <v>56.272727272727273</v>
      </c>
      <c r="M26" s="13">
        <v>65.537878787879222</v>
      </c>
      <c r="N26" s="13"/>
      <c r="O26" s="11"/>
      <c r="P26" s="11"/>
    </row>
    <row r="27" spans="1:16">
      <c r="A27" s="9" t="s">
        <v>42</v>
      </c>
      <c r="B27" s="9">
        <v>12</v>
      </c>
      <c r="C27" s="9">
        <v>12</v>
      </c>
      <c r="D27" s="9">
        <v>78</v>
      </c>
      <c r="E27" s="9">
        <v>84.5</v>
      </c>
      <c r="F27" s="9">
        <f>ABS(D27-E27)</f>
        <v>6.5</v>
      </c>
      <c r="G27" s="9">
        <f>TINV(0.05,27)</f>
        <v>2.0518304929706748</v>
      </c>
      <c r="H27" s="9">
        <v>5.7012400000000003</v>
      </c>
      <c r="I27" s="9" t="s">
        <v>39</v>
      </c>
      <c r="J27" s="13"/>
      <c r="K27" s="13"/>
      <c r="L27" s="13"/>
      <c r="M27" s="13"/>
      <c r="N27" s="13"/>
      <c r="O27" s="11"/>
      <c r="P27" s="11"/>
    </row>
    <row r="28" spans="1:16">
      <c r="A28" s="9" t="s">
        <v>43</v>
      </c>
      <c r="B28" s="9">
        <v>12</v>
      </c>
      <c r="C28" s="9">
        <v>12</v>
      </c>
      <c r="D28" s="9">
        <v>78</v>
      </c>
      <c r="E28" s="9">
        <v>76.416700000000006</v>
      </c>
      <c r="F28" s="9">
        <f t="shared" ref="F28:F29" si="1">ABS(D28-E28)</f>
        <v>1.5832999999999942</v>
      </c>
      <c r="G28" s="9">
        <f>TINV(0.05,27)</f>
        <v>2.0518304929706748</v>
      </c>
      <c r="H28" s="9">
        <v>5.7012400000000003</v>
      </c>
      <c r="I28" s="9" t="s">
        <v>40</v>
      </c>
      <c r="J28" s="11"/>
      <c r="K28" s="11"/>
      <c r="L28" s="11"/>
      <c r="M28" s="11"/>
      <c r="N28" s="11"/>
      <c r="O28" s="11"/>
      <c r="P28" s="11"/>
    </row>
    <row r="29" spans="1:16" ht="15.75" thickBot="1">
      <c r="A29" s="9" t="s">
        <v>44</v>
      </c>
      <c r="B29" s="9">
        <v>12</v>
      </c>
      <c r="C29" s="9">
        <v>12</v>
      </c>
      <c r="D29" s="9">
        <v>84.5</v>
      </c>
      <c r="E29" s="9">
        <v>76.416700000000006</v>
      </c>
      <c r="F29" s="9">
        <f t="shared" si="1"/>
        <v>8.0832999999999942</v>
      </c>
      <c r="G29" s="9">
        <f>TINV(0.05,27)</f>
        <v>2.0518304929706748</v>
      </c>
      <c r="H29" s="9">
        <v>5.7012400000000003</v>
      </c>
      <c r="I29" s="9" t="s">
        <v>39</v>
      </c>
      <c r="J29" s="11" t="s">
        <v>14</v>
      </c>
      <c r="K29" s="11"/>
      <c r="L29" s="11"/>
      <c r="M29" s="11"/>
      <c r="N29" s="11"/>
      <c r="O29" s="11"/>
      <c r="P29" s="11"/>
    </row>
    <row r="30" spans="1:16">
      <c r="J30" s="14" t="s">
        <v>15</v>
      </c>
      <c r="K30" s="14" t="s">
        <v>16</v>
      </c>
      <c r="L30" s="14" t="s">
        <v>17</v>
      </c>
      <c r="M30" s="14" t="s">
        <v>18</v>
      </c>
      <c r="N30" s="14" t="s">
        <v>19</v>
      </c>
      <c r="O30" s="14" t="s">
        <v>20</v>
      </c>
      <c r="P30" s="14" t="s">
        <v>21</v>
      </c>
    </row>
    <row r="31" spans="1:16">
      <c r="J31" s="13" t="s">
        <v>22</v>
      </c>
      <c r="K31" s="13">
        <v>462.05555555555429</v>
      </c>
      <c r="L31" s="13">
        <v>2</v>
      </c>
      <c r="M31" s="13">
        <v>231.02777777777715</v>
      </c>
      <c r="N31" s="13">
        <v>4.9872076753947496</v>
      </c>
      <c r="O31" s="13">
        <v>1.4346403991829952E-2</v>
      </c>
      <c r="P31" s="13">
        <v>3.3541308285806135</v>
      </c>
    </row>
    <row r="32" spans="1:16">
      <c r="J32" s="13" t="s">
        <v>23</v>
      </c>
      <c r="K32" s="13">
        <v>481.05555555555429</v>
      </c>
      <c r="L32" s="13">
        <v>2</v>
      </c>
      <c r="M32" s="13">
        <v>240.52777777777715</v>
      </c>
      <c r="N32" s="13">
        <v>5.1922846292224527</v>
      </c>
      <c r="O32" s="13">
        <v>1.2361286468667569E-2</v>
      </c>
      <c r="P32" s="13">
        <v>3.3541308285806135</v>
      </c>
    </row>
    <row r="33" spans="10:16">
      <c r="J33" s="13" t="s">
        <v>24</v>
      </c>
      <c r="K33" s="13">
        <v>363.11111111111222</v>
      </c>
      <c r="L33" s="13">
        <v>4</v>
      </c>
      <c r="M33" s="13">
        <v>90.777777777778056</v>
      </c>
      <c r="N33" s="13">
        <v>1.9596242254647271</v>
      </c>
      <c r="O33" s="13">
        <v>0.1293345194307651</v>
      </c>
      <c r="P33" s="13">
        <v>2.7277653061040157</v>
      </c>
    </row>
    <row r="34" spans="10:16">
      <c r="J34" s="13" t="s">
        <v>25</v>
      </c>
      <c r="K34" s="13">
        <v>1250.75</v>
      </c>
      <c r="L34" s="13">
        <v>27</v>
      </c>
      <c r="M34" s="13">
        <v>46.324074074074076</v>
      </c>
      <c r="N34" s="13"/>
      <c r="O34" s="13"/>
      <c r="P34" s="13"/>
    </row>
    <row r="35" spans="10:16">
      <c r="J35" s="13"/>
      <c r="K35" s="13"/>
      <c r="L35" s="13"/>
      <c r="M35" s="13"/>
      <c r="N35" s="13"/>
      <c r="O35" s="13"/>
      <c r="P35" s="13"/>
    </row>
    <row r="36" spans="10:16" ht="15.75" thickBot="1">
      <c r="J36" s="15" t="s">
        <v>9</v>
      </c>
      <c r="K36" s="15">
        <v>2556.9722222222208</v>
      </c>
      <c r="L36" s="15">
        <v>35</v>
      </c>
      <c r="M36" s="15"/>
      <c r="N36" s="15"/>
      <c r="O36" s="15"/>
      <c r="P36" s="15"/>
    </row>
    <row r="37" spans="10:16">
      <c r="J37" s="16"/>
      <c r="K37" s="16"/>
      <c r="L37" s="16"/>
      <c r="M37" s="16"/>
      <c r="N37" s="16"/>
      <c r="O37" s="16"/>
      <c r="P37" s="16"/>
    </row>
    <row r="38" spans="10:16">
      <c r="J38" s="16"/>
      <c r="K38" s="16"/>
      <c r="L38" s="16"/>
      <c r="M38" s="16"/>
      <c r="N38" s="16"/>
      <c r="O38" s="16"/>
      <c r="P38" s="16"/>
    </row>
  </sheetData>
  <mergeCells count="4">
    <mergeCell ref="B1:D1"/>
    <mergeCell ref="A3:A6"/>
    <mergeCell ref="A7:A10"/>
    <mergeCell ref="A11:A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2019-08-07T05:46:40Z</dcterms:created>
  <dcterms:modified xsi:type="dcterms:W3CDTF">2019-08-28T06:01:23Z</dcterms:modified>
</cp:coreProperties>
</file>