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9" i="1"/>
  <c r="G18"/>
  <c r="H18" s="1"/>
  <c r="G17"/>
  <c r="H17" s="1"/>
  <c r="H19"/>
  <c r="F18"/>
  <c r="F19"/>
  <c r="F17"/>
</calcChain>
</file>

<file path=xl/sharedStrings.xml><?xml version="1.0" encoding="utf-8"?>
<sst xmlns="http://schemas.openxmlformats.org/spreadsheetml/2006/main" count="40" uniqueCount="36">
  <si>
    <t>Cricket</t>
  </si>
  <si>
    <t>Hockey</t>
  </si>
  <si>
    <t>Volley Ball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</si>
  <si>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</si>
  <si>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</si>
  <si>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</si>
  <si>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</si>
  <si>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</si>
  <si>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</si>
  <si>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</si>
  <si>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</si>
  <si>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</si>
  <si>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</si>
  <si>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</si>
  <si>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</si>
  <si>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</si>
  <si>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</si>
  <si>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</si>
  <si>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</si>
  <si>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</si>
  <si>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</si>
  <si>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Comparison Table</t>
  </si>
  <si>
    <t>Pair of Sports</t>
  </si>
  <si>
    <t>ni</t>
  </si>
  <si>
    <t>nj</t>
  </si>
  <si>
    <t>Ti</t>
  </si>
  <si>
    <t>Tj</t>
  </si>
  <si>
    <t>|Ti-Tj|</t>
  </si>
  <si>
    <t>CD</t>
  </si>
  <si>
    <t>Inference</t>
  </si>
  <si>
    <t>C,H</t>
  </si>
  <si>
    <t>C,V</t>
  </si>
  <si>
    <t>H,V</t>
  </si>
  <si>
    <t>Insignificant</t>
  </si>
  <si>
    <t>Signficant</t>
  </si>
  <si>
    <t>t(30),0.005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</si>
</sst>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.5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4" fillId="0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9"/>
  <sheetViews>
    <sheetView tabSelected="1" workbookViewId="0">
      <selection activeCell="H23" sqref="H23"/>
    </sheetView>
  </sheetViews>
  <sheetFormatPr defaultRowHeight="15"/>
  <cols>
    <col min="1" max="1" width="18.7109375" style="3" customWidth="1"/>
    <col min="2" max="2" width="12.28515625" style="3" customWidth="1"/>
    <col min="3" max="3" width="14" style="3" customWidth="1"/>
    <col min="4" max="6" width="9.140625" style="3"/>
    <col min="7" max="7" width="11.5703125" style="3" customWidth="1"/>
    <col min="8" max="8" width="9.140625" style="3"/>
    <col min="9" max="9" width="13.28515625" style="3" customWidth="1"/>
    <col min="10" max="10" width="21.42578125" style="3" customWidth="1"/>
    <col min="11" max="16384" width="9.140625" style="3"/>
  </cols>
  <sheetData>
    <row r="1" spans="1:16">
      <c r="A1" s="1" t="s">
        <v>0</v>
      </c>
      <c r="B1" s="1" t="s">
        <v>1</v>
      </c>
      <c r="C1" s="1" t="s">
        <v>2</v>
      </c>
      <c r="J1" s="5" t="s">
        <v>3</v>
      </c>
      <c r="K1" s="5"/>
      <c r="L1" s="5"/>
      <c r="M1" s="5"/>
      <c r="N1" s="5"/>
      <c r="O1" s="5"/>
      <c r="P1" s="5"/>
    </row>
    <row r="2" spans="1:16">
      <c r="A2" s="1">
        <v>5.9</v>
      </c>
      <c r="B2" s="1">
        <v>6</v>
      </c>
      <c r="C2" s="1">
        <v>6.3</v>
      </c>
      <c r="J2" s="5"/>
      <c r="K2" s="5"/>
      <c r="L2" s="5"/>
      <c r="M2" s="5"/>
      <c r="N2" s="5"/>
      <c r="O2" s="5"/>
      <c r="P2" s="5"/>
    </row>
    <row r="3" spans="1:16" ht="15.75" thickBot="1">
      <c r="A3" s="1">
        <v>6.1</v>
      </c>
      <c r="B3" s="1">
        <v>5.6</v>
      </c>
      <c r="C3" s="1">
        <v>6.2</v>
      </c>
      <c r="J3" s="5" t="s">
        <v>4</v>
      </c>
      <c r="K3" s="5"/>
      <c r="L3" s="5"/>
      <c r="M3" s="5"/>
      <c r="N3" s="5"/>
      <c r="O3" s="5"/>
      <c r="P3" s="5"/>
    </row>
    <row r="4" spans="1:16">
      <c r="A4" s="1">
        <v>5.8</v>
      </c>
      <c r="B4" s="1">
        <v>5.8</v>
      </c>
      <c r="C4" s="1">
        <v>6</v>
      </c>
      <c r="J4" s="6" t="s">
        <v>5</v>
      </c>
      <c r="K4" s="6" t="s">
        <v>6</v>
      </c>
      <c r="L4" s="6" t="s">
        <v>7</v>
      </c>
      <c r="M4" s="6" t="s">
        <v>8</v>
      </c>
      <c r="N4" s="6" t="s">
        <v>9</v>
      </c>
      <c r="O4" s="5"/>
      <c r="P4" s="5"/>
    </row>
    <row r="5" spans="1:16">
      <c r="A5" s="1">
        <v>5.7</v>
      </c>
      <c r="B5" s="1">
        <v>6.2</v>
      </c>
      <c r="C5" s="1">
        <v>5.9</v>
      </c>
      <c r="J5" s="7" t="s">
        <v>0</v>
      </c>
      <c r="K5" s="7">
        <v>12</v>
      </c>
      <c r="L5" s="7">
        <v>70.400000000000006</v>
      </c>
      <c r="M5" s="7">
        <v>5.8666666666666671</v>
      </c>
      <c r="N5" s="7">
        <v>2.606060606060303E-2</v>
      </c>
      <c r="O5" s="5"/>
      <c r="P5" s="5"/>
    </row>
    <row r="6" spans="1:16">
      <c r="A6" s="1">
        <v>5.8</v>
      </c>
      <c r="B6" s="1">
        <v>5.7</v>
      </c>
      <c r="C6" s="1">
        <v>6.2</v>
      </c>
      <c r="J6" s="7" t="s">
        <v>1</v>
      </c>
      <c r="K6" s="7">
        <v>11</v>
      </c>
      <c r="L6" s="7">
        <v>64.599999999999994</v>
      </c>
      <c r="M6" s="7">
        <v>5.8727272727272721</v>
      </c>
      <c r="N6" s="7">
        <v>4.8181818181831204E-2</v>
      </c>
      <c r="O6" s="5"/>
      <c r="P6" s="5"/>
    </row>
    <row r="7" spans="1:16" ht="15.75" thickBot="1">
      <c r="A7" s="1">
        <v>6</v>
      </c>
      <c r="B7" s="1">
        <v>5.8</v>
      </c>
      <c r="C7" s="1">
        <v>6.3</v>
      </c>
      <c r="J7" s="8" t="s">
        <v>2</v>
      </c>
      <c r="K7" s="8">
        <v>10</v>
      </c>
      <c r="L7" s="8">
        <v>61.500000000000007</v>
      </c>
      <c r="M7" s="8">
        <v>6.15</v>
      </c>
      <c r="N7" s="8">
        <v>1.8333333333322974E-2</v>
      </c>
      <c r="O7" s="5"/>
      <c r="P7" s="5"/>
    </row>
    <row r="8" spans="1:16">
      <c r="A8" s="1">
        <v>6.2</v>
      </c>
      <c r="B8" s="1">
        <v>5.9</v>
      </c>
      <c r="C8" s="1">
        <v>6.2</v>
      </c>
      <c r="J8" s="5"/>
      <c r="K8" s="5"/>
      <c r="L8" s="5"/>
      <c r="M8" s="5"/>
      <c r="N8" s="5"/>
      <c r="O8" s="5"/>
      <c r="P8" s="5"/>
    </row>
    <row r="9" spans="1:16">
      <c r="A9" s="1">
        <v>5.7</v>
      </c>
      <c r="B9" s="1">
        <v>5.7</v>
      </c>
      <c r="C9" s="1">
        <v>6</v>
      </c>
      <c r="J9" s="5"/>
      <c r="K9" s="5"/>
      <c r="L9" s="5"/>
      <c r="M9" s="5"/>
      <c r="N9" s="5"/>
      <c r="O9" s="5"/>
      <c r="P9" s="5"/>
    </row>
    <row r="10" spans="1:16" ht="15.75" thickBot="1">
      <c r="A10" s="1">
        <v>5.8</v>
      </c>
      <c r="B10" s="1">
        <v>5.7</v>
      </c>
      <c r="C10" s="1">
        <v>6.2</v>
      </c>
      <c r="J10" s="5" t="s">
        <v>10</v>
      </c>
      <c r="K10" s="5"/>
      <c r="L10" s="5"/>
      <c r="M10" s="5"/>
      <c r="N10" s="5"/>
      <c r="O10" s="5"/>
      <c r="P10" s="5"/>
    </row>
    <row r="11" spans="1:16">
      <c r="A11" s="1">
        <v>5.9</v>
      </c>
      <c r="B11" s="1">
        <v>5.9</v>
      </c>
      <c r="C11" s="1">
        <v>6.2</v>
      </c>
      <c r="J11" s="6" t="s">
        <v>11</v>
      </c>
      <c r="K11" s="6" t="s">
        <v>12</v>
      </c>
      <c r="L11" s="6" t="s">
        <v>13</v>
      </c>
      <c r="M11" s="6" t="s">
        <v>14</v>
      </c>
      <c r="N11" s="6" t="s">
        <v>15</v>
      </c>
      <c r="O11" s="6" t="s">
        <v>16</v>
      </c>
      <c r="P11" s="6" t="s">
        <v>17</v>
      </c>
    </row>
    <row r="12" spans="1:16">
      <c r="A12" s="1">
        <v>5.8</v>
      </c>
      <c r="B12" s="1">
        <v>6.3</v>
      </c>
      <c r="C12" s="1"/>
      <c r="J12" s="7" t="s">
        <v>18</v>
      </c>
      <c r="K12" s="7">
        <v>0.54833333333333356</v>
      </c>
      <c r="L12" s="7">
        <v>2</v>
      </c>
      <c r="M12" s="7">
        <v>0.27416666666666678</v>
      </c>
      <c r="N12" s="7">
        <v>8.811069631553325</v>
      </c>
      <c r="O12" s="7">
        <v>9.7652937109607885E-4</v>
      </c>
      <c r="P12" s="7">
        <v>5.3903458632348258</v>
      </c>
    </row>
    <row r="13" spans="1:16">
      <c r="A13" s="2">
        <v>5.7</v>
      </c>
      <c r="B13" s="1"/>
      <c r="C13" s="1"/>
      <c r="J13" s="7" t="s">
        <v>19</v>
      </c>
      <c r="K13" s="7">
        <v>0.93348484848484836</v>
      </c>
      <c r="L13" s="7">
        <v>30</v>
      </c>
      <c r="M13" s="7">
        <v>3.1116161616161611E-2</v>
      </c>
      <c r="N13" s="7"/>
      <c r="O13" s="7"/>
      <c r="P13" s="7"/>
    </row>
    <row r="14" spans="1:16">
      <c r="J14" s="7"/>
      <c r="K14" s="7"/>
      <c r="L14" s="7"/>
      <c r="M14" s="7"/>
      <c r="N14" s="7"/>
      <c r="O14" s="7"/>
      <c r="P14" s="7"/>
    </row>
    <row r="15" spans="1:16" ht="15.75" thickBot="1">
      <c r="A15" s="4" t="s">
        <v>21</v>
      </c>
      <c r="B15" s="4"/>
      <c r="C15" s="4"/>
      <c r="D15" s="4"/>
      <c r="E15" s="4"/>
      <c r="F15" s="4"/>
      <c r="G15" s="4"/>
      <c r="H15" s="4"/>
      <c r="I15" s="4"/>
      <c r="J15" s="8" t="s">
        <v>20</v>
      </c>
      <c r="K15" s="8">
        <v>1.4818181818181819</v>
      </c>
      <c r="L15" s="8">
        <v>32</v>
      </c>
      <c r="M15" s="8"/>
      <c r="N15" s="8"/>
      <c r="O15" s="8"/>
      <c r="P15" s="8"/>
    </row>
    <row r="16" spans="1:16">
      <c r="A16" s="4" t="s">
        <v>22</v>
      </c>
      <c r="B16" s="4" t="s">
        <v>23</v>
      </c>
      <c r="C16" s="4" t="s">
        <v>24</v>
      </c>
      <c r="D16" s="4" t="s">
        <v>25</v>
      </c>
      <c r="E16" s="4" t="s">
        <v>26</v>
      </c>
      <c r="F16" s="4" t="s">
        <v>27</v>
      </c>
      <c r="G16" s="4" t="s">
        <v>35</v>
      </c>
      <c r="H16" s="4" t="s">
        <v>28</v>
      </c>
      <c r="I16" s="4" t="s">
        <v>29</v>
      </c>
    </row>
    <row r="17" spans="1:9">
      <c r="A17" s="4" t="s">
        <v>30</v>
      </c>
      <c r="B17" s="4">
        <v>12</v>
      </c>
      <c r="C17" s="4">
        <v>11</v>
      </c>
      <c r="D17" s="4">
        <v>5.867</v>
      </c>
      <c r="E17" s="4">
        <v>5.8719999999999999</v>
      </c>
      <c r="F17" s="4">
        <f>ABS(D17-E17)</f>
        <v>4.9999999999998934E-3</v>
      </c>
      <c r="G17" s="4">
        <f>TINV(0.01,30)</f>
        <v>2.7499956517557429</v>
      </c>
      <c r="H17" s="4">
        <f>G17*SQRT($M$13*(1/B17+1/C17))</f>
        <v>0.20248924860328357</v>
      </c>
      <c r="I17" s="4" t="s">
        <v>33</v>
      </c>
    </row>
    <row r="18" spans="1:9">
      <c r="A18" s="4" t="s">
        <v>31</v>
      </c>
      <c r="B18" s="4">
        <v>12</v>
      </c>
      <c r="C18" s="4">
        <v>10</v>
      </c>
      <c r="D18" s="4">
        <v>5.867</v>
      </c>
      <c r="E18" s="4">
        <v>6.15</v>
      </c>
      <c r="F18" s="4">
        <f t="shared" ref="F18:F19" si="0">ABS(D18-E18)</f>
        <v>0.28300000000000036</v>
      </c>
      <c r="G18" s="4">
        <f>TINV(0.01,30)</f>
        <v>2.7499956517557429</v>
      </c>
      <c r="H18" s="4">
        <f t="shared" ref="H18:H19" si="1">G18*SQRT($M$13*(1/B18+1/C18))</f>
        <v>0.20770441773348319</v>
      </c>
      <c r="I18" s="4" t="s">
        <v>34</v>
      </c>
    </row>
    <row r="19" spans="1:9">
      <c r="A19" s="4" t="s">
        <v>32</v>
      </c>
      <c r="B19" s="4">
        <v>11</v>
      </c>
      <c r="C19" s="4">
        <v>10</v>
      </c>
      <c r="D19" s="4">
        <v>5.8719999999999999</v>
      </c>
      <c r="E19" s="4">
        <v>6.15</v>
      </c>
      <c r="F19" s="4">
        <f t="shared" si="0"/>
        <v>0.27800000000000047</v>
      </c>
      <c r="G19" s="4">
        <f>TINV(0.01,30)</f>
        <v>2.7499956517557429</v>
      </c>
      <c r="H19" s="4">
        <f t="shared" si="1"/>
        <v>0.2119523915122003</v>
      </c>
      <c r="I19" s="4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2019-08-07T05:55:34Z</dcterms:created>
  <dcterms:modified xsi:type="dcterms:W3CDTF">2019-08-28T07:31:45Z</dcterms:modified>
</cp:coreProperties>
</file>