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6" i="1"/>
  <c r="H37"/>
  <c r="H38"/>
  <c r="H39"/>
  <c r="H40"/>
  <c r="H35"/>
  <c r="G40"/>
  <c r="G39"/>
  <c r="G38"/>
  <c r="G37"/>
  <c r="G36"/>
  <c r="G35"/>
  <c r="F36"/>
  <c r="F37"/>
  <c r="F38"/>
  <c r="F39"/>
  <c r="F40"/>
  <c r="F35"/>
</calcChain>
</file>

<file path=xl/sharedStrings.xml><?xml version="1.0" encoding="utf-8"?>
<sst xmlns="http://schemas.openxmlformats.org/spreadsheetml/2006/main" count="66" uniqueCount="41">
  <si>
    <t>Machine</t>
  </si>
  <si>
    <t>Shift I</t>
  </si>
  <si>
    <t>Shift II</t>
  </si>
  <si>
    <t>Shift III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</si>
  <si>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</si>
  <si>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</si>
  <si>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</si>
  <si>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</si>
  <si>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</si>
  <si>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</si>
  <si>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</si>
  <si>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</si>
  <si>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</si>
  <si>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</si>
  <si>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</si>
  <si>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</si>
  <si>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</si>
  <si>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</si>
  <si>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</si>
  <si>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</si>
  <si>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</si>
  <si>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</si>
  <si>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</si>
  <si>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Comparison Table</t>
  </si>
  <si>
    <t>Pair of Machines</t>
  </si>
  <si>
    <t>1,2</t>
  </si>
  <si>
    <t>1,3</t>
  </si>
  <si>
    <t>1,4</t>
  </si>
  <si>
    <t>2,3</t>
  </si>
  <si>
    <t>2,4</t>
  </si>
  <si>
    <t>3,4</t>
  </si>
  <si>
    <t>ni</t>
  </si>
  <si>
    <t>nj</t>
  </si>
  <si>
    <t>Ti</t>
  </si>
  <si>
    <t>Tj</t>
  </si>
  <si>
    <t>|Ti-Tj|</t>
  </si>
  <si>
    <t>CD</t>
  </si>
  <si>
    <t>Inference</t>
  </si>
  <si>
    <t>t(24),0.025</t>
  </si>
  <si>
    <t>Significant</t>
  </si>
  <si>
    <t>Insignificant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</si>
</sst>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2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1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workbookViewId="0">
      <selection activeCell="J1" sqref="J1:P42"/>
    </sheetView>
  </sheetViews>
  <sheetFormatPr defaultRowHeight="15"/>
  <cols>
    <col min="1" max="1" width="18.140625" style="2" customWidth="1"/>
    <col min="2" max="2" width="15.140625" style="2" customWidth="1"/>
    <col min="3" max="3" width="13.140625" style="2" customWidth="1"/>
    <col min="4" max="4" width="13.28515625" style="2" customWidth="1"/>
    <col min="5" max="6" width="9.140625" style="2"/>
    <col min="7" max="7" width="10.7109375" style="2" customWidth="1"/>
    <col min="8" max="8" width="9.140625" style="2"/>
    <col min="9" max="9" width="12.7109375" style="2" customWidth="1"/>
    <col min="10" max="10" width="19.28515625" style="2" customWidth="1"/>
    <col min="11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J1" s="4" t="s">
        <v>4</v>
      </c>
      <c r="K1" s="4"/>
      <c r="L1" s="4"/>
      <c r="M1" s="4"/>
      <c r="N1" s="4"/>
      <c r="O1" s="4"/>
      <c r="P1" s="4"/>
    </row>
    <row r="2" spans="1:16">
      <c r="A2" s="1"/>
      <c r="B2" s="1">
        <v>8.0500000000000007</v>
      </c>
      <c r="C2" s="1">
        <v>8.11</v>
      </c>
      <c r="D2" s="1">
        <v>8.06</v>
      </c>
      <c r="J2" s="4"/>
      <c r="K2" s="4"/>
      <c r="L2" s="4"/>
      <c r="M2" s="4"/>
      <c r="N2" s="4"/>
      <c r="O2" s="4"/>
      <c r="P2" s="4"/>
    </row>
    <row r="3" spans="1:16">
      <c r="A3" s="1">
        <v>1</v>
      </c>
      <c r="B3" s="1">
        <v>8.01</v>
      </c>
      <c r="C3" s="1">
        <v>8.1</v>
      </c>
      <c r="D3" s="1">
        <v>8.0399999999999991</v>
      </c>
      <c r="J3" s="4" t="s">
        <v>5</v>
      </c>
      <c r="K3" s="4" t="s">
        <v>1</v>
      </c>
      <c r="L3" s="4" t="s">
        <v>2</v>
      </c>
      <c r="M3" s="4" t="s">
        <v>3</v>
      </c>
      <c r="N3" s="4" t="s">
        <v>6</v>
      </c>
      <c r="O3" s="4"/>
      <c r="P3" s="4"/>
    </row>
    <row r="4" spans="1:16" ht="15.75" thickBot="1">
      <c r="A4" s="1"/>
      <c r="B4" s="1">
        <v>8.1</v>
      </c>
      <c r="C4" s="1">
        <v>8.06</v>
      </c>
      <c r="D4" s="1">
        <v>8.1</v>
      </c>
      <c r="J4" s="5"/>
      <c r="K4" s="5"/>
      <c r="L4" s="5"/>
      <c r="M4" s="5"/>
      <c r="N4" s="5"/>
      <c r="O4" s="4"/>
      <c r="P4" s="4"/>
    </row>
    <row r="5" spans="1:16">
      <c r="A5" s="1"/>
      <c r="B5" s="1">
        <v>7.8</v>
      </c>
      <c r="C5" s="1">
        <v>7.77</v>
      </c>
      <c r="D5" s="1">
        <v>7.9</v>
      </c>
      <c r="J5" s="6" t="s">
        <v>7</v>
      </c>
      <c r="K5" s="6">
        <v>3</v>
      </c>
      <c r="L5" s="6">
        <v>3</v>
      </c>
      <c r="M5" s="6">
        <v>3</v>
      </c>
      <c r="N5" s="6">
        <v>9</v>
      </c>
      <c r="O5" s="4"/>
      <c r="P5" s="4"/>
    </row>
    <row r="6" spans="1:16">
      <c r="A6" s="1">
        <v>2</v>
      </c>
      <c r="B6" s="1">
        <v>7.9</v>
      </c>
      <c r="C6" s="1">
        <v>7.9</v>
      </c>
      <c r="D6" s="1">
        <v>7.88</v>
      </c>
      <c r="J6" s="6" t="s">
        <v>8</v>
      </c>
      <c r="K6" s="6">
        <v>24.160000000000004</v>
      </c>
      <c r="L6" s="6">
        <v>24.270000000000003</v>
      </c>
      <c r="M6" s="6">
        <v>24.200000000000003</v>
      </c>
      <c r="N6" s="6">
        <v>72.63</v>
      </c>
      <c r="O6" s="4"/>
      <c r="P6" s="4"/>
    </row>
    <row r="7" spans="1:16">
      <c r="A7" s="1"/>
      <c r="B7" s="1">
        <v>7.95</v>
      </c>
      <c r="C7" s="1">
        <v>7.8</v>
      </c>
      <c r="D7" s="1">
        <v>7.95</v>
      </c>
      <c r="J7" s="6" t="s">
        <v>9</v>
      </c>
      <c r="K7" s="6">
        <v>8.0533333333333346</v>
      </c>
      <c r="L7" s="6">
        <v>8.0900000000000016</v>
      </c>
      <c r="M7" s="6">
        <v>8.0666666666666682</v>
      </c>
      <c r="N7" s="6">
        <v>8.07</v>
      </c>
      <c r="O7" s="4"/>
      <c r="P7" s="4"/>
    </row>
    <row r="8" spans="1:16">
      <c r="A8" s="1"/>
      <c r="B8" s="1">
        <v>8.1999999999999993</v>
      </c>
      <c r="C8" s="1">
        <v>8.2200000000000006</v>
      </c>
      <c r="D8" s="1">
        <v>8.1199999999999992</v>
      </c>
      <c r="J8" s="6" t="s">
        <v>10</v>
      </c>
      <c r="K8" s="6">
        <v>2.0333333333333236E-3</v>
      </c>
      <c r="L8" s="6">
        <v>6.9999999999997018E-4</v>
      </c>
      <c r="M8" s="6">
        <v>9.3333333333334091E-4</v>
      </c>
      <c r="N8" s="6">
        <v>1.1749999999999901E-3</v>
      </c>
      <c r="O8" s="4"/>
      <c r="P8" s="4"/>
    </row>
    <row r="9" spans="1:16">
      <c r="A9" s="1">
        <v>3</v>
      </c>
      <c r="B9" s="1">
        <v>8.15</v>
      </c>
      <c r="C9" s="1">
        <v>8.25</v>
      </c>
      <c r="D9" s="1">
        <v>8.1</v>
      </c>
      <c r="J9" s="6"/>
      <c r="K9" s="6"/>
      <c r="L9" s="6"/>
      <c r="M9" s="6"/>
      <c r="N9" s="6"/>
      <c r="O9" s="4"/>
      <c r="P9" s="4"/>
    </row>
    <row r="10" spans="1:16" ht="15.75" thickBot="1">
      <c r="A10" s="1"/>
      <c r="B10" s="1">
        <v>8.2200000000000006</v>
      </c>
      <c r="C10" s="1">
        <v>8.1999999999999993</v>
      </c>
      <c r="D10" s="1">
        <v>8.16</v>
      </c>
      <c r="J10" s="5"/>
      <c r="K10" s="5"/>
      <c r="L10" s="5"/>
      <c r="M10" s="5"/>
      <c r="N10" s="5"/>
      <c r="O10" s="4"/>
      <c r="P10" s="4"/>
    </row>
    <row r="11" spans="1:16">
      <c r="A11" s="1"/>
      <c r="B11" s="1">
        <v>7.8</v>
      </c>
      <c r="C11" s="1">
        <v>7.85</v>
      </c>
      <c r="D11" s="1">
        <v>7.73</v>
      </c>
      <c r="J11" s="6" t="s">
        <v>7</v>
      </c>
      <c r="K11" s="6">
        <v>3</v>
      </c>
      <c r="L11" s="6">
        <v>3</v>
      </c>
      <c r="M11" s="6">
        <v>3</v>
      </c>
      <c r="N11" s="6">
        <v>9</v>
      </c>
      <c r="O11" s="4"/>
      <c r="P11" s="4"/>
    </row>
    <row r="12" spans="1:16">
      <c r="A12" s="1">
        <v>4</v>
      </c>
      <c r="B12" s="1">
        <v>7.9</v>
      </c>
      <c r="C12" s="1">
        <v>7.94</v>
      </c>
      <c r="D12" s="1">
        <v>7.8</v>
      </c>
      <c r="J12" s="6" t="s">
        <v>8</v>
      </c>
      <c r="K12" s="6">
        <v>23.65</v>
      </c>
      <c r="L12" s="6">
        <v>23.47</v>
      </c>
      <c r="M12" s="6">
        <v>23.73</v>
      </c>
      <c r="N12" s="6">
        <v>70.849999999999994</v>
      </c>
      <c r="O12" s="4"/>
      <c r="P12" s="4"/>
    </row>
    <row r="13" spans="1:16">
      <c r="A13" s="1"/>
      <c r="B13" s="1">
        <v>7.8</v>
      </c>
      <c r="C13" s="1">
        <v>7.96</v>
      </c>
      <c r="D13" s="1">
        <v>7.9</v>
      </c>
      <c r="J13" s="6" t="s">
        <v>9</v>
      </c>
      <c r="K13" s="6">
        <v>7.8833333333333329</v>
      </c>
      <c r="L13" s="6">
        <v>7.8233333333333333</v>
      </c>
      <c r="M13" s="6">
        <v>7.91</v>
      </c>
      <c r="N13" s="6">
        <v>7.8722222222222218</v>
      </c>
      <c r="O13" s="4"/>
      <c r="P13" s="4"/>
    </row>
    <row r="14" spans="1:16">
      <c r="J14" s="6" t="s">
        <v>10</v>
      </c>
      <c r="K14" s="6">
        <v>5.8333333333333657E-3</v>
      </c>
      <c r="L14" s="6">
        <v>4.6333333333333868E-3</v>
      </c>
      <c r="M14" s="6">
        <v>1.3000000000000069E-3</v>
      </c>
      <c r="N14" s="6">
        <v>4.4194444444444758E-3</v>
      </c>
      <c r="O14" s="4"/>
      <c r="P14" s="4"/>
    </row>
    <row r="15" spans="1:16">
      <c r="J15" s="6"/>
      <c r="K15" s="6"/>
      <c r="L15" s="6"/>
      <c r="M15" s="6"/>
      <c r="N15" s="6"/>
      <c r="O15" s="4"/>
      <c r="P15" s="4"/>
    </row>
    <row r="16" spans="1:16" ht="15.75" thickBot="1">
      <c r="J16" s="5"/>
      <c r="K16" s="5"/>
      <c r="L16" s="5"/>
      <c r="M16" s="5"/>
      <c r="N16" s="5"/>
      <c r="O16" s="4"/>
      <c r="P16" s="4"/>
    </row>
    <row r="17" spans="10:16">
      <c r="J17" s="6" t="s">
        <v>7</v>
      </c>
      <c r="K17" s="6">
        <v>3</v>
      </c>
      <c r="L17" s="6">
        <v>3</v>
      </c>
      <c r="M17" s="6">
        <v>3</v>
      </c>
      <c r="N17" s="6">
        <v>9</v>
      </c>
      <c r="O17" s="4"/>
      <c r="P17" s="4"/>
    </row>
    <row r="18" spans="10:16">
      <c r="J18" s="6" t="s">
        <v>8</v>
      </c>
      <c r="K18" s="6">
        <v>24.57</v>
      </c>
      <c r="L18" s="6">
        <v>24.669999999999998</v>
      </c>
      <c r="M18" s="6">
        <v>24.38</v>
      </c>
      <c r="N18" s="6">
        <v>73.61999999999999</v>
      </c>
      <c r="O18" s="4"/>
      <c r="P18" s="4"/>
    </row>
    <row r="19" spans="10:16">
      <c r="J19" s="6" t="s">
        <v>9</v>
      </c>
      <c r="K19" s="6">
        <v>8.19</v>
      </c>
      <c r="L19" s="6">
        <v>8.2233333333333327</v>
      </c>
      <c r="M19" s="6">
        <v>8.1266666666666669</v>
      </c>
      <c r="N19" s="6">
        <v>8.18</v>
      </c>
      <c r="O19" s="4"/>
      <c r="P19" s="4"/>
    </row>
    <row r="20" spans="10:16">
      <c r="J20" s="6" t="s">
        <v>10</v>
      </c>
      <c r="K20" s="6">
        <v>1.2999999999999978E-3</v>
      </c>
      <c r="L20" s="6">
        <v>6.3333333333334772E-4</v>
      </c>
      <c r="M20" s="6">
        <v>9.3333333333335284E-4</v>
      </c>
      <c r="N20" s="6">
        <v>2.5250000000000212E-3</v>
      </c>
      <c r="O20" s="4"/>
      <c r="P20" s="4"/>
    </row>
    <row r="21" spans="10:16">
      <c r="J21" s="6"/>
      <c r="K21" s="6"/>
      <c r="L21" s="6"/>
      <c r="M21" s="6"/>
      <c r="N21" s="6"/>
      <c r="O21" s="4"/>
      <c r="P21" s="4"/>
    </row>
    <row r="22" spans="10:16" ht="15.75" thickBot="1">
      <c r="J22" s="5"/>
      <c r="K22" s="5"/>
      <c r="L22" s="5"/>
      <c r="M22" s="5"/>
      <c r="N22" s="5"/>
      <c r="O22" s="4"/>
      <c r="P22" s="4"/>
    </row>
    <row r="23" spans="10:16">
      <c r="J23" s="6" t="s">
        <v>7</v>
      </c>
      <c r="K23" s="6">
        <v>3</v>
      </c>
      <c r="L23" s="6">
        <v>3</v>
      </c>
      <c r="M23" s="6">
        <v>3</v>
      </c>
      <c r="N23" s="6">
        <v>9</v>
      </c>
      <c r="O23" s="4"/>
      <c r="P23" s="4"/>
    </row>
    <row r="24" spans="10:16">
      <c r="J24" s="6" t="s">
        <v>8</v>
      </c>
      <c r="K24" s="6">
        <v>23.5</v>
      </c>
      <c r="L24" s="6">
        <v>23.75</v>
      </c>
      <c r="M24" s="6">
        <v>23.43</v>
      </c>
      <c r="N24" s="6">
        <v>70.679999999999993</v>
      </c>
      <c r="O24" s="4"/>
      <c r="P24" s="4"/>
    </row>
    <row r="25" spans="10:16">
      <c r="J25" s="6" t="s">
        <v>9</v>
      </c>
      <c r="K25" s="6">
        <v>7.833333333333333</v>
      </c>
      <c r="L25" s="6">
        <v>7.916666666666667</v>
      </c>
      <c r="M25" s="6">
        <v>7.81</v>
      </c>
      <c r="N25" s="6">
        <v>7.8533333333333326</v>
      </c>
      <c r="O25" s="4"/>
      <c r="P25" s="4"/>
    </row>
    <row r="26" spans="10:16">
      <c r="J26" s="6" t="s">
        <v>10</v>
      </c>
      <c r="K26" s="6">
        <v>3.3333333333333691E-3</v>
      </c>
      <c r="L26" s="6">
        <v>3.4333333333333646E-3</v>
      </c>
      <c r="M26" s="6">
        <v>7.3000000000000001E-3</v>
      </c>
      <c r="N26" s="6">
        <v>5.8750000000000104E-3</v>
      </c>
      <c r="O26" s="4"/>
      <c r="P26" s="4"/>
    </row>
    <row r="27" spans="10:16">
      <c r="J27" s="6"/>
      <c r="K27" s="6"/>
      <c r="L27" s="6"/>
      <c r="M27" s="6"/>
      <c r="N27" s="6"/>
      <c r="O27" s="4"/>
      <c r="P27" s="4"/>
    </row>
    <row r="28" spans="10:16" ht="15.75" thickBot="1">
      <c r="J28" s="5" t="s">
        <v>6</v>
      </c>
      <c r="K28" s="5"/>
      <c r="L28" s="5"/>
      <c r="M28" s="5"/>
      <c r="N28" s="5"/>
      <c r="O28" s="5"/>
      <c r="P28" s="4"/>
    </row>
    <row r="29" spans="10:16">
      <c r="J29" s="6" t="s">
        <v>7</v>
      </c>
      <c r="K29" s="6">
        <v>12</v>
      </c>
      <c r="L29" s="6">
        <v>12</v>
      </c>
      <c r="M29" s="6">
        <v>12</v>
      </c>
      <c r="N29" s="6"/>
      <c r="O29" s="6"/>
      <c r="P29" s="4"/>
    </row>
    <row r="30" spans="10:16">
      <c r="J30" s="6" t="s">
        <v>8</v>
      </c>
      <c r="K30" s="6">
        <v>95.88</v>
      </c>
      <c r="L30" s="6">
        <v>96.16</v>
      </c>
      <c r="M30" s="6">
        <v>95.740000000000009</v>
      </c>
      <c r="N30" s="6"/>
      <c r="O30" s="6"/>
      <c r="P30" s="4"/>
    </row>
    <row r="31" spans="10:16">
      <c r="J31" s="6" t="s">
        <v>9</v>
      </c>
      <c r="K31" s="6">
        <v>7.9900000000000011</v>
      </c>
      <c r="L31" s="6">
        <v>8.0133333333333336</v>
      </c>
      <c r="M31" s="6">
        <v>7.9783333333333344</v>
      </c>
      <c r="N31" s="6"/>
      <c r="O31" s="6"/>
      <c r="P31" s="4"/>
    </row>
    <row r="32" spans="10:16">
      <c r="J32" s="6" t="s">
        <v>10</v>
      </c>
      <c r="K32" s="6">
        <v>2.4072727272720262E-2</v>
      </c>
      <c r="L32" s="6">
        <v>2.7733333333323819E-2</v>
      </c>
      <c r="M32" s="6">
        <v>1.9033333333316641E-2</v>
      </c>
      <c r="N32" s="6"/>
      <c r="O32" s="6"/>
      <c r="P32" s="4"/>
    </row>
    <row r="33" spans="1:16">
      <c r="A33" s="3" t="s">
        <v>23</v>
      </c>
      <c r="B33" s="3"/>
      <c r="C33" s="3"/>
      <c r="D33" s="3"/>
      <c r="E33" s="3"/>
      <c r="F33" s="3"/>
      <c r="G33" s="3"/>
      <c r="H33" s="3"/>
      <c r="I33" s="3"/>
      <c r="J33" s="6"/>
      <c r="K33" s="6"/>
      <c r="L33" s="6"/>
      <c r="M33" s="6"/>
      <c r="N33" s="6"/>
      <c r="O33" s="6"/>
      <c r="P33" s="4"/>
    </row>
    <row r="34" spans="1:16">
      <c r="A34" s="3" t="s">
        <v>24</v>
      </c>
      <c r="B34" s="3" t="s">
        <v>31</v>
      </c>
      <c r="C34" s="3" t="s">
        <v>32</v>
      </c>
      <c r="D34" s="3" t="s">
        <v>33</v>
      </c>
      <c r="E34" s="3" t="s">
        <v>34</v>
      </c>
      <c r="F34" s="3" t="s">
        <v>35</v>
      </c>
      <c r="G34" s="3" t="s">
        <v>38</v>
      </c>
      <c r="H34" s="3" t="s">
        <v>36</v>
      </c>
      <c r="I34" s="3" t="s">
        <v>37</v>
      </c>
      <c r="J34" s="4"/>
      <c r="K34" s="4"/>
      <c r="L34" s="4"/>
      <c r="M34" s="4"/>
      <c r="N34" s="4"/>
      <c r="O34" s="4"/>
      <c r="P34" s="4"/>
    </row>
    <row r="35" spans="1:16" ht="15.75" thickBot="1">
      <c r="A35" s="3" t="s">
        <v>25</v>
      </c>
      <c r="B35" s="3">
        <v>9</v>
      </c>
      <c r="C35" s="3">
        <v>9</v>
      </c>
      <c r="D35" s="3">
        <v>8.07</v>
      </c>
      <c r="E35" s="3">
        <v>7.87</v>
      </c>
      <c r="F35" s="3">
        <f>ABS(D35-E35)</f>
        <v>0.20000000000000018</v>
      </c>
      <c r="G35" s="3">
        <f>TINV(0.05,24)</f>
        <v>2.0638985473180682</v>
      </c>
      <c r="H35" s="3">
        <f>G35*SQRT($M$40*(1/B35+1/C35))</f>
        <v>5.052897087606488E-2</v>
      </c>
      <c r="I35" s="3" t="s">
        <v>39</v>
      </c>
      <c r="J35" s="4" t="s">
        <v>11</v>
      </c>
      <c r="K35" s="4"/>
      <c r="L35" s="4"/>
      <c r="M35" s="4"/>
      <c r="N35" s="4"/>
      <c r="O35" s="4"/>
      <c r="P35" s="4"/>
    </row>
    <row r="36" spans="1:16">
      <c r="A36" s="3" t="s">
        <v>26</v>
      </c>
      <c r="B36" s="3">
        <v>9</v>
      </c>
      <c r="C36" s="3">
        <v>9</v>
      </c>
      <c r="D36" s="3">
        <v>8.07</v>
      </c>
      <c r="E36" s="3">
        <v>8.18</v>
      </c>
      <c r="F36" s="3">
        <f t="shared" ref="F36:F40" si="0">ABS(D36-E36)</f>
        <v>0.10999999999999943</v>
      </c>
      <c r="G36" s="3">
        <f>TINV(0.05,24)</f>
        <v>2.0638985473180682</v>
      </c>
      <c r="H36" s="3">
        <f t="shared" ref="H36:H40" si="1">G36*SQRT($M$40*(1/B36+1/C36))</f>
        <v>5.052897087606488E-2</v>
      </c>
      <c r="I36" s="3" t="s">
        <v>39</v>
      </c>
      <c r="J36" s="7" t="s">
        <v>12</v>
      </c>
      <c r="K36" s="7" t="s">
        <v>13</v>
      </c>
      <c r="L36" s="7" t="s">
        <v>14</v>
      </c>
      <c r="M36" s="7" t="s">
        <v>15</v>
      </c>
      <c r="N36" s="7" t="s">
        <v>16</v>
      </c>
      <c r="O36" s="7" t="s">
        <v>17</v>
      </c>
      <c r="P36" s="7" t="s">
        <v>18</v>
      </c>
    </row>
    <row r="37" spans="1:16">
      <c r="A37" s="3" t="s">
        <v>27</v>
      </c>
      <c r="B37" s="3">
        <v>9</v>
      </c>
      <c r="C37" s="3">
        <v>9</v>
      </c>
      <c r="D37" s="3">
        <v>8.07</v>
      </c>
      <c r="E37" s="3">
        <v>7.85</v>
      </c>
      <c r="F37" s="3">
        <f t="shared" si="0"/>
        <v>0.22000000000000064</v>
      </c>
      <c r="G37" s="3">
        <f>TINV(0.05,24)</f>
        <v>2.0638985473180682</v>
      </c>
      <c r="H37" s="3">
        <f t="shared" si="1"/>
        <v>5.052897087606488E-2</v>
      </c>
      <c r="I37" s="3" t="s">
        <v>39</v>
      </c>
      <c r="J37" s="6" t="s">
        <v>19</v>
      </c>
      <c r="K37" s="6">
        <v>0.67489999999999928</v>
      </c>
      <c r="L37" s="6">
        <v>3</v>
      </c>
      <c r="M37" s="6">
        <v>0.22496666666666643</v>
      </c>
      <c r="N37" s="6">
        <v>83.406797116374378</v>
      </c>
      <c r="O37" s="6">
        <v>7.8036008649783057E-13</v>
      </c>
      <c r="P37" s="6">
        <v>3.0087865720018208</v>
      </c>
    </row>
    <row r="38" spans="1:16">
      <c r="A38" s="3" t="s">
        <v>28</v>
      </c>
      <c r="B38" s="3">
        <v>9</v>
      </c>
      <c r="C38" s="3">
        <v>9</v>
      </c>
      <c r="D38" s="3">
        <v>7.87</v>
      </c>
      <c r="E38" s="3">
        <v>8.18</v>
      </c>
      <c r="F38" s="3">
        <f t="shared" si="0"/>
        <v>0.30999999999999961</v>
      </c>
      <c r="G38" s="3">
        <f>TINV(0.05,24)</f>
        <v>2.0638985473180682</v>
      </c>
      <c r="H38" s="3">
        <f t="shared" si="1"/>
        <v>5.052897087606488E-2</v>
      </c>
      <c r="I38" s="3" t="s">
        <v>39</v>
      </c>
      <c r="J38" s="6" t="s">
        <v>20</v>
      </c>
      <c r="K38" s="6">
        <v>7.6222222222223079E-3</v>
      </c>
      <c r="L38" s="6">
        <v>2</v>
      </c>
      <c r="M38" s="6">
        <v>3.811111111111154E-3</v>
      </c>
      <c r="N38" s="6">
        <v>1.4129763130793089</v>
      </c>
      <c r="O38" s="6">
        <v>0.26294993081592943</v>
      </c>
      <c r="P38" s="6">
        <v>3.402826105401874</v>
      </c>
    </row>
    <row r="39" spans="1:16">
      <c r="A39" s="3" t="s">
        <v>29</v>
      </c>
      <c r="B39" s="3">
        <v>9</v>
      </c>
      <c r="C39" s="3">
        <v>9</v>
      </c>
      <c r="D39" s="3">
        <v>7.87</v>
      </c>
      <c r="E39" s="3">
        <v>7.85</v>
      </c>
      <c r="F39" s="3">
        <f t="shared" si="0"/>
        <v>2.0000000000000462E-2</v>
      </c>
      <c r="G39" s="3">
        <f>TINV(0.05,24)</f>
        <v>2.0638985473180682</v>
      </c>
      <c r="H39" s="3">
        <f t="shared" si="1"/>
        <v>5.052897087606488E-2</v>
      </c>
      <c r="I39" s="3" t="s">
        <v>40</v>
      </c>
      <c r="J39" s="6" t="s">
        <v>21</v>
      </c>
      <c r="K39" s="6">
        <v>3.960000000000008E-2</v>
      </c>
      <c r="L39" s="6">
        <v>6</v>
      </c>
      <c r="M39" s="6">
        <v>6.600000000000013E-3</v>
      </c>
      <c r="N39" s="6">
        <v>2.4469618949536494</v>
      </c>
      <c r="O39" s="6">
        <v>5.4644170207768301E-2</v>
      </c>
      <c r="P39" s="6">
        <v>2.5081888235044509</v>
      </c>
    </row>
    <row r="40" spans="1:16">
      <c r="A40" s="3" t="s">
        <v>30</v>
      </c>
      <c r="B40" s="3">
        <v>9</v>
      </c>
      <c r="C40" s="3">
        <v>9</v>
      </c>
      <c r="D40" s="3">
        <v>8.18</v>
      </c>
      <c r="E40" s="3">
        <v>7.85</v>
      </c>
      <c r="F40" s="3">
        <f t="shared" si="0"/>
        <v>0.33000000000000007</v>
      </c>
      <c r="G40" s="3">
        <f>TINV(0.05,24)</f>
        <v>2.0638985473180682</v>
      </c>
      <c r="H40" s="3">
        <f t="shared" si="1"/>
        <v>5.052897087606488E-2</v>
      </c>
      <c r="I40" s="3" t="s">
        <v>39</v>
      </c>
      <c r="J40" s="6" t="s">
        <v>22</v>
      </c>
      <c r="K40" s="6">
        <v>6.4733333333333642E-2</v>
      </c>
      <c r="L40" s="6">
        <v>24</v>
      </c>
      <c r="M40" s="6">
        <v>2.697222222222235E-3</v>
      </c>
      <c r="N40" s="6"/>
      <c r="O40" s="6"/>
      <c r="P40" s="6"/>
    </row>
    <row r="41" spans="1:16">
      <c r="J41" s="6"/>
      <c r="K41" s="6"/>
      <c r="L41" s="6"/>
      <c r="M41" s="6"/>
      <c r="N41" s="6"/>
      <c r="O41" s="6"/>
      <c r="P41" s="6"/>
    </row>
    <row r="42" spans="1:16" ht="15.75" thickBot="1">
      <c r="J42" s="8" t="s">
        <v>6</v>
      </c>
      <c r="K42" s="8">
        <v>0.78685555555555531</v>
      </c>
      <c r="L42" s="8">
        <v>35</v>
      </c>
      <c r="M42" s="8"/>
      <c r="N42" s="8"/>
      <c r="O42" s="8"/>
      <c r="P4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2019-08-28T07:29:44Z</dcterms:modified>
</cp:coreProperties>
</file>