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1" i="1"/>
  <c r="G12"/>
  <c r="G13"/>
  <c r="G14"/>
  <c r="G15"/>
  <c r="G10"/>
  <c r="F11"/>
  <c r="F12"/>
  <c r="F13"/>
  <c r="F14"/>
  <c r="F15"/>
  <c r="F10"/>
</calcChain>
</file>

<file path=xl/sharedStrings.xml><?xml version="1.0" encoding="utf-8"?>
<sst xmlns="http://schemas.openxmlformats.org/spreadsheetml/2006/main" count="48" uniqueCount="40">
  <si>
    <t>A</t>
  </si>
  <si>
    <t>B</t>
  </si>
  <si>
    <t>C</t>
  </si>
  <si>
    <t>D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</si>
  <si>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</si>
  <si>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</si>
  <si>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</si>
  <si>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</si>
  <si>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</si>
  <si>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</si>
  <si>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</si>
  <si>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</si>
  <si>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</si>
  <si>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</si>
  <si>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</si>
  <si>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</si>
  <si>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</si>
  <si>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</si>
  <si>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</si>
  <si>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</si>
  <si>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</si>
  <si>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</si>
  <si>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Comparison Table</t>
  </si>
  <si>
    <t>A,B</t>
  </si>
  <si>
    <t>A,C</t>
  </si>
  <si>
    <t>A,D</t>
  </si>
  <si>
    <t>B,C</t>
  </si>
  <si>
    <t>B,D</t>
  </si>
  <si>
    <t>C,D</t>
  </si>
  <si>
    <t>Pair of treatments</t>
  </si>
  <si>
    <t>ni</t>
  </si>
  <si>
    <t>nj</t>
  </si>
  <si>
    <t>Ti</t>
  </si>
  <si>
    <t>Tj</t>
  </si>
  <si>
    <t>|Ti-Tj|</t>
  </si>
  <si>
    <t>t(16),0.025</t>
  </si>
  <si>
    <t>CD</t>
  </si>
  <si>
    <t>Inference</t>
  </si>
  <si>
    <t>Significant</t>
  </si>
  <si>
    <t>Insignificant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</si>
</sst>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b/>
      <sz val="11.5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4" fillId="0" borderId="3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"/>
  <sheetViews>
    <sheetView tabSelected="1" workbookViewId="0">
      <selection activeCell="J1" sqref="J1:P17"/>
    </sheetView>
  </sheetViews>
  <sheetFormatPr defaultRowHeight="15"/>
  <cols>
    <col min="1" max="1" width="17.28515625" style="1" customWidth="1"/>
    <col min="2" max="6" width="9.140625" style="1"/>
    <col min="7" max="7" width="10.85546875" style="1" customWidth="1"/>
    <col min="8" max="8" width="9.140625" style="1"/>
    <col min="9" max="9" width="13.5703125" style="1" customWidth="1"/>
    <col min="10" max="10" width="19.42578125" style="1" customWidth="1"/>
    <col min="11" max="16384" width="9.140625" style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J1" s="4" t="s">
        <v>4</v>
      </c>
      <c r="K1" s="4"/>
      <c r="L1" s="4"/>
      <c r="M1" s="4"/>
      <c r="N1" s="4"/>
      <c r="O1" s="4"/>
      <c r="P1" s="4"/>
    </row>
    <row r="2" spans="1:16">
      <c r="A2" s="2">
        <v>37</v>
      </c>
      <c r="B2" s="2">
        <v>60</v>
      </c>
      <c r="C2" s="2">
        <v>64</v>
      </c>
      <c r="D2" s="2">
        <v>70</v>
      </c>
      <c r="J2" s="4"/>
      <c r="K2" s="4"/>
      <c r="L2" s="4"/>
      <c r="M2" s="4"/>
      <c r="N2" s="4"/>
      <c r="O2" s="4"/>
      <c r="P2" s="4"/>
    </row>
    <row r="3" spans="1:16" ht="15.75" thickBot="1">
      <c r="A3" s="2">
        <v>50</v>
      </c>
      <c r="B3" s="2">
        <v>82</v>
      </c>
      <c r="C3" s="2">
        <v>66</v>
      </c>
      <c r="D3" s="2">
        <v>83</v>
      </c>
      <c r="J3" s="4" t="s">
        <v>5</v>
      </c>
      <c r="K3" s="4"/>
      <c r="L3" s="4"/>
      <c r="M3" s="4"/>
      <c r="N3" s="4"/>
      <c r="O3" s="4"/>
      <c r="P3" s="4"/>
    </row>
    <row r="4" spans="1:16">
      <c r="A4" s="2">
        <v>63</v>
      </c>
      <c r="B4" s="2">
        <v>67</v>
      </c>
      <c r="C4" s="2">
        <v>72</v>
      </c>
      <c r="D4" s="2">
        <v>59</v>
      </c>
      <c r="J4" s="5" t="s">
        <v>6</v>
      </c>
      <c r="K4" s="5" t="s">
        <v>7</v>
      </c>
      <c r="L4" s="5" t="s">
        <v>8</v>
      </c>
      <c r="M4" s="5" t="s">
        <v>9</v>
      </c>
      <c r="N4" s="5" t="s">
        <v>10</v>
      </c>
      <c r="O4" s="4"/>
      <c r="P4" s="4"/>
    </row>
    <row r="5" spans="1:16">
      <c r="A5" s="2">
        <v>52</v>
      </c>
      <c r="B5" s="2">
        <v>58</v>
      </c>
      <c r="C5" s="2">
        <v>62</v>
      </c>
      <c r="D5" s="2">
        <v>58</v>
      </c>
      <c r="J5" s="6" t="s">
        <v>0</v>
      </c>
      <c r="K5" s="6">
        <v>5</v>
      </c>
      <c r="L5" s="6">
        <v>242</v>
      </c>
      <c r="M5" s="6">
        <v>48.4</v>
      </c>
      <c r="N5" s="6">
        <v>107.30000000000018</v>
      </c>
      <c r="O5" s="4"/>
      <c r="P5" s="4"/>
    </row>
    <row r="6" spans="1:16">
      <c r="A6" s="2">
        <v>40</v>
      </c>
      <c r="B6" s="2">
        <v>56</v>
      </c>
      <c r="C6" s="2">
        <v>87</v>
      </c>
      <c r="D6" s="2">
        <v>75</v>
      </c>
      <c r="J6" s="6" t="s">
        <v>1</v>
      </c>
      <c r="K6" s="6">
        <v>5</v>
      </c>
      <c r="L6" s="6">
        <v>323</v>
      </c>
      <c r="M6" s="6">
        <v>64.599999999999994</v>
      </c>
      <c r="N6" s="6">
        <v>111.80000000000018</v>
      </c>
      <c r="O6" s="4"/>
      <c r="P6" s="4"/>
    </row>
    <row r="7" spans="1:16">
      <c r="J7" s="6" t="s">
        <v>2</v>
      </c>
      <c r="K7" s="6">
        <v>5</v>
      </c>
      <c r="L7" s="6">
        <v>351</v>
      </c>
      <c r="M7" s="6">
        <v>70.2</v>
      </c>
      <c r="N7" s="6">
        <v>102.19999999999982</v>
      </c>
      <c r="O7" s="4"/>
      <c r="P7" s="4"/>
    </row>
    <row r="8" spans="1:16" ht="15.75" thickBot="1">
      <c r="A8" s="3" t="s">
        <v>22</v>
      </c>
      <c r="B8" s="3"/>
      <c r="C8" s="3"/>
      <c r="D8" s="3"/>
      <c r="E8" s="3"/>
      <c r="F8" s="3"/>
      <c r="G8" s="3"/>
      <c r="H8" s="3"/>
      <c r="I8" s="3"/>
      <c r="J8" s="7" t="s">
        <v>3</v>
      </c>
      <c r="K8" s="7">
        <v>5</v>
      </c>
      <c r="L8" s="7">
        <v>345</v>
      </c>
      <c r="M8" s="7">
        <v>69</v>
      </c>
      <c r="N8" s="7">
        <v>113.5</v>
      </c>
      <c r="O8" s="4"/>
      <c r="P8" s="4"/>
    </row>
    <row r="9" spans="1:16">
      <c r="A9" s="3" t="s">
        <v>29</v>
      </c>
      <c r="B9" s="3" t="s">
        <v>30</v>
      </c>
      <c r="C9" s="3" t="s">
        <v>31</v>
      </c>
      <c r="D9" s="3" t="s">
        <v>32</v>
      </c>
      <c r="E9" s="3" t="s">
        <v>33</v>
      </c>
      <c r="F9" s="3" t="s">
        <v>34</v>
      </c>
      <c r="G9" s="3" t="s">
        <v>35</v>
      </c>
      <c r="H9" s="3" t="s">
        <v>36</v>
      </c>
      <c r="I9" s="3" t="s">
        <v>37</v>
      </c>
      <c r="J9" s="6"/>
      <c r="K9" s="6"/>
      <c r="L9" s="6"/>
      <c r="M9" s="6"/>
      <c r="N9" s="6"/>
      <c r="O9" s="4"/>
      <c r="P9" s="4"/>
    </row>
    <row r="10" spans="1:16">
      <c r="A10" s="3" t="s">
        <v>23</v>
      </c>
      <c r="B10" s="3">
        <v>5</v>
      </c>
      <c r="C10" s="3">
        <v>5</v>
      </c>
      <c r="D10" s="3">
        <v>48.4</v>
      </c>
      <c r="E10" s="3">
        <v>64.599999999999994</v>
      </c>
      <c r="F10" s="3">
        <f>ABS(D10-E10)</f>
        <v>16.199999999999996</v>
      </c>
      <c r="G10" s="3">
        <f>TINV(0.05,16)</f>
        <v>2.119905285162579</v>
      </c>
      <c r="H10" s="3">
        <v>13.9785</v>
      </c>
      <c r="I10" s="3" t="s">
        <v>38</v>
      </c>
      <c r="J10" s="4"/>
      <c r="K10" s="4"/>
      <c r="L10" s="4"/>
      <c r="M10" s="4"/>
      <c r="N10" s="4"/>
      <c r="O10" s="4"/>
      <c r="P10" s="4"/>
    </row>
    <row r="11" spans="1:16">
      <c r="A11" s="3" t="s">
        <v>24</v>
      </c>
      <c r="B11" s="3">
        <v>5</v>
      </c>
      <c r="C11" s="3">
        <v>5</v>
      </c>
      <c r="D11" s="3">
        <v>48.4</v>
      </c>
      <c r="E11" s="3">
        <v>70.2</v>
      </c>
      <c r="F11" s="3">
        <f t="shared" ref="F11:F15" si="0">ABS(D11-E11)</f>
        <v>21.800000000000004</v>
      </c>
      <c r="G11" s="3">
        <f t="shared" ref="G11:G15" si="1">TINV(0.05,16)</f>
        <v>2.119905285162579</v>
      </c>
      <c r="H11" s="3">
        <v>13.9785</v>
      </c>
      <c r="I11" s="3" t="s">
        <v>38</v>
      </c>
      <c r="J11" s="4"/>
      <c r="K11" s="4"/>
      <c r="L11" s="4"/>
      <c r="M11" s="4"/>
      <c r="N11" s="4"/>
      <c r="O11" s="4"/>
      <c r="P11" s="4"/>
    </row>
    <row r="12" spans="1:16" ht="15.75" thickBot="1">
      <c r="A12" s="3" t="s">
        <v>25</v>
      </c>
      <c r="B12" s="3">
        <v>5</v>
      </c>
      <c r="C12" s="3">
        <v>5</v>
      </c>
      <c r="D12" s="3">
        <v>48.4</v>
      </c>
      <c r="E12" s="3">
        <v>69</v>
      </c>
      <c r="F12" s="3">
        <f t="shared" si="0"/>
        <v>20.6</v>
      </c>
      <c r="G12" s="3">
        <f t="shared" si="1"/>
        <v>2.119905285162579</v>
      </c>
      <c r="H12" s="3">
        <v>13.9785</v>
      </c>
      <c r="I12" s="3" t="s">
        <v>38</v>
      </c>
      <c r="J12" s="4" t="s">
        <v>11</v>
      </c>
      <c r="K12" s="4"/>
      <c r="L12" s="4"/>
      <c r="M12" s="4"/>
      <c r="N12" s="4"/>
      <c r="O12" s="4"/>
      <c r="P12" s="4"/>
    </row>
    <row r="13" spans="1:16">
      <c r="A13" s="3" t="s">
        <v>26</v>
      </c>
      <c r="B13" s="3">
        <v>5</v>
      </c>
      <c r="C13" s="3">
        <v>5</v>
      </c>
      <c r="D13" s="3">
        <v>64.599999999999994</v>
      </c>
      <c r="E13" s="3">
        <v>70.2</v>
      </c>
      <c r="F13" s="3">
        <f t="shared" si="0"/>
        <v>5.6000000000000085</v>
      </c>
      <c r="G13" s="3">
        <f t="shared" si="1"/>
        <v>2.119905285162579</v>
      </c>
      <c r="H13" s="3">
        <v>13.9785</v>
      </c>
      <c r="I13" s="3" t="s">
        <v>39</v>
      </c>
      <c r="J13" s="5" t="s">
        <v>12</v>
      </c>
      <c r="K13" s="5" t="s">
        <v>13</v>
      </c>
      <c r="L13" s="5" t="s">
        <v>14</v>
      </c>
      <c r="M13" s="5" t="s">
        <v>15</v>
      </c>
      <c r="N13" s="5" t="s">
        <v>16</v>
      </c>
      <c r="O13" s="5" t="s">
        <v>17</v>
      </c>
      <c r="P13" s="5" t="s">
        <v>18</v>
      </c>
    </row>
    <row r="14" spans="1:16">
      <c r="A14" s="3" t="s">
        <v>27</v>
      </c>
      <c r="B14" s="3">
        <v>5</v>
      </c>
      <c r="C14" s="3">
        <v>5</v>
      </c>
      <c r="D14" s="3">
        <v>64.599999999999994</v>
      </c>
      <c r="E14" s="3">
        <v>69</v>
      </c>
      <c r="F14" s="3">
        <f t="shared" si="0"/>
        <v>4.4000000000000057</v>
      </c>
      <c r="G14" s="3">
        <f t="shared" si="1"/>
        <v>2.119905285162579</v>
      </c>
      <c r="H14" s="3">
        <v>13.9785</v>
      </c>
      <c r="I14" s="3" t="s">
        <v>39</v>
      </c>
      <c r="J14" s="6" t="s">
        <v>19</v>
      </c>
      <c r="K14" s="6">
        <v>1517.7500000000002</v>
      </c>
      <c r="L14" s="6">
        <v>3</v>
      </c>
      <c r="M14" s="6">
        <v>505.91666666666674</v>
      </c>
      <c r="N14" s="6">
        <v>4.6542471634467963</v>
      </c>
      <c r="O14" s="6">
        <v>1.5979074134565313E-2</v>
      </c>
      <c r="P14" s="6">
        <v>3.2388715223610909</v>
      </c>
    </row>
    <row r="15" spans="1:16">
      <c r="A15" s="3" t="s">
        <v>28</v>
      </c>
      <c r="B15" s="3">
        <v>5</v>
      </c>
      <c r="C15" s="3">
        <v>5</v>
      </c>
      <c r="D15" s="3">
        <v>70.2</v>
      </c>
      <c r="E15" s="3">
        <v>69</v>
      </c>
      <c r="F15" s="3">
        <f t="shared" si="0"/>
        <v>1.2000000000000028</v>
      </c>
      <c r="G15" s="3">
        <f t="shared" si="1"/>
        <v>2.119905285162579</v>
      </c>
      <c r="H15" s="3">
        <v>13.9785</v>
      </c>
      <c r="I15" s="3" t="s">
        <v>39</v>
      </c>
      <c r="J15" s="6" t="s">
        <v>20</v>
      </c>
      <c r="K15" s="6">
        <v>1739.2</v>
      </c>
      <c r="L15" s="6">
        <v>16</v>
      </c>
      <c r="M15" s="6">
        <v>108.7</v>
      </c>
      <c r="N15" s="6"/>
      <c r="O15" s="6"/>
      <c r="P15" s="6"/>
    </row>
    <row r="16" spans="1:16">
      <c r="J16" s="6"/>
      <c r="K16" s="6"/>
      <c r="L16" s="6"/>
      <c r="M16" s="6"/>
      <c r="N16" s="6"/>
      <c r="O16" s="6"/>
      <c r="P16" s="6"/>
    </row>
    <row r="17" spans="10:16" ht="15.75" thickBot="1">
      <c r="J17" s="7" t="s">
        <v>21</v>
      </c>
      <c r="K17" s="7">
        <v>3256.9500000000003</v>
      </c>
      <c r="L17" s="7">
        <v>19</v>
      </c>
      <c r="M17" s="7"/>
      <c r="N17" s="7"/>
      <c r="O17" s="7"/>
      <c r="P17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2019-08-28T11:36:17Z</dcterms:modified>
</cp:coreProperties>
</file>