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  <fileRecoveryPr autoRecover="0"/>
</workbook>
</file>

<file path=xl/calcChain.xml><?xml version="1.0" encoding="utf-8"?>
<calcChain xmlns="http://schemas.openxmlformats.org/spreadsheetml/2006/main">
  <c r="K6" i="1"/>
  <c r="K7"/>
  <c r="K8"/>
  <c r="K5"/>
  <c r="B13"/>
  <c r="B12"/>
  <c r="B11"/>
  <c r="B9"/>
  <c r="E7"/>
  <c r="D7"/>
  <c r="C7"/>
  <c r="B7"/>
  <c r="F4"/>
  <c r="F5"/>
  <c r="F6"/>
  <c r="F3"/>
</calcChain>
</file>

<file path=xl/sharedStrings.xml><?xml version="1.0" encoding="utf-8"?>
<sst xmlns="http://schemas.openxmlformats.org/spreadsheetml/2006/main" count="26" uniqueCount="23">
  <si>
    <t>Soil fertility level</t>
  </si>
  <si>
    <t>I</t>
  </si>
  <si>
    <t>II</t>
  </si>
  <si>
    <t>III</t>
  </si>
  <si>
    <t>IV</t>
  </si>
  <si>
    <t>Total</t>
  </si>
  <si>
    <t>G</t>
  </si>
  <si>
    <t>CF</t>
  </si>
  <si>
    <t>RSS</t>
  </si>
  <si>
    <t>ANOVA</t>
  </si>
  <si>
    <t>Source of Variation</t>
  </si>
  <si>
    <t>SS</t>
  </si>
  <si>
    <t>df</t>
  </si>
  <si>
    <t>MSS</t>
  </si>
  <si>
    <t>Fcal</t>
  </si>
  <si>
    <t>Fcrit</t>
  </si>
  <si>
    <t>Soil Fertility</t>
  </si>
  <si>
    <t>Water level</t>
  </si>
  <si>
    <t>Fertilizer</t>
  </si>
  <si>
    <t>Error</t>
  </si>
  <si>
    <r>
      <t>å</t>
    </r>
    <r>
      <rPr>
        <b/>
        <sz val="11.5"/>
        <color theme="1"/>
        <rFont val="Times New Roman"/>
        <family val="1"/>
      </rPr>
      <t>y2i</t>
    </r>
  </si>
  <si>
    <r>
      <t>å</t>
    </r>
    <r>
      <rPr>
        <b/>
        <sz val="11.5"/>
        <color theme="1"/>
        <rFont val="Times New Roman"/>
        <family val="1"/>
      </rPr>
      <t>y2j</t>
    </r>
  </si>
  <si>
    <r>
      <t>å</t>
    </r>
    <r>
      <rPr>
        <b/>
        <sz val="11.5"/>
        <color theme="1"/>
        <rFont val="Times New Roman"/>
        <family val="1"/>
      </rPr>
      <t>y2k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</si>
</sst>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b/>
      <sz val="11.5"/>
      <color theme="1"/>
      <name val="Times New Roman"/>
      <family val="1"/>
    </font>
    <font>
      <b/>
      <sz val="11.5"/>
      <color theme="1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tabSelected="1" workbookViewId="0">
      <selection activeCell="A7" sqref="A7:E14"/>
    </sheetView>
  </sheetViews>
  <sheetFormatPr defaultRowHeight="15"/>
  <cols>
    <col min="1" max="1" width="16.7109375" style="1" customWidth="1"/>
    <col min="2" max="2" width="10.28515625" style="1" customWidth="1"/>
    <col min="3" max="7" width="9.140625" style="1"/>
    <col min="8" max="8" width="18.28515625" style="1" customWidth="1"/>
    <col min="9" max="16384" width="9.140625" style="1"/>
  </cols>
  <sheetData>
    <row r="1" spans="1:13">
      <c r="A1" s="2" t="s">
        <v>0</v>
      </c>
      <c r="B1" s="2"/>
      <c r="C1" s="2"/>
      <c r="D1" s="2"/>
      <c r="E1" s="2"/>
      <c r="H1" s="7"/>
    </row>
    <row r="2" spans="1:13">
      <c r="A2" s="2"/>
      <c r="B2" s="2" t="s">
        <v>1</v>
      </c>
      <c r="C2" s="2" t="s">
        <v>2</v>
      </c>
      <c r="D2" s="2" t="s">
        <v>3</v>
      </c>
      <c r="E2" s="2" t="s">
        <v>4</v>
      </c>
      <c r="F2" s="8" t="s">
        <v>5</v>
      </c>
      <c r="H2" s="7"/>
    </row>
    <row r="3" spans="1:13">
      <c r="A3" s="2">
        <v>1</v>
      </c>
      <c r="B3" s="3">
        <v>14.55</v>
      </c>
      <c r="C3" s="6">
        <v>9.4499999999999993</v>
      </c>
      <c r="D3" s="4">
        <v>14.7</v>
      </c>
      <c r="E3" s="5">
        <v>2.85</v>
      </c>
      <c r="F3" s="8">
        <f>SUM(B3:E3)</f>
        <v>41.550000000000004</v>
      </c>
      <c r="H3" s="9" t="s">
        <v>9</v>
      </c>
      <c r="I3" s="10"/>
      <c r="J3" s="10"/>
      <c r="K3" s="10"/>
      <c r="L3" s="10"/>
      <c r="M3" s="10"/>
    </row>
    <row r="4" spans="1:13">
      <c r="A4" s="2">
        <v>2</v>
      </c>
      <c r="B4" s="4">
        <v>5.2</v>
      </c>
      <c r="C4" s="5">
        <v>12.1</v>
      </c>
      <c r="D4" s="3">
        <v>17.5</v>
      </c>
      <c r="E4" s="6">
        <v>9.5500000000000007</v>
      </c>
      <c r="F4" s="8">
        <f t="shared" ref="F4:F6" si="0">SUM(B4:E4)</f>
        <v>44.349999999999994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</row>
    <row r="5" spans="1:13">
      <c r="A5" s="2">
        <v>3</v>
      </c>
      <c r="B5" s="5">
        <v>2.7</v>
      </c>
      <c r="C5" s="3">
        <v>15.4</v>
      </c>
      <c r="D5" s="6">
        <v>12</v>
      </c>
      <c r="E5" s="4">
        <v>16.5</v>
      </c>
      <c r="F5" s="8">
        <f t="shared" si="0"/>
        <v>46.6</v>
      </c>
      <c r="H5" s="10" t="s">
        <v>16</v>
      </c>
      <c r="I5" s="10">
        <v>16.221299999999999</v>
      </c>
      <c r="J5" s="10">
        <v>3</v>
      </c>
      <c r="K5" s="10">
        <f>I5/J5</f>
        <v>5.4070999999999998</v>
      </c>
      <c r="L5" s="10">
        <v>0.27610000000000001</v>
      </c>
      <c r="M5" s="10">
        <v>4.7571000000000003</v>
      </c>
    </row>
    <row r="6" spans="1:13">
      <c r="A6" s="2">
        <v>4</v>
      </c>
      <c r="B6" s="6">
        <v>12.45</v>
      </c>
      <c r="C6" s="4">
        <v>20.85</v>
      </c>
      <c r="D6" s="5">
        <v>4.75</v>
      </c>
      <c r="E6" s="3">
        <v>14.45</v>
      </c>
      <c r="F6" s="8">
        <f t="shared" si="0"/>
        <v>52.5</v>
      </c>
      <c r="H6" s="10" t="s">
        <v>17</v>
      </c>
      <c r="I6" s="10">
        <v>69.481300000000005</v>
      </c>
      <c r="J6" s="10">
        <v>3</v>
      </c>
      <c r="K6" s="10">
        <f t="shared" ref="K6:K8" si="1">I6/J6</f>
        <v>23.160433333333334</v>
      </c>
      <c r="L6" s="10">
        <v>1.1827000000000001</v>
      </c>
      <c r="M6" s="10">
        <v>4.7571000000000003</v>
      </c>
    </row>
    <row r="7" spans="1:13">
      <c r="A7" s="8" t="s">
        <v>5</v>
      </c>
      <c r="B7" s="8">
        <f>SUM(B3:B6)</f>
        <v>34.9</v>
      </c>
      <c r="C7" s="8">
        <f>SUM(C3:C6)</f>
        <v>57.8</v>
      </c>
      <c r="D7" s="8">
        <f>SUM(D3:D6)</f>
        <v>48.95</v>
      </c>
      <c r="E7" s="8">
        <f>SUM(E3:E6)</f>
        <v>43.349999999999994</v>
      </c>
      <c r="H7" s="10" t="s">
        <v>18</v>
      </c>
      <c r="I7" s="10">
        <v>235.6463</v>
      </c>
      <c r="J7" s="10">
        <v>3</v>
      </c>
      <c r="K7" s="10">
        <f t="shared" si="1"/>
        <v>78.548766666666666</v>
      </c>
      <c r="L7" s="10">
        <v>4.0110000000000001</v>
      </c>
      <c r="M7" s="10">
        <v>4.7571000000000003</v>
      </c>
    </row>
    <row r="8" spans="1:13">
      <c r="A8" s="8" t="s">
        <v>5</v>
      </c>
      <c r="B8" s="8">
        <v>22.4</v>
      </c>
      <c r="C8" s="8">
        <v>88.9</v>
      </c>
      <c r="D8" s="8">
        <v>74.05</v>
      </c>
      <c r="E8" s="8">
        <v>60.85</v>
      </c>
      <c r="H8" s="10" t="s">
        <v>19</v>
      </c>
      <c r="I8" s="10">
        <v>117.4987</v>
      </c>
      <c r="J8" s="10">
        <v>6</v>
      </c>
      <c r="K8" s="10">
        <f t="shared" si="1"/>
        <v>19.583116666666665</v>
      </c>
      <c r="L8" s="10"/>
      <c r="M8" s="10"/>
    </row>
    <row r="9" spans="1:13">
      <c r="A9" s="8" t="s">
        <v>6</v>
      </c>
      <c r="B9" s="8">
        <f>SUM(B3:E6)</f>
        <v>184.99999999999997</v>
      </c>
      <c r="C9" s="8"/>
      <c r="D9" s="8"/>
      <c r="E9" s="8"/>
      <c r="H9" s="10" t="s">
        <v>5</v>
      </c>
      <c r="I9" s="10">
        <v>438.84750000000003</v>
      </c>
      <c r="J9" s="10"/>
      <c r="K9" s="10"/>
      <c r="L9" s="10"/>
      <c r="M9" s="10"/>
    </row>
    <row r="10" spans="1:13">
      <c r="A10" s="8" t="s">
        <v>7</v>
      </c>
      <c r="B10" s="8">
        <v>2139.0625</v>
      </c>
      <c r="C10" s="8"/>
      <c r="D10" s="8"/>
      <c r="E10" s="8"/>
    </row>
    <row r="11" spans="1:13">
      <c r="A11" s="8" t="s">
        <v>8</v>
      </c>
      <c r="B11" s="8">
        <f>SUMSQ(B3:E6)</f>
        <v>2577.91</v>
      </c>
      <c r="C11" s="8"/>
      <c r="D11" s="8"/>
      <c r="E11" s="8"/>
    </row>
    <row r="12" spans="1:13">
      <c r="A12" s="11" t="s">
        <v>20</v>
      </c>
      <c r="B12" s="8">
        <f>SUMSQ(F3:F6)</f>
        <v>8621.1350000000002</v>
      </c>
      <c r="C12" s="8"/>
      <c r="D12" s="8"/>
      <c r="E12" s="8"/>
    </row>
    <row r="13" spans="1:13">
      <c r="A13" s="11" t="s">
        <v>21</v>
      </c>
      <c r="B13" s="8">
        <f>SUMSQ(B7:E7)</f>
        <v>8834.1749999999993</v>
      </c>
      <c r="C13" s="8"/>
      <c r="D13" s="8"/>
      <c r="E13" s="8"/>
    </row>
    <row r="14" spans="1:13">
      <c r="A14" s="11" t="s">
        <v>22</v>
      </c>
      <c r="B14" s="8">
        <v>9498.8349999999991</v>
      </c>
      <c r="C14" s="8"/>
      <c r="D14" s="8"/>
      <c r="E14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2019-08-28T12:42:08Z</dcterms:modified>
</cp:coreProperties>
</file>