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2" i="1"/>
  <c r="F2"/>
  <c r="I17"/>
  <c r="F3"/>
  <c r="G3"/>
  <c r="H3" s="1"/>
  <c r="I3" s="1"/>
  <c r="F4"/>
  <c r="G4"/>
  <c r="H4" s="1"/>
  <c r="I4" s="1"/>
  <c r="F5"/>
  <c r="G5"/>
  <c r="H5" s="1"/>
  <c r="I5" s="1"/>
  <c r="F6"/>
  <c r="G6"/>
  <c r="H6" s="1"/>
  <c r="I6" s="1"/>
  <c r="F7"/>
  <c r="G7"/>
  <c r="H7" s="1"/>
  <c r="I7" s="1"/>
  <c r="F8"/>
  <c r="G8"/>
  <c r="H8" s="1"/>
  <c r="I8" s="1"/>
  <c r="F9"/>
  <c r="G9"/>
  <c r="H9" s="1"/>
  <c r="I9" s="1"/>
  <c r="F10"/>
  <c r="G10"/>
  <c r="H10" s="1"/>
  <c r="I10" s="1"/>
  <c r="F11"/>
  <c r="G11"/>
  <c r="H11" s="1"/>
  <c r="I11" s="1"/>
  <c r="F12"/>
  <c r="G12"/>
  <c r="H12" s="1"/>
  <c r="I12" s="1"/>
  <c r="F13"/>
  <c r="H13" s="1"/>
  <c r="I13" s="1"/>
  <c r="G13"/>
  <c r="F14"/>
  <c r="H14" s="1"/>
  <c r="I14" s="1"/>
  <c r="G14"/>
  <c r="F15"/>
  <c r="H15" s="1"/>
  <c r="I15" s="1"/>
  <c r="G15"/>
  <c r="F16"/>
  <c r="H16" s="1"/>
  <c r="I16" s="1"/>
  <c r="G16"/>
  <c r="I2"/>
  <c r="H2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E2"/>
  <c r="D2"/>
</calcChain>
</file>

<file path=xl/sharedStrings.xml><?xml version="1.0" encoding="utf-8"?>
<sst xmlns="http://schemas.openxmlformats.org/spreadsheetml/2006/main" count="22" uniqueCount="21">
  <si>
    <t>Rx</t>
  </si>
  <si>
    <t>Ry</t>
  </si>
  <si>
    <t>(Rx)c</t>
  </si>
  <si>
    <t>(Ry)c</t>
  </si>
  <si>
    <t>dc</t>
  </si>
  <si>
    <t>dc2</t>
  </si>
  <si>
    <t>n</t>
  </si>
  <si>
    <t>(n3-n)/6</t>
  </si>
  <si>
    <t>Tie(Rx)c</t>
  </si>
  <si>
    <t>mx</t>
  </si>
  <si>
    <t>(mx3-mx)/12</t>
  </si>
  <si>
    <t>Tie(Ry)c</t>
  </si>
  <si>
    <t>my</t>
  </si>
  <si>
    <t>(my3-my)/12</t>
  </si>
  <si>
    <t>Tx</t>
  </si>
  <si>
    <t>Ty</t>
  </si>
  <si>
    <t>rs</t>
  </si>
  <si>
    <t>S. No.</t>
  </si>
  <si>
    <t>Marks</t>
  </si>
  <si>
    <t>TV Viewing Hours</t>
  </si>
  <si>
    <t>Karl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</si>
</sst>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H2" sqref="H2"/>
    </sheetView>
  </sheetViews>
  <sheetFormatPr defaultRowHeight="15"/>
  <cols>
    <col min="1" max="1" width="9.140625" style="3" customWidth="1"/>
    <col min="2" max="2" width="11.28515625" style="3" customWidth="1"/>
    <col min="3" max="3" width="18.42578125" style="3" customWidth="1"/>
    <col min="4" max="5" width="9.140625" style="3"/>
    <col min="6" max="6" width="13.5703125" style="3" customWidth="1"/>
    <col min="7" max="16384" width="9.140625" style="3"/>
  </cols>
  <sheetData>
    <row r="1" spans="1:9">
      <c r="A1" s="1" t="s">
        <v>17</v>
      </c>
      <c r="B1" s="1" t="s">
        <v>18</v>
      </c>
      <c r="C1" s="1" t="s">
        <v>19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</row>
    <row r="2" spans="1:9">
      <c r="A2" s="1">
        <v>1</v>
      </c>
      <c r="B2" s="2">
        <v>60</v>
      </c>
      <c r="C2" s="2">
        <v>6</v>
      </c>
      <c r="D2" s="5">
        <f>RANK(B2,$B$2:$B$16,1)</f>
        <v>1</v>
      </c>
      <c r="E2" s="5">
        <f>RANK(C2,$C$2:$C$16,1)</f>
        <v>15</v>
      </c>
      <c r="F2" s="5">
        <f>D2+(COUNT($B$2:$B$16)+1-RANK(B2,$B$2:$B$16,0)-RANK(B2,$B$2:$B$16,1))/2</f>
        <v>1</v>
      </c>
      <c r="G2" s="5">
        <f>E2+(COUNT($C$2:$C$16)+1-RANK(C2,$C$2:$C$16,0)-RANK(C2,$C$2:$C$16,1))/2</f>
        <v>15</v>
      </c>
      <c r="H2" s="5">
        <f>F2-G2</f>
        <v>-14</v>
      </c>
      <c r="I2" s="5">
        <f>H2*H2</f>
        <v>196</v>
      </c>
    </row>
    <row r="3" spans="1:9">
      <c r="A3" s="2">
        <v>2</v>
      </c>
      <c r="B3" s="2">
        <v>72</v>
      </c>
      <c r="C3" s="1">
        <v>1</v>
      </c>
      <c r="D3" s="5">
        <f t="shared" ref="D3:D16" si="0">RANK(B3,$B$2:$B$16,1)</f>
        <v>10</v>
      </c>
      <c r="E3" s="5">
        <f t="shared" ref="E3:E16" si="1">RANK(C3,$C$2:$C$16,1)</f>
        <v>1</v>
      </c>
      <c r="F3" s="5">
        <f t="shared" ref="F3:F16" si="2">D3+(COUNT($B$2:$B$16)+1-RANK(B3,$B$2:$B$16,0)-RANK(B3,$B$2:$B$16,1))/2</f>
        <v>10.5</v>
      </c>
      <c r="G3" s="5">
        <f t="shared" ref="G3:G16" si="3">E3+(COUNT($C$2:$C$16)+1-RANK(C3,$C$2:$C$16,0)-RANK(C3,$C$2:$C$16,1))/2</f>
        <v>2.5</v>
      </c>
      <c r="H3" s="5">
        <f t="shared" ref="H3:H16" si="4">F3-G3</f>
        <v>8</v>
      </c>
      <c r="I3" s="5">
        <f t="shared" ref="I3:I16" si="5">H3*H3</f>
        <v>64</v>
      </c>
    </row>
    <row r="4" spans="1:9">
      <c r="A4" s="2">
        <v>3</v>
      </c>
      <c r="B4" s="2">
        <v>64</v>
      </c>
      <c r="C4" s="2">
        <v>2</v>
      </c>
      <c r="D4" s="5">
        <f t="shared" si="0"/>
        <v>4</v>
      </c>
      <c r="E4" s="5">
        <f t="shared" si="1"/>
        <v>5</v>
      </c>
      <c r="F4" s="5">
        <f t="shared" si="2"/>
        <v>4</v>
      </c>
      <c r="G4" s="5">
        <f t="shared" si="3"/>
        <v>7</v>
      </c>
      <c r="H4" s="5">
        <f t="shared" si="4"/>
        <v>-3</v>
      </c>
      <c r="I4" s="5">
        <f t="shared" si="5"/>
        <v>9</v>
      </c>
    </row>
    <row r="5" spans="1:9">
      <c r="A5" s="2">
        <v>4</v>
      </c>
      <c r="B5" s="2">
        <v>71</v>
      </c>
      <c r="C5" s="2">
        <v>2</v>
      </c>
      <c r="D5" s="5">
        <f t="shared" si="0"/>
        <v>9</v>
      </c>
      <c r="E5" s="5">
        <f t="shared" si="1"/>
        <v>5</v>
      </c>
      <c r="F5" s="5">
        <f t="shared" si="2"/>
        <v>9</v>
      </c>
      <c r="G5" s="5">
        <f t="shared" si="3"/>
        <v>7</v>
      </c>
      <c r="H5" s="5">
        <f t="shared" si="4"/>
        <v>2</v>
      </c>
      <c r="I5" s="5">
        <f t="shared" si="5"/>
        <v>4</v>
      </c>
    </row>
    <row r="6" spans="1:9">
      <c r="A6" s="2">
        <v>5</v>
      </c>
      <c r="B6" s="2">
        <v>77</v>
      </c>
      <c r="C6" s="2">
        <v>3</v>
      </c>
      <c r="D6" s="5">
        <f t="shared" si="0"/>
        <v>13</v>
      </c>
      <c r="E6" s="5">
        <f t="shared" si="1"/>
        <v>10</v>
      </c>
      <c r="F6" s="5">
        <f t="shared" si="2"/>
        <v>13</v>
      </c>
      <c r="G6" s="5">
        <f t="shared" si="3"/>
        <v>11</v>
      </c>
      <c r="H6" s="5">
        <f t="shared" si="4"/>
        <v>2</v>
      </c>
      <c r="I6" s="5">
        <f t="shared" si="5"/>
        <v>4</v>
      </c>
    </row>
    <row r="7" spans="1:9">
      <c r="A7" s="2">
        <v>6</v>
      </c>
      <c r="B7" s="2">
        <v>65</v>
      </c>
      <c r="C7" s="2">
        <v>2</v>
      </c>
      <c r="D7" s="5">
        <f t="shared" si="0"/>
        <v>5</v>
      </c>
      <c r="E7" s="5">
        <f t="shared" si="1"/>
        <v>5</v>
      </c>
      <c r="F7" s="5">
        <f t="shared" si="2"/>
        <v>6</v>
      </c>
      <c r="G7" s="5">
        <f t="shared" si="3"/>
        <v>7</v>
      </c>
      <c r="H7" s="5">
        <f t="shared" si="4"/>
        <v>-1</v>
      </c>
      <c r="I7" s="5">
        <f t="shared" si="5"/>
        <v>1</v>
      </c>
    </row>
    <row r="8" spans="1:9">
      <c r="A8" s="2">
        <v>7</v>
      </c>
      <c r="B8" s="2">
        <v>62</v>
      </c>
      <c r="C8" s="2">
        <v>1</v>
      </c>
      <c r="D8" s="5">
        <f t="shared" si="0"/>
        <v>3</v>
      </c>
      <c r="E8" s="5">
        <f t="shared" si="1"/>
        <v>1</v>
      </c>
      <c r="F8" s="5">
        <f t="shared" si="2"/>
        <v>3</v>
      </c>
      <c r="G8" s="5">
        <f t="shared" si="3"/>
        <v>2.5</v>
      </c>
      <c r="H8" s="5">
        <f t="shared" si="4"/>
        <v>0.5</v>
      </c>
      <c r="I8" s="5">
        <f t="shared" si="5"/>
        <v>0.25</v>
      </c>
    </row>
    <row r="9" spans="1:9">
      <c r="A9" s="2">
        <v>8</v>
      </c>
      <c r="B9" s="2">
        <v>78</v>
      </c>
      <c r="C9" s="2">
        <v>2</v>
      </c>
      <c r="D9" s="5">
        <f t="shared" si="0"/>
        <v>14</v>
      </c>
      <c r="E9" s="5">
        <f t="shared" si="1"/>
        <v>5</v>
      </c>
      <c r="F9" s="5">
        <f t="shared" si="2"/>
        <v>14</v>
      </c>
      <c r="G9" s="5">
        <f t="shared" si="3"/>
        <v>7</v>
      </c>
      <c r="H9" s="5">
        <f t="shared" si="4"/>
        <v>7</v>
      </c>
      <c r="I9" s="5">
        <f t="shared" si="5"/>
        <v>49</v>
      </c>
    </row>
    <row r="10" spans="1:9">
      <c r="A10" s="2">
        <v>9</v>
      </c>
      <c r="B10" s="2">
        <v>65</v>
      </c>
      <c r="C10" s="2">
        <v>4</v>
      </c>
      <c r="D10" s="5">
        <f t="shared" si="0"/>
        <v>5</v>
      </c>
      <c r="E10" s="5">
        <f t="shared" si="1"/>
        <v>13</v>
      </c>
      <c r="F10" s="5">
        <f t="shared" si="2"/>
        <v>6</v>
      </c>
      <c r="G10" s="5">
        <f t="shared" si="3"/>
        <v>13</v>
      </c>
      <c r="H10" s="5">
        <f t="shared" si="4"/>
        <v>-7</v>
      </c>
      <c r="I10" s="5">
        <f t="shared" si="5"/>
        <v>49</v>
      </c>
    </row>
    <row r="11" spans="1:9">
      <c r="A11" s="2">
        <v>10</v>
      </c>
      <c r="B11" s="2">
        <v>72</v>
      </c>
      <c r="C11" s="2">
        <v>2</v>
      </c>
      <c r="D11" s="5">
        <f t="shared" si="0"/>
        <v>10</v>
      </c>
      <c r="E11" s="5">
        <f t="shared" si="1"/>
        <v>5</v>
      </c>
      <c r="F11" s="5">
        <f t="shared" si="2"/>
        <v>10.5</v>
      </c>
      <c r="G11" s="5">
        <f t="shared" si="3"/>
        <v>7</v>
      </c>
      <c r="H11" s="5">
        <f t="shared" si="4"/>
        <v>3.5</v>
      </c>
      <c r="I11" s="5">
        <f t="shared" si="5"/>
        <v>12.25</v>
      </c>
    </row>
    <row r="12" spans="1:9">
      <c r="A12" s="2">
        <v>11</v>
      </c>
      <c r="B12" s="2">
        <v>73</v>
      </c>
      <c r="C12" s="2">
        <v>1</v>
      </c>
      <c r="D12" s="5">
        <f t="shared" si="0"/>
        <v>12</v>
      </c>
      <c r="E12" s="5">
        <f t="shared" si="1"/>
        <v>1</v>
      </c>
      <c r="F12" s="5">
        <f t="shared" si="2"/>
        <v>12</v>
      </c>
      <c r="G12" s="5">
        <f t="shared" si="3"/>
        <v>2.5</v>
      </c>
      <c r="H12" s="5">
        <f t="shared" si="4"/>
        <v>9.5</v>
      </c>
      <c r="I12" s="5">
        <f t="shared" si="5"/>
        <v>90.25</v>
      </c>
    </row>
    <row r="13" spans="1:9">
      <c r="A13" s="2">
        <v>12</v>
      </c>
      <c r="B13" s="2">
        <v>79</v>
      </c>
      <c r="C13" s="2">
        <v>1</v>
      </c>
      <c r="D13" s="5">
        <f t="shared" si="0"/>
        <v>15</v>
      </c>
      <c r="E13" s="5">
        <f t="shared" si="1"/>
        <v>1</v>
      </c>
      <c r="F13" s="5">
        <f t="shared" si="2"/>
        <v>15</v>
      </c>
      <c r="G13" s="5">
        <f t="shared" si="3"/>
        <v>2.5</v>
      </c>
      <c r="H13" s="5">
        <f t="shared" si="4"/>
        <v>12.5</v>
      </c>
      <c r="I13" s="5">
        <f t="shared" si="5"/>
        <v>156.25</v>
      </c>
    </row>
    <row r="14" spans="1:9">
      <c r="A14" s="2">
        <v>13</v>
      </c>
      <c r="B14" s="2">
        <v>67</v>
      </c>
      <c r="C14" s="2">
        <v>3</v>
      </c>
      <c r="D14" s="5">
        <f t="shared" si="0"/>
        <v>8</v>
      </c>
      <c r="E14" s="5">
        <f t="shared" si="1"/>
        <v>10</v>
      </c>
      <c r="F14" s="5">
        <f t="shared" si="2"/>
        <v>8</v>
      </c>
      <c r="G14" s="5">
        <f t="shared" si="3"/>
        <v>11</v>
      </c>
      <c r="H14" s="5">
        <f t="shared" si="4"/>
        <v>-3</v>
      </c>
      <c r="I14" s="5">
        <f t="shared" si="5"/>
        <v>9</v>
      </c>
    </row>
    <row r="15" spans="1:9">
      <c r="A15" s="2">
        <v>14</v>
      </c>
      <c r="B15" s="2">
        <v>65</v>
      </c>
      <c r="C15" s="2">
        <v>3</v>
      </c>
      <c r="D15" s="5">
        <f t="shared" si="0"/>
        <v>5</v>
      </c>
      <c r="E15" s="5">
        <f t="shared" si="1"/>
        <v>10</v>
      </c>
      <c r="F15" s="5">
        <f t="shared" si="2"/>
        <v>6</v>
      </c>
      <c r="G15" s="5">
        <f t="shared" si="3"/>
        <v>11</v>
      </c>
      <c r="H15" s="5">
        <f t="shared" si="4"/>
        <v>-5</v>
      </c>
      <c r="I15" s="5">
        <f t="shared" si="5"/>
        <v>25</v>
      </c>
    </row>
    <row r="16" spans="1:9">
      <c r="A16" s="2">
        <v>15</v>
      </c>
      <c r="B16" s="2">
        <v>61</v>
      </c>
      <c r="C16" s="2">
        <v>5</v>
      </c>
      <c r="D16" s="5">
        <f t="shared" si="0"/>
        <v>2</v>
      </c>
      <c r="E16" s="5">
        <f t="shared" si="1"/>
        <v>14</v>
      </c>
      <c r="F16" s="5">
        <f t="shared" si="2"/>
        <v>2</v>
      </c>
      <c r="G16" s="5">
        <f t="shared" si="3"/>
        <v>14</v>
      </c>
      <c r="H16" s="5">
        <f t="shared" si="4"/>
        <v>-12</v>
      </c>
      <c r="I16" s="5">
        <f t="shared" si="5"/>
        <v>144</v>
      </c>
    </row>
    <row r="17" spans="1:9">
      <c r="I17" s="5">
        <f>SUM(I2:I16)</f>
        <v>813</v>
      </c>
    </row>
    <row r="18" spans="1:9">
      <c r="A18" s="5" t="s">
        <v>8</v>
      </c>
      <c r="B18" s="5" t="s">
        <v>9</v>
      </c>
      <c r="C18" s="5" t="s">
        <v>10</v>
      </c>
      <c r="D18" s="5" t="s">
        <v>11</v>
      </c>
      <c r="E18" s="5" t="s">
        <v>12</v>
      </c>
      <c r="F18" s="5" t="s">
        <v>13</v>
      </c>
      <c r="H18" s="5" t="s">
        <v>6</v>
      </c>
      <c r="I18" s="5">
        <v>15</v>
      </c>
    </row>
    <row r="19" spans="1:9">
      <c r="A19" s="6">
        <v>6</v>
      </c>
      <c r="B19" s="6">
        <v>3</v>
      </c>
      <c r="C19" s="6">
        <v>2</v>
      </c>
      <c r="D19" s="6">
        <v>2.5</v>
      </c>
      <c r="E19" s="6">
        <v>4</v>
      </c>
      <c r="F19" s="6">
        <v>5</v>
      </c>
      <c r="H19" s="5" t="s">
        <v>7</v>
      </c>
      <c r="I19" s="5">
        <v>560</v>
      </c>
    </row>
    <row r="20" spans="1:9">
      <c r="A20" s="7">
        <v>10.5</v>
      </c>
      <c r="B20" s="6">
        <v>2</v>
      </c>
      <c r="C20" s="7">
        <v>0.5</v>
      </c>
      <c r="D20" s="5">
        <v>7</v>
      </c>
      <c r="E20" s="5">
        <v>5</v>
      </c>
      <c r="F20" s="5">
        <v>10</v>
      </c>
      <c r="H20" s="9" t="s">
        <v>16</v>
      </c>
      <c r="I20" s="9">
        <v>-0.50429999999999997</v>
      </c>
    </row>
    <row r="21" spans="1:9">
      <c r="A21" s="5"/>
      <c r="B21" s="5"/>
      <c r="C21" s="5"/>
      <c r="D21" s="5">
        <v>11</v>
      </c>
      <c r="E21" s="5">
        <v>3</v>
      </c>
      <c r="F21" s="5">
        <v>2</v>
      </c>
      <c r="G21" s="8" t="s">
        <v>20</v>
      </c>
      <c r="H21" s="8" t="s">
        <v>16</v>
      </c>
      <c r="I21" s="8">
        <v>-0.50429999999999997</v>
      </c>
    </row>
    <row r="22" spans="1:9">
      <c r="A22" s="5"/>
      <c r="B22" s="8" t="s">
        <v>14</v>
      </c>
      <c r="C22" s="8">
        <v>2.5</v>
      </c>
      <c r="D22" s="8"/>
      <c r="E22" s="8" t="s">
        <v>15</v>
      </c>
      <c r="F22" s="8">
        <v>17</v>
      </c>
    </row>
  </sheetData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2019-08-19T17:08:25Z</dcterms:modified>
</cp:coreProperties>
</file>