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30" i="1"/>
  <c r="F27"/>
  <c r="C3"/>
  <c r="D3"/>
  <c r="E3" s="1"/>
  <c r="F3" s="1"/>
  <c r="C4"/>
  <c r="D4"/>
  <c r="E4" s="1"/>
  <c r="F4" s="1"/>
  <c r="C5"/>
  <c r="D5"/>
  <c r="E5" s="1"/>
  <c r="F5" s="1"/>
  <c r="C6"/>
  <c r="D6"/>
  <c r="E6" s="1"/>
  <c r="F6" s="1"/>
  <c r="C7"/>
  <c r="D7"/>
  <c r="E7" s="1"/>
  <c r="F7" s="1"/>
  <c r="C8"/>
  <c r="D8"/>
  <c r="E8" s="1"/>
  <c r="F8" s="1"/>
  <c r="C9"/>
  <c r="D9"/>
  <c r="E9" s="1"/>
  <c r="F9" s="1"/>
  <c r="C10"/>
  <c r="D10"/>
  <c r="E10" s="1"/>
  <c r="F10" s="1"/>
  <c r="C11"/>
  <c r="D11"/>
  <c r="E11" s="1"/>
  <c r="F11" s="1"/>
  <c r="C12"/>
  <c r="D12"/>
  <c r="E12" s="1"/>
  <c r="F12" s="1"/>
  <c r="C13"/>
  <c r="D13"/>
  <c r="E13" s="1"/>
  <c r="F13" s="1"/>
  <c r="C14"/>
  <c r="D14"/>
  <c r="E14" s="1"/>
  <c r="F14" s="1"/>
  <c r="C15"/>
  <c r="D15"/>
  <c r="E15" s="1"/>
  <c r="F15" s="1"/>
  <c r="C16"/>
  <c r="D16"/>
  <c r="E16" s="1"/>
  <c r="F16" s="1"/>
  <c r="C17"/>
  <c r="D17"/>
  <c r="E17" s="1"/>
  <c r="F17" s="1"/>
  <c r="C18"/>
  <c r="D18"/>
  <c r="E18" s="1"/>
  <c r="F18" s="1"/>
  <c r="C19"/>
  <c r="D19"/>
  <c r="E19" s="1"/>
  <c r="F19" s="1"/>
  <c r="C20"/>
  <c r="D20"/>
  <c r="E20" s="1"/>
  <c r="F20" s="1"/>
  <c r="C21"/>
  <c r="D21"/>
  <c r="E21" s="1"/>
  <c r="F21" s="1"/>
  <c r="C22"/>
  <c r="D22"/>
  <c r="E22" s="1"/>
  <c r="F22" s="1"/>
  <c r="C23"/>
  <c r="D23"/>
  <c r="E23" s="1"/>
  <c r="F23" s="1"/>
  <c r="C24"/>
  <c r="D24"/>
  <c r="E24" s="1"/>
  <c r="F24" s="1"/>
  <c r="C25"/>
  <c r="D25"/>
  <c r="E25" s="1"/>
  <c r="F25" s="1"/>
  <c r="C26"/>
  <c r="D26"/>
  <c r="E26" s="1"/>
  <c r="F26" s="1"/>
  <c r="F2"/>
  <c r="E2"/>
  <c r="D2"/>
  <c r="C2"/>
</calcChain>
</file>

<file path=xl/sharedStrings.xml><?xml version="1.0" encoding="utf-8"?>
<sst xmlns="http://schemas.openxmlformats.org/spreadsheetml/2006/main" count="10" uniqueCount="9">
  <si>
    <t>Judge A</t>
  </si>
  <si>
    <t>Judge B</t>
  </si>
  <si>
    <t>Ra</t>
  </si>
  <si>
    <t>Rb</t>
  </si>
  <si>
    <t xml:space="preserve"> d</t>
  </si>
  <si>
    <t>d2</t>
  </si>
  <si>
    <t>n</t>
  </si>
  <si>
    <t>rs</t>
  </si>
  <si>
    <t>Karl Pearson</t>
  </si>
</sst>
</file>

<file path=xl/styles.xml><?xml version="1.0" encoding="utf-8"?>
<styleSheet xmlns="http://schemas.openxmlformats.org/spreadsheetml/2006/main">
  <numFmts count="1">
    <numFmt numFmtId="164" formatCode="0.00000"/>
  </numFmts>
  <fonts count="3">
    <font>
      <sz val="11"/>
      <color theme="1"/>
      <name val="Calibri"/>
      <family val="2"/>
      <scheme val="minor"/>
    </font>
    <font>
      <sz val="11.5"/>
      <color theme="1"/>
      <name val="Times New Roman"/>
      <family val="1"/>
    </font>
    <font>
      <b/>
      <sz val="11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topLeftCell="A15" workbookViewId="0">
      <selection activeCell="F29" sqref="F29"/>
    </sheetView>
  </sheetViews>
  <sheetFormatPr defaultRowHeight="15"/>
  <cols>
    <col min="1" max="1" width="12" style="1" customWidth="1"/>
    <col min="2" max="2" width="14.5703125" style="1" customWidth="1"/>
    <col min="3" max="3" width="10.140625" style="1" customWidth="1"/>
    <col min="4" max="4" width="13.5703125" style="1" customWidth="1"/>
    <col min="5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48</v>
      </c>
      <c r="B2" s="2">
        <v>51</v>
      </c>
      <c r="C2" s="2">
        <f>RANK(A2,$A$2:$A$26,1)</f>
        <v>2</v>
      </c>
      <c r="D2" s="2">
        <f>RANK(B2,$B$2:$B$26,1)</f>
        <v>3</v>
      </c>
      <c r="E2" s="2">
        <f>C2-D2</f>
        <v>-1</v>
      </c>
      <c r="F2" s="2">
        <f>E2*E2</f>
        <v>1</v>
      </c>
    </row>
    <row r="3" spans="1:6">
      <c r="A3" s="2">
        <v>75</v>
      </c>
      <c r="B3" s="2">
        <v>76</v>
      </c>
      <c r="C3" s="2">
        <f t="shared" ref="C3:C26" si="0">RANK(A3,$A$2:$A$26,1)</f>
        <v>15</v>
      </c>
      <c r="D3" s="2">
        <f t="shared" ref="D3:D26" si="1">RANK(B3,$B$2:$B$26,1)</f>
        <v>16</v>
      </c>
      <c r="E3" s="2">
        <f t="shared" ref="E3:E26" si="2">C3-D3</f>
        <v>-1</v>
      </c>
      <c r="F3" s="2">
        <f t="shared" ref="F3:F26" si="3">E3*E3</f>
        <v>1</v>
      </c>
    </row>
    <row r="4" spans="1:6">
      <c r="A4" s="2">
        <v>65</v>
      </c>
      <c r="B4" s="2">
        <v>65</v>
      </c>
      <c r="C4" s="2">
        <f t="shared" si="0"/>
        <v>12</v>
      </c>
      <c r="D4" s="2">
        <f t="shared" si="1"/>
        <v>11</v>
      </c>
      <c r="E4" s="2">
        <f t="shared" si="2"/>
        <v>1</v>
      </c>
      <c r="F4" s="2">
        <f t="shared" si="3"/>
        <v>1</v>
      </c>
    </row>
    <row r="5" spans="1:6">
      <c r="A5" s="2">
        <v>55</v>
      </c>
      <c r="B5" s="2">
        <v>53</v>
      </c>
      <c r="C5" s="2">
        <f t="shared" si="0"/>
        <v>5</v>
      </c>
      <c r="D5" s="2">
        <f t="shared" si="1"/>
        <v>4</v>
      </c>
      <c r="E5" s="2">
        <f t="shared" si="2"/>
        <v>1</v>
      </c>
      <c r="F5" s="2">
        <f t="shared" si="3"/>
        <v>1</v>
      </c>
    </row>
    <row r="6" spans="1:6">
      <c r="A6" s="2">
        <v>59</v>
      </c>
      <c r="B6" s="2">
        <v>56</v>
      </c>
      <c r="C6" s="2">
        <f t="shared" si="0"/>
        <v>8</v>
      </c>
      <c r="D6" s="2">
        <f t="shared" si="1"/>
        <v>6</v>
      </c>
      <c r="E6" s="2">
        <f t="shared" si="2"/>
        <v>2</v>
      </c>
      <c r="F6" s="2">
        <f t="shared" si="3"/>
        <v>4</v>
      </c>
    </row>
    <row r="7" spans="1:6">
      <c r="A7" s="2">
        <v>62</v>
      </c>
      <c r="B7" s="2">
        <v>58</v>
      </c>
      <c r="C7" s="2">
        <f t="shared" si="0"/>
        <v>10</v>
      </c>
      <c r="D7" s="2">
        <f t="shared" si="1"/>
        <v>7</v>
      </c>
      <c r="E7" s="2">
        <f t="shared" si="2"/>
        <v>3</v>
      </c>
      <c r="F7" s="2">
        <f t="shared" si="3"/>
        <v>9</v>
      </c>
    </row>
    <row r="8" spans="1:6">
      <c r="A8" s="2">
        <v>93</v>
      </c>
      <c r="B8" s="2">
        <v>94</v>
      </c>
      <c r="C8" s="2">
        <f t="shared" si="0"/>
        <v>22</v>
      </c>
      <c r="D8" s="2">
        <f t="shared" si="1"/>
        <v>23</v>
      </c>
      <c r="E8" s="2">
        <f t="shared" si="2"/>
        <v>-1</v>
      </c>
      <c r="F8" s="2">
        <f t="shared" si="3"/>
        <v>1</v>
      </c>
    </row>
    <row r="9" spans="1:6">
      <c r="A9" s="2">
        <v>57</v>
      </c>
      <c r="B9" s="2">
        <v>69</v>
      </c>
      <c r="C9" s="2">
        <f t="shared" si="0"/>
        <v>6</v>
      </c>
      <c r="D9" s="2">
        <f t="shared" si="1"/>
        <v>12</v>
      </c>
      <c r="E9" s="2">
        <f t="shared" si="2"/>
        <v>-6</v>
      </c>
      <c r="F9" s="2">
        <f t="shared" si="3"/>
        <v>36</v>
      </c>
    </row>
    <row r="10" spans="1:6">
      <c r="A10" s="2">
        <v>73</v>
      </c>
      <c r="B10" s="2">
        <v>64</v>
      </c>
      <c r="C10" s="2">
        <f t="shared" si="0"/>
        <v>14</v>
      </c>
      <c r="D10" s="2">
        <f t="shared" si="1"/>
        <v>10</v>
      </c>
      <c r="E10" s="2">
        <f t="shared" si="2"/>
        <v>4</v>
      </c>
      <c r="F10" s="2">
        <f t="shared" si="3"/>
        <v>16</v>
      </c>
    </row>
    <row r="11" spans="1:6">
      <c r="A11" s="2">
        <v>63</v>
      </c>
      <c r="B11" s="2">
        <v>71</v>
      </c>
      <c r="C11" s="2">
        <f t="shared" si="0"/>
        <v>11</v>
      </c>
      <c r="D11" s="2">
        <f t="shared" si="1"/>
        <v>13</v>
      </c>
      <c r="E11" s="2">
        <f t="shared" si="2"/>
        <v>-2</v>
      </c>
      <c r="F11" s="2">
        <f t="shared" si="3"/>
        <v>4</v>
      </c>
    </row>
    <row r="12" spans="1:6">
      <c r="A12" s="2">
        <v>82</v>
      </c>
      <c r="B12" s="2">
        <v>77</v>
      </c>
      <c r="C12" s="2">
        <f t="shared" si="0"/>
        <v>20</v>
      </c>
      <c r="D12" s="2">
        <f t="shared" si="1"/>
        <v>17</v>
      </c>
      <c r="E12" s="2">
        <f t="shared" si="2"/>
        <v>3</v>
      </c>
      <c r="F12" s="2">
        <f t="shared" si="3"/>
        <v>9</v>
      </c>
    </row>
    <row r="13" spans="1:6">
      <c r="A13" s="2">
        <v>99</v>
      </c>
      <c r="B13" s="2">
        <v>98</v>
      </c>
      <c r="C13" s="2">
        <f t="shared" si="0"/>
        <v>25</v>
      </c>
      <c r="D13" s="2">
        <f t="shared" si="1"/>
        <v>25</v>
      </c>
      <c r="E13" s="2">
        <f t="shared" si="2"/>
        <v>0</v>
      </c>
      <c r="F13" s="2">
        <f t="shared" si="3"/>
        <v>0</v>
      </c>
    </row>
    <row r="14" spans="1:6">
      <c r="A14" s="2">
        <v>88</v>
      </c>
      <c r="B14" s="2">
        <v>87</v>
      </c>
      <c r="C14" s="2">
        <f t="shared" si="0"/>
        <v>21</v>
      </c>
      <c r="D14" s="2">
        <f t="shared" si="1"/>
        <v>20</v>
      </c>
      <c r="E14" s="2">
        <f t="shared" si="2"/>
        <v>1</v>
      </c>
      <c r="F14" s="2">
        <f t="shared" si="3"/>
        <v>1</v>
      </c>
    </row>
    <row r="15" spans="1:6">
      <c r="A15" s="2">
        <v>52</v>
      </c>
      <c r="B15" s="2">
        <v>55</v>
      </c>
      <c r="C15" s="2">
        <f t="shared" si="0"/>
        <v>4</v>
      </c>
      <c r="D15" s="2">
        <f t="shared" si="1"/>
        <v>5</v>
      </c>
      <c r="E15" s="2">
        <f t="shared" si="2"/>
        <v>-1</v>
      </c>
      <c r="F15" s="2">
        <f t="shared" si="3"/>
        <v>1</v>
      </c>
    </row>
    <row r="16" spans="1:6">
      <c r="A16" s="2">
        <v>78</v>
      </c>
      <c r="B16" s="2">
        <v>75</v>
      </c>
      <c r="C16" s="2">
        <f t="shared" si="0"/>
        <v>17</v>
      </c>
      <c r="D16" s="2">
        <f t="shared" si="1"/>
        <v>15</v>
      </c>
      <c r="E16" s="2">
        <f t="shared" si="2"/>
        <v>2</v>
      </c>
      <c r="F16" s="2">
        <f t="shared" si="3"/>
        <v>4</v>
      </c>
    </row>
    <row r="17" spans="1:6">
      <c r="A17" s="2">
        <v>61</v>
      </c>
      <c r="B17" s="2">
        <v>61</v>
      </c>
      <c r="C17" s="2">
        <f t="shared" si="0"/>
        <v>9</v>
      </c>
      <c r="D17" s="2">
        <f t="shared" si="1"/>
        <v>9</v>
      </c>
      <c r="E17" s="2">
        <f t="shared" si="2"/>
        <v>0</v>
      </c>
      <c r="F17" s="2">
        <f t="shared" si="3"/>
        <v>0</v>
      </c>
    </row>
    <row r="18" spans="1:6">
      <c r="A18" s="2">
        <v>58</v>
      </c>
      <c r="B18" s="2">
        <v>60</v>
      </c>
      <c r="C18" s="2">
        <f t="shared" si="0"/>
        <v>7</v>
      </c>
      <c r="D18" s="2">
        <f t="shared" si="1"/>
        <v>8</v>
      </c>
      <c r="E18" s="2">
        <f t="shared" si="2"/>
        <v>-1</v>
      </c>
      <c r="F18" s="2">
        <f t="shared" si="3"/>
        <v>1</v>
      </c>
    </row>
    <row r="19" spans="1:6">
      <c r="A19" s="2">
        <v>50</v>
      </c>
      <c r="B19" s="2">
        <v>49</v>
      </c>
      <c r="C19" s="2">
        <f t="shared" si="0"/>
        <v>3</v>
      </c>
      <c r="D19" s="2">
        <f t="shared" si="1"/>
        <v>2</v>
      </c>
      <c r="E19" s="2">
        <f t="shared" si="2"/>
        <v>1</v>
      </c>
      <c r="F19" s="2">
        <f t="shared" si="3"/>
        <v>1</v>
      </c>
    </row>
    <row r="20" spans="1:6">
      <c r="A20" s="2">
        <v>95</v>
      </c>
      <c r="B20" s="2">
        <v>93</v>
      </c>
      <c r="C20" s="2">
        <f t="shared" si="0"/>
        <v>23</v>
      </c>
      <c r="D20" s="2">
        <f t="shared" si="1"/>
        <v>22</v>
      </c>
      <c r="E20" s="2">
        <f t="shared" si="2"/>
        <v>1</v>
      </c>
      <c r="F20" s="2">
        <f t="shared" si="3"/>
        <v>1</v>
      </c>
    </row>
    <row r="21" spans="1:6">
      <c r="A21" s="2">
        <v>70</v>
      </c>
      <c r="B21" s="2">
        <v>92</v>
      </c>
      <c r="C21" s="2">
        <f t="shared" si="0"/>
        <v>13</v>
      </c>
      <c r="D21" s="2">
        <f t="shared" si="1"/>
        <v>21</v>
      </c>
      <c r="E21" s="2">
        <f t="shared" si="2"/>
        <v>-8</v>
      </c>
      <c r="F21" s="2">
        <f t="shared" si="3"/>
        <v>64</v>
      </c>
    </row>
    <row r="22" spans="1:6">
      <c r="A22" s="2">
        <v>80</v>
      </c>
      <c r="B22" s="2">
        <v>81</v>
      </c>
      <c r="C22" s="2">
        <f t="shared" si="0"/>
        <v>18</v>
      </c>
      <c r="D22" s="2">
        <f t="shared" si="1"/>
        <v>19</v>
      </c>
      <c r="E22" s="2">
        <f t="shared" si="2"/>
        <v>-1</v>
      </c>
      <c r="F22" s="2">
        <f t="shared" si="3"/>
        <v>1</v>
      </c>
    </row>
    <row r="23" spans="1:6">
      <c r="A23" s="2">
        <v>81</v>
      </c>
      <c r="B23" s="2">
        <v>72</v>
      </c>
      <c r="C23" s="2">
        <f t="shared" si="0"/>
        <v>19</v>
      </c>
      <c r="D23" s="2">
        <f t="shared" si="1"/>
        <v>14</v>
      </c>
      <c r="E23" s="2">
        <f t="shared" si="2"/>
        <v>5</v>
      </c>
      <c r="F23" s="2">
        <f t="shared" si="3"/>
        <v>25</v>
      </c>
    </row>
    <row r="24" spans="1:6">
      <c r="A24" s="2">
        <v>97</v>
      </c>
      <c r="B24" s="2">
        <v>96</v>
      </c>
      <c r="C24" s="2">
        <f t="shared" si="0"/>
        <v>24</v>
      </c>
      <c r="D24" s="2">
        <f t="shared" si="1"/>
        <v>24</v>
      </c>
      <c r="E24" s="2">
        <f t="shared" si="2"/>
        <v>0</v>
      </c>
      <c r="F24" s="2">
        <f t="shared" si="3"/>
        <v>0</v>
      </c>
    </row>
    <row r="25" spans="1:6">
      <c r="A25" s="2">
        <v>47</v>
      </c>
      <c r="B25" s="2">
        <v>46</v>
      </c>
      <c r="C25" s="2">
        <f t="shared" si="0"/>
        <v>1</v>
      </c>
      <c r="D25" s="2">
        <f t="shared" si="1"/>
        <v>1</v>
      </c>
      <c r="E25" s="2">
        <f t="shared" si="2"/>
        <v>0</v>
      </c>
      <c r="F25" s="2">
        <f t="shared" si="3"/>
        <v>0</v>
      </c>
    </row>
    <row r="26" spans="1:6">
      <c r="A26" s="2">
        <v>77</v>
      </c>
      <c r="B26" s="2">
        <v>79</v>
      </c>
      <c r="C26" s="2">
        <f t="shared" si="0"/>
        <v>16</v>
      </c>
      <c r="D26" s="2">
        <f t="shared" si="1"/>
        <v>18</v>
      </c>
      <c r="E26" s="2">
        <f t="shared" si="2"/>
        <v>-2</v>
      </c>
      <c r="F26" s="2">
        <f t="shared" si="3"/>
        <v>4</v>
      </c>
    </row>
    <row r="27" spans="1:6">
      <c r="F27" s="2">
        <f>SUM(F2:F26)</f>
        <v>186</v>
      </c>
    </row>
    <row r="28" spans="1:6">
      <c r="D28" s="3"/>
      <c r="E28" s="4" t="s">
        <v>6</v>
      </c>
      <c r="F28" s="4">
        <v>25</v>
      </c>
    </row>
    <row r="29" spans="1:6">
      <c r="D29" s="3"/>
      <c r="E29" s="4" t="s">
        <v>7</v>
      </c>
      <c r="F29" s="4">
        <v>0.92269999999999996</v>
      </c>
    </row>
    <row r="30" spans="1:6">
      <c r="D30" s="4" t="s">
        <v>8</v>
      </c>
      <c r="E30" s="4" t="s">
        <v>7</v>
      </c>
      <c r="F30" s="5">
        <f>CORREL(A2:A26,B2:B26)</f>
        <v>0.92269896874370094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2019-08-19T17:00:17Z</dcterms:modified>
</cp:coreProperties>
</file>