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  <fileRecoveryPr autoRecover="0"/>
</workbook>
</file>

<file path=xl/calcChain.xml><?xml version="1.0" encoding="utf-8"?>
<calcChain xmlns="http://schemas.openxmlformats.org/spreadsheetml/2006/main">
  <c r="D15" i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14"/>
  <c r="M3"/>
  <c r="M4"/>
  <c r="M5"/>
  <c r="M6"/>
  <c r="M7"/>
  <c r="M8"/>
  <c r="M9"/>
  <c r="M2"/>
  <c r="L9"/>
  <c r="L3"/>
  <c r="L4"/>
  <c r="L5"/>
  <c r="L6"/>
  <c r="L7"/>
  <c r="L8"/>
  <c r="L2"/>
</calcChain>
</file>

<file path=xl/sharedStrings.xml><?xml version="1.0" encoding="utf-8"?>
<sst xmlns="http://schemas.openxmlformats.org/spreadsheetml/2006/main" count="15" uniqueCount="13">
  <si>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</si>
  <si>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</si>
  <si>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</si>
  <si>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</si>
  <si>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</si>
  <si>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</si>
  <si>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</si>
  <si>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</si>
  <si>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Average</t>
  </si>
  <si>
    <t>Seasonal Index</t>
  </si>
  <si>
    <t>No of Kids</t>
  </si>
  <si>
    <t>Adjusted Seasonal Indices</t>
  </si>
  <si>
    <t>Deseasonalised Values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</si>
</sst>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Deseasonalised Data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265507436570428"/>
          <c:y val="5.1400554097404488E-2"/>
          <c:w val="0.84034492563429575"/>
          <c:h val="0.79822506561679785"/>
        </c:manualLayout>
      </c:layout>
      <c:lineChart>
        <c:grouping val="standard"/>
        <c:ser>
          <c:idx val="0"/>
          <c:order val="0"/>
          <c:tx>
            <c:strRef>
              <c:f>Sheet1!$B$13</c:f>
              <c:strCache>
                <c:ptCount val="1"/>
                <c:pt idx="0">
                  <c:v>No of Kids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Sheet1!$B$14:$B$83</c:f>
              <c:numCache>
                <c:formatCode>0</c:formatCode>
                <c:ptCount val="70"/>
                <c:pt idx="0">
                  <c:v>359</c:v>
                </c:pt>
                <c:pt idx="1">
                  <c:v>524</c:v>
                </c:pt>
                <c:pt idx="2">
                  <c:v>287</c:v>
                </c:pt>
                <c:pt idx="3">
                  <c:v>257</c:v>
                </c:pt>
                <c:pt idx="4">
                  <c:v>460</c:v>
                </c:pt>
                <c:pt idx="5">
                  <c:v>376</c:v>
                </c:pt>
                <c:pt idx="6">
                  <c:v>248</c:v>
                </c:pt>
                <c:pt idx="7">
                  <c:v>195</c:v>
                </c:pt>
                <c:pt idx="8">
                  <c:v>274</c:v>
                </c:pt>
                <c:pt idx="9">
                  <c:v>228</c:v>
                </c:pt>
                <c:pt idx="10">
                  <c:v>293</c:v>
                </c:pt>
                <c:pt idx="11">
                  <c:v>354</c:v>
                </c:pt>
                <c:pt idx="12">
                  <c:v>193</c:v>
                </c:pt>
                <c:pt idx="13">
                  <c:v>318</c:v>
                </c:pt>
                <c:pt idx="14">
                  <c:v>135</c:v>
                </c:pt>
                <c:pt idx="15">
                  <c:v>204</c:v>
                </c:pt>
                <c:pt idx="16">
                  <c:v>265</c:v>
                </c:pt>
                <c:pt idx="17">
                  <c:v>139</c:v>
                </c:pt>
                <c:pt idx="18">
                  <c:v>291</c:v>
                </c:pt>
                <c:pt idx="19">
                  <c:v>124</c:v>
                </c:pt>
                <c:pt idx="20">
                  <c:v>115</c:v>
                </c:pt>
                <c:pt idx="21">
                  <c:v>180</c:v>
                </c:pt>
                <c:pt idx="22">
                  <c:v>259</c:v>
                </c:pt>
                <c:pt idx="23">
                  <c:v>106</c:v>
                </c:pt>
                <c:pt idx="24">
                  <c:v>278</c:v>
                </c:pt>
                <c:pt idx="25">
                  <c:v>339</c:v>
                </c:pt>
                <c:pt idx="26">
                  <c:v>118</c:v>
                </c:pt>
                <c:pt idx="27">
                  <c:v>303</c:v>
                </c:pt>
                <c:pt idx="28">
                  <c:v>120</c:v>
                </c:pt>
                <c:pt idx="29">
                  <c:v>189</c:v>
                </c:pt>
                <c:pt idx="30">
                  <c:v>250</c:v>
                </c:pt>
                <c:pt idx="31">
                  <c:v>124</c:v>
                </c:pt>
                <c:pt idx="32">
                  <c:v>289</c:v>
                </c:pt>
                <c:pt idx="33">
                  <c:v>132</c:v>
                </c:pt>
                <c:pt idx="34">
                  <c:v>308</c:v>
                </c:pt>
                <c:pt idx="35">
                  <c:v>295</c:v>
                </c:pt>
                <c:pt idx="36">
                  <c:v>208</c:v>
                </c:pt>
                <c:pt idx="37">
                  <c:v>333</c:v>
                </c:pt>
                <c:pt idx="38">
                  <c:v>150</c:v>
                </c:pt>
                <c:pt idx="39">
                  <c:v>219</c:v>
                </c:pt>
                <c:pt idx="40">
                  <c:v>280</c:v>
                </c:pt>
                <c:pt idx="41">
                  <c:v>154</c:v>
                </c:pt>
                <c:pt idx="42">
                  <c:v>248</c:v>
                </c:pt>
                <c:pt idx="43">
                  <c:v>157</c:v>
                </c:pt>
                <c:pt idx="44">
                  <c:v>264</c:v>
                </c:pt>
                <c:pt idx="45">
                  <c:v>293</c:v>
                </c:pt>
                <c:pt idx="46">
                  <c:v>168</c:v>
                </c:pt>
                <c:pt idx="47">
                  <c:v>348</c:v>
                </c:pt>
                <c:pt idx="48">
                  <c:v>357</c:v>
                </c:pt>
                <c:pt idx="49">
                  <c:v>237</c:v>
                </c:pt>
                <c:pt idx="50">
                  <c:v>394</c:v>
                </c:pt>
                <c:pt idx="51">
                  <c:v>415</c:v>
                </c:pt>
                <c:pt idx="52">
                  <c:v>394</c:v>
                </c:pt>
                <c:pt idx="53">
                  <c:v>243</c:v>
                </c:pt>
                <c:pt idx="54">
                  <c:v>520</c:v>
                </c:pt>
                <c:pt idx="55">
                  <c:v>345</c:v>
                </c:pt>
                <c:pt idx="56">
                  <c:v>504</c:v>
                </c:pt>
                <c:pt idx="57">
                  <c:v>565</c:v>
                </c:pt>
                <c:pt idx="58">
                  <c:v>439</c:v>
                </c:pt>
                <c:pt idx="59">
                  <c:v>615</c:v>
                </c:pt>
                <c:pt idx="60">
                  <c:v>415</c:v>
                </c:pt>
                <c:pt idx="61">
                  <c:v>485</c:v>
                </c:pt>
                <c:pt idx="62">
                  <c:v>688</c:v>
                </c:pt>
                <c:pt idx="63">
                  <c:v>574</c:v>
                </c:pt>
                <c:pt idx="64">
                  <c:v>764</c:v>
                </c:pt>
                <c:pt idx="65">
                  <c:v>759</c:v>
                </c:pt>
                <c:pt idx="66">
                  <c:v>709</c:v>
                </c:pt>
                <c:pt idx="67">
                  <c:v>667</c:v>
                </c:pt>
                <c:pt idx="68">
                  <c:v>891</c:v>
                </c:pt>
                <c:pt idx="69">
                  <c:v>857</c:v>
                </c:pt>
              </c:numCache>
            </c:numRef>
          </c:val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Deseasonalised Values</c:v>
                </c:pt>
              </c:strCache>
            </c:strRef>
          </c:tx>
          <c:marker>
            <c:symbol val="square"/>
            <c:size val="5"/>
            <c:spPr>
              <a:solidFill>
                <a:srgbClr val="FFFF00"/>
              </a:solidFill>
            </c:spPr>
          </c:marker>
          <c:val>
            <c:numRef>
              <c:f>Sheet1!$D$14:$D$83</c:f>
              <c:numCache>
                <c:formatCode>General</c:formatCode>
                <c:ptCount val="70"/>
                <c:pt idx="0">
                  <c:v>424.91304129660301</c:v>
                </c:pt>
                <c:pt idx="1">
                  <c:v>499.07582976661553</c:v>
                </c:pt>
                <c:pt idx="2">
                  <c:v>289.0340705319785</c:v>
                </c:pt>
                <c:pt idx="3">
                  <c:v>266.30275874187316</c:v>
                </c:pt>
                <c:pt idx="4">
                  <c:v>449.94733568318475</c:v>
                </c:pt>
                <c:pt idx="5">
                  <c:v>365.44925625283281</c:v>
                </c:pt>
                <c:pt idx="6">
                  <c:v>226.29004680669996</c:v>
                </c:pt>
                <c:pt idx="7">
                  <c:v>230.80234833659495</c:v>
                </c:pt>
                <c:pt idx="8">
                  <c:v>260.96713235887916</c:v>
                </c:pt>
                <c:pt idx="9">
                  <c:v>229.61591665955089</c:v>
                </c:pt>
                <c:pt idx="10">
                  <c:v>303.60586891583205</c:v>
                </c:pt>
                <c:pt idx="11">
                  <c:v>346.26381919966826</c:v>
                </c:pt>
                <c:pt idx="12">
                  <c:v>187.58432568297002</c:v>
                </c:pt>
                <c:pt idx="13">
                  <c:v>290.16223743762328</c:v>
                </c:pt>
                <c:pt idx="14">
                  <c:v>159.78624115610421</c:v>
                </c:pt>
                <c:pt idx="15">
                  <c:v>194.29669708471292</c:v>
                </c:pt>
                <c:pt idx="16">
                  <c:v>266.87814874903938</c:v>
                </c:pt>
                <c:pt idx="17">
                  <c:v>144.03145317167457</c:v>
                </c:pt>
                <c:pt idx="18">
                  <c:v>284.64059713871035</c:v>
                </c:pt>
                <c:pt idx="19">
                  <c:v>120.52049940252998</c:v>
                </c:pt>
                <c:pt idx="20">
                  <c:v>104.93288460794554</c:v>
                </c:pt>
                <c:pt idx="21">
                  <c:v>213.04832154147223</c:v>
                </c:pt>
                <c:pt idx="22">
                  <c:v>246.68061051441495</c:v>
                </c:pt>
                <c:pt idx="23">
                  <c:v>106.75125949961574</c:v>
                </c:pt>
                <c:pt idx="24">
                  <c:v>288.06290634334914</c:v>
                </c:pt>
                <c:pt idx="25">
                  <c:v>331.59162347086874</c:v>
                </c:pt>
                <c:pt idx="26">
                  <c:v>114.68886233466561</c:v>
                </c:pt>
                <c:pt idx="27">
                  <c:v>276.4753394452826</c:v>
                </c:pt>
                <c:pt idx="28">
                  <c:v>142.0322143609815</c:v>
                </c:pt>
                <c:pt idx="29">
                  <c:v>180.01017524024874</c:v>
                </c:pt>
                <c:pt idx="30">
                  <c:v>251.77183844248998</c:v>
                </c:pt>
                <c:pt idx="31">
                  <c:v>128.48849059919172</c:v>
                </c:pt>
                <c:pt idx="32">
                  <c:v>282.68430437487046</c:v>
                </c:pt>
                <c:pt idx="33">
                  <c:v>128.29601549301577</c:v>
                </c:pt>
                <c:pt idx="34">
                  <c:v>281.03763877606281</c:v>
                </c:pt>
                <c:pt idx="35">
                  <c:v>349.16252697074623</c:v>
                </c:pt>
                <c:pt idx="36">
                  <c:v>198.10643624323669</c:v>
                </c:pt>
                <c:pt idx="37">
                  <c:v>335.36008880539663</c:v>
                </c:pt>
                <c:pt idx="38">
                  <c:v>155.4296257248287</c:v>
                </c:pt>
                <c:pt idx="39">
                  <c:v>214.21405764047273</c:v>
                </c:pt>
                <c:pt idx="40">
                  <c:v>272.14306316700316</c:v>
                </c:pt>
                <c:pt idx="41">
                  <c:v>140.5188193880314</c:v>
                </c:pt>
                <c:pt idx="42">
                  <c:v>293.5332430126951</c:v>
                </c:pt>
                <c:pt idx="43">
                  <c:v>149.53226197205848</c:v>
                </c:pt>
                <c:pt idx="44">
                  <c:v>265.87106139526941</c:v>
                </c:pt>
                <c:pt idx="45">
                  <c:v>303.60586891583205</c:v>
                </c:pt>
                <c:pt idx="46">
                  <c:v>164.32859216255446</c:v>
                </c:pt>
                <c:pt idx="47">
                  <c:v>338.23494993613247</c:v>
                </c:pt>
                <c:pt idx="48">
                  <c:v>325.74817221770917</c:v>
                </c:pt>
                <c:pt idx="49">
                  <c:v>280.51362336293846</c:v>
                </c:pt>
                <c:pt idx="50">
                  <c:v>375.25930711459262</c:v>
                </c:pt>
                <c:pt idx="51">
                  <c:v>417.94125181453342</c:v>
                </c:pt>
                <c:pt idx="52">
                  <c:v>408.26181690388336</c:v>
                </c:pt>
                <c:pt idx="53">
                  <c:v>237.68957080655193</c:v>
                </c:pt>
                <c:pt idx="54">
                  <c:v>505.40854588157725</c:v>
                </c:pt>
                <c:pt idx="55">
                  <c:v>314.79865382383656</c:v>
                </c:pt>
                <c:pt idx="56">
                  <c:v>596.5353003161224</c:v>
                </c:pt>
                <c:pt idx="57">
                  <c:v>538.12565614148434</c:v>
                </c:pt>
                <c:pt idx="58">
                  <c:v>442.11134830501243</c:v>
                </c:pt>
                <c:pt idx="59">
                  <c:v>637.26146547179758</c:v>
                </c:pt>
                <c:pt idx="60">
                  <c:v>405.93074849678629</c:v>
                </c:pt>
                <c:pt idx="61">
                  <c:v>471.39066298570185</c:v>
                </c:pt>
                <c:pt idx="62">
                  <c:v>627.77238791536115</c:v>
                </c:pt>
                <c:pt idx="63">
                  <c:v>679.38742536002815</c:v>
                </c:pt>
                <c:pt idx="64">
                  <c:v>727.66017927804251</c:v>
                </c:pt>
                <c:pt idx="65">
                  <c:v>764.3793015113996</c:v>
                </c:pt>
                <c:pt idx="66">
                  <c:v>734.66403092602354</c:v>
                </c:pt>
                <c:pt idx="67">
                  <c:v>652.42363674061789</c:v>
                </c:pt>
                <c:pt idx="68">
                  <c:v>865.99810457785657</c:v>
                </c:pt>
                <c:pt idx="69">
                  <c:v>781.97810529573326</c:v>
                </c:pt>
              </c:numCache>
            </c:numRef>
          </c:val>
        </c:ser>
        <c:marker val="1"/>
        <c:axId val="72784896"/>
        <c:axId val="77773824"/>
      </c:lineChart>
      <c:catAx>
        <c:axId val="7278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</c:title>
        <c:tickLblPos val="nextTo"/>
        <c:crossAx val="77773824"/>
        <c:crosses val="autoZero"/>
        <c:auto val="1"/>
        <c:lblAlgn val="ctr"/>
        <c:lblOffset val="100"/>
      </c:catAx>
      <c:valAx>
        <c:axId val="777738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Kids</a:t>
                </a:r>
              </a:p>
            </c:rich>
          </c:tx>
          <c:layout/>
        </c:title>
        <c:numFmt formatCode="0" sourceLinked="1"/>
        <c:tickLblPos val="nextTo"/>
        <c:crossAx val="72784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133333333333336"/>
          <c:y val="0.13387540099154271"/>
          <c:w val="0.24304225352112674"/>
          <c:h val="0.10621388185507649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12</xdr:row>
      <xdr:rowOff>85725</xdr:rowOff>
    </xdr:from>
    <xdr:to>
      <xdr:col>13</xdr:col>
      <xdr:colOff>171450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3"/>
  <sheetViews>
    <sheetView tabSelected="1" topLeftCell="A13" workbookViewId="0">
      <selection activeCell="D13" activeCellId="1" sqref="B13:B83 D13:D83"/>
    </sheetView>
  </sheetViews>
  <sheetFormatPr defaultRowHeight="15"/>
  <cols>
    <col min="1" max="1" width="14.85546875" style="1" customWidth="1"/>
    <col min="2" max="2" width="16.7109375" style="1" customWidth="1"/>
    <col min="3" max="3" width="18.7109375" style="1" customWidth="1"/>
    <col min="4" max="4" width="16.28515625" style="1" customWidth="1"/>
    <col min="5" max="10" width="9.140625" style="1"/>
    <col min="11" max="11" width="10.7109375" style="1" customWidth="1"/>
    <col min="12" max="12" width="23.7109375" style="1" customWidth="1"/>
    <col min="13" max="13" width="18" style="1" customWidth="1"/>
    <col min="14" max="16384" width="9.140625" style="1"/>
  </cols>
  <sheetData>
    <row r="1" spans="1:1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5">
        <v>9</v>
      </c>
      <c r="K1" s="3">
        <v>10</v>
      </c>
      <c r="L1" s="2" t="s">
        <v>8</v>
      </c>
      <c r="M1" s="2" t="s">
        <v>9</v>
      </c>
    </row>
    <row r="2" spans="1:13">
      <c r="A2" s="2" t="s">
        <v>1</v>
      </c>
      <c r="B2" s="3">
        <v>359</v>
      </c>
      <c r="C2" s="3">
        <v>195</v>
      </c>
      <c r="D2" s="3">
        <v>135</v>
      </c>
      <c r="E2" s="3">
        <v>180</v>
      </c>
      <c r="F2" s="3">
        <v>120</v>
      </c>
      <c r="G2" s="3">
        <v>295</v>
      </c>
      <c r="H2" s="3">
        <v>248</v>
      </c>
      <c r="I2" s="3">
        <v>237</v>
      </c>
      <c r="J2" s="5">
        <v>504</v>
      </c>
      <c r="K2" s="3">
        <v>574</v>
      </c>
      <c r="L2" s="6">
        <f>AVERAGE(B2:K2)</f>
        <v>284.7</v>
      </c>
      <c r="M2" s="2">
        <f>L2/($L$9)*100</f>
        <v>84.487875190774957</v>
      </c>
    </row>
    <row r="3" spans="1:13">
      <c r="A3" s="2" t="s">
        <v>2</v>
      </c>
      <c r="B3" s="3">
        <v>524</v>
      </c>
      <c r="C3" s="3">
        <v>274</v>
      </c>
      <c r="D3" s="3">
        <v>204</v>
      </c>
      <c r="E3" s="3">
        <v>259</v>
      </c>
      <c r="F3" s="3">
        <v>189</v>
      </c>
      <c r="G3" s="3">
        <v>208</v>
      </c>
      <c r="H3" s="3">
        <v>157</v>
      </c>
      <c r="I3" s="3">
        <v>394</v>
      </c>
      <c r="J3" s="5">
        <v>565</v>
      </c>
      <c r="K3" s="3">
        <v>764</v>
      </c>
      <c r="L3" s="6">
        <f t="shared" ref="L3:L8" si="0">AVERAGE(B3:K3)</f>
        <v>353.8</v>
      </c>
      <c r="M3" s="2">
        <f t="shared" ref="M3:M9" si="1">L3/($L$9)*100</f>
        <v>104.99406477870103</v>
      </c>
    </row>
    <row r="4" spans="1:13">
      <c r="A4" s="2" t="s">
        <v>3</v>
      </c>
      <c r="B4" s="3">
        <v>287</v>
      </c>
      <c r="C4" s="3">
        <v>228</v>
      </c>
      <c r="D4" s="3">
        <v>265</v>
      </c>
      <c r="E4" s="3">
        <v>106</v>
      </c>
      <c r="F4" s="3">
        <v>250</v>
      </c>
      <c r="G4" s="3">
        <v>333</v>
      </c>
      <c r="H4" s="3">
        <v>264</v>
      </c>
      <c r="I4" s="3">
        <v>415</v>
      </c>
      <c r="J4" s="5">
        <v>439</v>
      </c>
      <c r="K4" s="3">
        <v>759</v>
      </c>
      <c r="L4" s="6">
        <f t="shared" si="0"/>
        <v>334.6</v>
      </c>
      <c r="M4" s="2">
        <f t="shared" si="1"/>
        <v>99.296252331694077</v>
      </c>
    </row>
    <row r="5" spans="1:13">
      <c r="A5" s="2" t="s">
        <v>4</v>
      </c>
      <c r="B5" s="3">
        <v>257</v>
      </c>
      <c r="C5" s="3">
        <v>293</v>
      </c>
      <c r="D5" s="3">
        <v>139</v>
      </c>
      <c r="E5" s="3">
        <v>278</v>
      </c>
      <c r="F5" s="3">
        <v>124</v>
      </c>
      <c r="G5" s="3">
        <v>150</v>
      </c>
      <c r="H5" s="3">
        <v>293</v>
      </c>
      <c r="I5" s="3">
        <v>394</v>
      </c>
      <c r="J5" s="5">
        <v>615</v>
      </c>
      <c r="K5" s="3">
        <v>709</v>
      </c>
      <c r="L5" s="6">
        <f t="shared" si="0"/>
        <v>325.2</v>
      </c>
      <c r="M5" s="2">
        <f t="shared" si="1"/>
        <v>96.506698321180252</v>
      </c>
    </row>
    <row r="6" spans="1:13">
      <c r="A6" s="2" t="s">
        <v>5</v>
      </c>
      <c r="B6" s="3">
        <v>460</v>
      </c>
      <c r="C6" s="3">
        <v>354</v>
      </c>
      <c r="D6" s="3">
        <v>291</v>
      </c>
      <c r="E6" s="3">
        <v>339</v>
      </c>
      <c r="F6" s="3">
        <v>289</v>
      </c>
      <c r="G6" s="3">
        <v>219</v>
      </c>
      <c r="H6" s="3">
        <v>168</v>
      </c>
      <c r="I6" s="3">
        <v>243</v>
      </c>
      <c r="J6" s="5">
        <v>415</v>
      </c>
      <c r="K6" s="3">
        <v>667</v>
      </c>
      <c r="L6" s="6">
        <f t="shared" si="0"/>
        <v>344.5</v>
      </c>
      <c r="M6" s="2">
        <f t="shared" si="1"/>
        <v>102.23418687468204</v>
      </c>
    </row>
    <row r="7" spans="1:13">
      <c r="A7" s="2" t="s">
        <v>6</v>
      </c>
      <c r="B7" s="3">
        <v>376</v>
      </c>
      <c r="C7" s="3">
        <v>193</v>
      </c>
      <c r="D7" s="3">
        <v>124</v>
      </c>
      <c r="E7" s="3">
        <v>118</v>
      </c>
      <c r="F7" s="3">
        <v>132</v>
      </c>
      <c r="G7" s="3">
        <v>280</v>
      </c>
      <c r="H7" s="3">
        <v>348</v>
      </c>
      <c r="I7" s="3">
        <v>520</v>
      </c>
      <c r="J7" s="5">
        <v>485</v>
      </c>
      <c r="K7" s="3">
        <v>891</v>
      </c>
      <c r="L7" s="6">
        <f t="shared" si="0"/>
        <v>346.7</v>
      </c>
      <c r="M7" s="2">
        <f t="shared" si="1"/>
        <v>102.88706121756826</v>
      </c>
    </row>
    <row r="8" spans="1:13">
      <c r="A8" s="2" t="s">
        <v>7</v>
      </c>
      <c r="B8" s="3">
        <v>248</v>
      </c>
      <c r="C8" s="3">
        <v>318</v>
      </c>
      <c r="D8" s="3">
        <v>115</v>
      </c>
      <c r="E8" s="3">
        <v>303</v>
      </c>
      <c r="F8" s="3">
        <v>308</v>
      </c>
      <c r="G8" s="3">
        <v>154</v>
      </c>
      <c r="H8" s="3">
        <v>357</v>
      </c>
      <c r="I8" s="3">
        <v>345</v>
      </c>
      <c r="J8" s="5">
        <v>688</v>
      </c>
      <c r="K8" s="3">
        <v>857</v>
      </c>
      <c r="L8" s="6">
        <f t="shared" si="0"/>
        <v>369.3</v>
      </c>
      <c r="M8" s="2">
        <f t="shared" si="1"/>
        <v>109.59386128539936</v>
      </c>
    </row>
    <row r="9" spans="1:13">
      <c r="K9" s="2" t="s">
        <v>8</v>
      </c>
      <c r="L9" s="6">
        <f>AVERAGE(L2:L8)</f>
        <v>336.97142857142859</v>
      </c>
      <c r="M9" s="2">
        <f t="shared" si="1"/>
        <v>100</v>
      </c>
    </row>
    <row r="13" spans="1:13" ht="30">
      <c r="A13" s="1" t="s">
        <v>0</v>
      </c>
      <c r="B13" s="2" t="s">
        <v>10</v>
      </c>
      <c r="C13" s="7" t="s">
        <v>11</v>
      </c>
      <c r="D13" s="7" t="s">
        <v>12</v>
      </c>
    </row>
    <row r="14" spans="1:13">
      <c r="A14" s="4">
        <v>1</v>
      </c>
      <c r="B14" s="3">
        <v>359</v>
      </c>
      <c r="C14" s="2">
        <v>84.487875190774957</v>
      </c>
      <c r="D14" s="2">
        <f>B14/C14*100</f>
        <v>424.91304129660301</v>
      </c>
    </row>
    <row r="15" spans="1:13">
      <c r="A15" s="4"/>
      <c r="B15" s="3">
        <v>524</v>
      </c>
      <c r="C15" s="2">
        <v>104.99406477870103</v>
      </c>
      <c r="D15" s="2">
        <f t="shared" ref="D15:D78" si="2">B15/C15*100</f>
        <v>499.07582976661553</v>
      </c>
    </row>
    <row r="16" spans="1:13">
      <c r="A16" s="4"/>
      <c r="B16" s="3">
        <v>287</v>
      </c>
      <c r="C16" s="2">
        <v>99.296252331694077</v>
      </c>
      <c r="D16" s="2">
        <f t="shared" si="2"/>
        <v>289.0340705319785</v>
      </c>
    </row>
    <row r="17" spans="1:4">
      <c r="A17" s="4"/>
      <c r="B17" s="3">
        <v>257</v>
      </c>
      <c r="C17" s="2">
        <v>96.506698321180252</v>
      </c>
      <c r="D17" s="2">
        <f t="shared" si="2"/>
        <v>266.30275874187316</v>
      </c>
    </row>
    <row r="18" spans="1:4">
      <c r="A18" s="4"/>
      <c r="B18" s="3">
        <v>460</v>
      </c>
      <c r="C18" s="2">
        <v>102.23418687468204</v>
      </c>
      <c r="D18" s="2">
        <f t="shared" si="2"/>
        <v>449.94733568318475</v>
      </c>
    </row>
    <row r="19" spans="1:4">
      <c r="A19" s="4"/>
      <c r="B19" s="3">
        <v>376</v>
      </c>
      <c r="C19" s="2">
        <v>102.88706121756826</v>
      </c>
      <c r="D19" s="2">
        <f t="shared" si="2"/>
        <v>365.44925625283281</v>
      </c>
    </row>
    <row r="20" spans="1:4">
      <c r="A20" s="4"/>
      <c r="B20" s="3">
        <v>248</v>
      </c>
      <c r="C20" s="2">
        <v>109.59386128539936</v>
      </c>
      <c r="D20" s="2">
        <f t="shared" si="2"/>
        <v>226.29004680669996</v>
      </c>
    </row>
    <row r="21" spans="1:4">
      <c r="A21" s="1">
        <v>2</v>
      </c>
      <c r="B21" s="3">
        <v>195</v>
      </c>
      <c r="C21" s="2">
        <v>84.487875190774957</v>
      </c>
      <c r="D21" s="2">
        <f t="shared" si="2"/>
        <v>230.80234833659495</v>
      </c>
    </row>
    <row r="22" spans="1:4">
      <c r="B22" s="3">
        <v>274</v>
      </c>
      <c r="C22" s="2">
        <v>104.99406477870103</v>
      </c>
      <c r="D22" s="2">
        <f t="shared" si="2"/>
        <v>260.96713235887916</v>
      </c>
    </row>
    <row r="23" spans="1:4">
      <c r="B23" s="3">
        <v>228</v>
      </c>
      <c r="C23" s="2">
        <v>99.296252331694077</v>
      </c>
      <c r="D23" s="2">
        <f t="shared" si="2"/>
        <v>229.61591665955089</v>
      </c>
    </row>
    <row r="24" spans="1:4">
      <c r="B24" s="3">
        <v>293</v>
      </c>
      <c r="C24" s="2">
        <v>96.506698321180252</v>
      </c>
      <c r="D24" s="2">
        <f t="shared" si="2"/>
        <v>303.60586891583205</v>
      </c>
    </row>
    <row r="25" spans="1:4">
      <c r="B25" s="3">
        <v>354</v>
      </c>
      <c r="C25" s="2">
        <v>102.23418687468204</v>
      </c>
      <c r="D25" s="2">
        <f t="shared" si="2"/>
        <v>346.26381919966826</v>
      </c>
    </row>
    <row r="26" spans="1:4">
      <c r="B26" s="3">
        <v>193</v>
      </c>
      <c r="C26" s="2">
        <v>102.88706121756826</v>
      </c>
      <c r="D26" s="2">
        <f t="shared" si="2"/>
        <v>187.58432568297002</v>
      </c>
    </row>
    <row r="27" spans="1:4">
      <c r="B27" s="3">
        <v>318</v>
      </c>
      <c r="C27" s="2">
        <v>109.59386128539936</v>
      </c>
      <c r="D27" s="2">
        <f t="shared" si="2"/>
        <v>290.16223743762328</v>
      </c>
    </row>
    <row r="28" spans="1:4">
      <c r="A28" s="1">
        <v>3</v>
      </c>
      <c r="B28" s="3">
        <v>135</v>
      </c>
      <c r="C28" s="2">
        <v>84.487875190774957</v>
      </c>
      <c r="D28" s="2">
        <f t="shared" si="2"/>
        <v>159.78624115610421</v>
      </c>
    </row>
    <row r="29" spans="1:4">
      <c r="A29" s="4"/>
      <c r="B29" s="3">
        <v>204</v>
      </c>
      <c r="C29" s="2">
        <v>104.99406477870103</v>
      </c>
      <c r="D29" s="2">
        <f t="shared" si="2"/>
        <v>194.29669708471292</v>
      </c>
    </row>
    <row r="30" spans="1:4">
      <c r="A30" s="4"/>
      <c r="B30" s="3">
        <v>265</v>
      </c>
      <c r="C30" s="2">
        <v>99.296252331694077</v>
      </c>
      <c r="D30" s="2">
        <f t="shared" si="2"/>
        <v>266.87814874903938</v>
      </c>
    </row>
    <row r="31" spans="1:4">
      <c r="A31" s="4"/>
      <c r="B31" s="3">
        <v>139</v>
      </c>
      <c r="C31" s="2">
        <v>96.506698321180252</v>
      </c>
      <c r="D31" s="2">
        <f t="shared" si="2"/>
        <v>144.03145317167457</v>
      </c>
    </row>
    <row r="32" spans="1:4">
      <c r="A32" s="4"/>
      <c r="B32" s="3">
        <v>291</v>
      </c>
      <c r="C32" s="2">
        <v>102.23418687468204</v>
      </c>
      <c r="D32" s="2">
        <f t="shared" si="2"/>
        <v>284.64059713871035</v>
      </c>
    </row>
    <row r="33" spans="1:4">
      <c r="A33" s="4"/>
      <c r="B33" s="3">
        <v>124</v>
      </c>
      <c r="C33" s="2">
        <v>102.88706121756826</v>
      </c>
      <c r="D33" s="2">
        <f t="shared" si="2"/>
        <v>120.52049940252998</v>
      </c>
    </row>
    <row r="34" spans="1:4">
      <c r="A34" s="4"/>
      <c r="B34" s="3">
        <v>115</v>
      </c>
      <c r="C34" s="2">
        <v>109.59386128539936</v>
      </c>
      <c r="D34" s="2">
        <f t="shared" si="2"/>
        <v>104.93288460794554</v>
      </c>
    </row>
    <row r="35" spans="1:4">
      <c r="A35" s="4">
        <v>4</v>
      </c>
      <c r="B35" s="3">
        <v>180</v>
      </c>
      <c r="C35" s="2">
        <v>84.487875190774957</v>
      </c>
      <c r="D35" s="2">
        <f t="shared" si="2"/>
        <v>213.04832154147223</v>
      </c>
    </row>
    <row r="36" spans="1:4">
      <c r="A36" s="4"/>
      <c r="B36" s="3">
        <v>259</v>
      </c>
      <c r="C36" s="2">
        <v>104.99406477870103</v>
      </c>
      <c r="D36" s="2">
        <f t="shared" si="2"/>
        <v>246.68061051441495</v>
      </c>
    </row>
    <row r="37" spans="1:4">
      <c r="A37" s="4"/>
      <c r="B37" s="3">
        <v>106</v>
      </c>
      <c r="C37" s="2">
        <v>99.296252331694077</v>
      </c>
      <c r="D37" s="2">
        <f t="shared" si="2"/>
        <v>106.75125949961574</v>
      </c>
    </row>
    <row r="38" spans="1:4">
      <c r="A38" s="4"/>
      <c r="B38" s="3">
        <v>278</v>
      </c>
      <c r="C38" s="2">
        <v>96.506698321180252</v>
      </c>
      <c r="D38" s="2">
        <f t="shared" si="2"/>
        <v>288.06290634334914</v>
      </c>
    </row>
    <row r="39" spans="1:4">
      <c r="A39" s="4"/>
      <c r="B39" s="3">
        <v>339</v>
      </c>
      <c r="C39" s="2">
        <v>102.23418687468204</v>
      </c>
      <c r="D39" s="2">
        <f t="shared" si="2"/>
        <v>331.59162347086874</v>
      </c>
    </row>
    <row r="40" spans="1:4">
      <c r="A40" s="4"/>
      <c r="B40" s="3">
        <v>118</v>
      </c>
      <c r="C40" s="2">
        <v>102.88706121756826</v>
      </c>
      <c r="D40" s="2">
        <f t="shared" si="2"/>
        <v>114.68886233466561</v>
      </c>
    </row>
    <row r="41" spans="1:4">
      <c r="A41" s="4"/>
      <c r="B41" s="3">
        <v>303</v>
      </c>
      <c r="C41" s="2">
        <v>109.59386128539936</v>
      </c>
      <c r="D41" s="2">
        <f t="shared" si="2"/>
        <v>276.4753394452826</v>
      </c>
    </row>
    <row r="42" spans="1:4">
      <c r="A42" s="1">
        <v>5</v>
      </c>
      <c r="B42" s="3">
        <v>120</v>
      </c>
      <c r="C42" s="2">
        <v>84.487875190774957</v>
      </c>
      <c r="D42" s="2">
        <f t="shared" si="2"/>
        <v>142.0322143609815</v>
      </c>
    </row>
    <row r="43" spans="1:4">
      <c r="B43" s="3">
        <v>189</v>
      </c>
      <c r="C43" s="2">
        <v>104.99406477870103</v>
      </c>
      <c r="D43" s="2">
        <f t="shared" si="2"/>
        <v>180.01017524024874</v>
      </c>
    </row>
    <row r="44" spans="1:4">
      <c r="B44" s="3">
        <v>250</v>
      </c>
      <c r="C44" s="2">
        <v>99.296252331694077</v>
      </c>
      <c r="D44" s="2">
        <f t="shared" si="2"/>
        <v>251.77183844248998</v>
      </c>
    </row>
    <row r="45" spans="1:4">
      <c r="B45" s="3">
        <v>124</v>
      </c>
      <c r="C45" s="2">
        <v>96.506698321180252</v>
      </c>
      <c r="D45" s="2">
        <f t="shared" si="2"/>
        <v>128.48849059919172</v>
      </c>
    </row>
    <row r="46" spans="1:4">
      <c r="B46" s="3">
        <v>289</v>
      </c>
      <c r="C46" s="2">
        <v>102.23418687468204</v>
      </c>
      <c r="D46" s="2">
        <f t="shared" si="2"/>
        <v>282.68430437487046</v>
      </c>
    </row>
    <row r="47" spans="1:4">
      <c r="B47" s="3">
        <v>132</v>
      </c>
      <c r="C47" s="2">
        <v>102.88706121756826</v>
      </c>
      <c r="D47" s="2">
        <f t="shared" si="2"/>
        <v>128.29601549301577</v>
      </c>
    </row>
    <row r="48" spans="1:4">
      <c r="B48" s="3">
        <v>308</v>
      </c>
      <c r="C48" s="2">
        <v>109.59386128539936</v>
      </c>
      <c r="D48" s="2">
        <f t="shared" si="2"/>
        <v>281.03763877606281</v>
      </c>
    </row>
    <row r="49" spans="1:4">
      <c r="A49" s="1">
        <v>6</v>
      </c>
      <c r="B49" s="3">
        <v>295</v>
      </c>
      <c r="C49" s="2">
        <v>84.487875190774957</v>
      </c>
      <c r="D49" s="2">
        <f t="shared" si="2"/>
        <v>349.16252697074623</v>
      </c>
    </row>
    <row r="50" spans="1:4">
      <c r="A50" s="4"/>
      <c r="B50" s="3">
        <v>208</v>
      </c>
      <c r="C50" s="2">
        <v>104.99406477870103</v>
      </c>
      <c r="D50" s="2">
        <f t="shared" si="2"/>
        <v>198.10643624323669</v>
      </c>
    </row>
    <row r="51" spans="1:4">
      <c r="A51" s="4"/>
      <c r="B51" s="3">
        <v>333</v>
      </c>
      <c r="C51" s="2">
        <v>99.296252331694077</v>
      </c>
      <c r="D51" s="2">
        <f t="shared" si="2"/>
        <v>335.36008880539663</v>
      </c>
    </row>
    <row r="52" spans="1:4">
      <c r="A52" s="4"/>
      <c r="B52" s="3">
        <v>150</v>
      </c>
      <c r="C52" s="2">
        <v>96.506698321180252</v>
      </c>
      <c r="D52" s="2">
        <f t="shared" si="2"/>
        <v>155.4296257248287</v>
      </c>
    </row>
    <row r="53" spans="1:4">
      <c r="A53" s="4"/>
      <c r="B53" s="3">
        <v>219</v>
      </c>
      <c r="C53" s="2">
        <v>102.23418687468204</v>
      </c>
      <c r="D53" s="2">
        <f t="shared" si="2"/>
        <v>214.21405764047273</v>
      </c>
    </row>
    <row r="54" spans="1:4">
      <c r="A54" s="4"/>
      <c r="B54" s="3">
        <v>280</v>
      </c>
      <c r="C54" s="2">
        <v>102.88706121756826</v>
      </c>
      <c r="D54" s="2">
        <f t="shared" si="2"/>
        <v>272.14306316700316</v>
      </c>
    </row>
    <row r="55" spans="1:4">
      <c r="A55" s="4"/>
      <c r="B55" s="3">
        <v>154</v>
      </c>
      <c r="C55" s="2">
        <v>109.59386128539936</v>
      </c>
      <c r="D55" s="2">
        <f t="shared" si="2"/>
        <v>140.5188193880314</v>
      </c>
    </row>
    <row r="56" spans="1:4">
      <c r="A56" s="4">
        <v>7</v>
      </c>
      <c r="B56" s="3">
        <v>248</v>
      </c>
      <c r="C56" s="2">
        <v>84.487875190774957</v>
      </c>
      <c r="D56" s="2">
        <f t="shared" si="2"/>
        <v>293.5332430126951</v>
      </c>
    </row>
    <row r="57" spans="1:4">
      <c r="A57" s="4"/>
      <c r="B57" s="3">
        <v>157</v>
      </c>
      <c r="C57" s="2">
        <v>104.99406477870103</v>
      </c>
      <c r="D57" s="2">
        <f t="shared" si="2"/>
        <v>149.53226197205848</v>
      </c>
    </row>
    <row r="58" spans="1:4">
      <c r="A58" s="4"/>
      <c r="B58" s="3">
        <v>264</v>
      </c>
      <c r="C58" s="2">
        <v>99.296252331694077</v>
      </c>
      <c r="D58" s="2">
        <f t="shared" si="2"/>
        <v>265.87106139526941</v>
      </c>
    </row>
    <row r="59" spans="1:4">
      <c r="A59" s="4"/>
      <c r="B59" s="3">
        <v>293</v>
      </c>
      <c r="C59" s="2">
        <v>96.506698321180252</v>
      </c>
      <c r="D59" s="2">
        <f t="shared" si="2"/>
        <v>303.60586891583205</v>
      </c>
    </row>
    <row r="60" spans="1:4">
      <c r="A60" s="4"/>
      <c r="B60" s="3">
        <v>168</v>
      </c>
      <c r="C60" s="2">
        <v>102.23418687468204</v>
      </c>
      <c r="D60" s="2">
        <f t="shared" si="2"/>
        <v>164.32859216255446</v>
      </c>
    </row>
    <row r="61" spans="1:4">
      <c r="A61" s="4"/>
      <c r="B61" s="3">
        <v>348</v>
      </c>
      <c r="C61" s="2">
        <v>102.88706121756826</v>
      </c>
      <c r="D61" s="2">
        <f t="shared" si="2"/>
        <v>338.23494993613247</v>
      </c>
    </row>
    <row r="62" spans="1:4">
      <c r="A62" s="4"/>
      <c r="B62" s="3">
        <v>357</v>
      </c>
      <c r="C62" s="2">
        <v>109.59386128539936</v>
      </c>
      <c r="D62" s="2">
        <f t="shared" si="2"/>
        <v>325.74817221770917</v>
      </c>
    </row>
    <row r="63" spans="1:4">
      <c r="A63" s="1">
        <v>8</v>
      </c>
      <c r="B63" s="3">
        <v>237</v>
      </c>
      <c r="C63" s="2">
        <v>84.487875190774957</v>
      </c>
      <c r="D63" s="2">
        <f t="shared" si="2"/>
        <v>280.51362336293846</v>
      </c>
    </row>
    <row r="64" spans="1:4">
      <c r="B64" s="3">
        <v>394</v>
      </c>
      <c r="C64" s="2">
        <v>104.99406477870103</v>
      </c>
      <c r="D64" s="2">
        <f t="shared" si="2"/>
        <v>375.25930711459262</v>
      </c>
    </row>
    <row r="65" spans="1:4">
      <c r="B65" s="3">
        <v>415</v>
      </c>
      <c r="C65" s="2">
        <v>99.296252331694077</v>
      </c>
      <c r="D65" s="2">
        <f t="shared" si="2"/>
        <v>417.94125181453342</v>
      </c>
    </row>
    <row r="66" spans="1:4">
      <c r="B66" s="3">
        <v>394</v>
      </c>
      <c r="C66" s="2">
        <v>96.506698321180252</v>
      </c>
      <c r="D66" s="2">
        <f t="shared" si="2"/>
        <v>408.26181690388336</v>
      </c>
    </row>
    <row r="67" spans="1:4">
      <c r="B67" s="3">
        <v>243</v>
      </c>
      <c r="C67" s="2">
        <v>102.23418687468204</v>
      </c>
      <c r="D67" s="2">
        <f t="shared" si="2"/>
        <v>237.68957080655193</v>
      </c>
    </row>
    <row r="68" spans="1:4">
      <c r="B68" s="3">
        <v>520</v>
      </c>
      <c r="C68" s="2">
        <v>102.88706121756826</v>
      </c>
      <c r="D68" s="2">
        <f t="shared" si="2"/>
        <v>505.40854588157725</v>
      </c>
    </row>
    <row r="69" spans="1:4">
      <c r="B69" s="3">
        <v>345</v>
      </c>
      <c r="C69" s="2">
        <v>109.59386128539936</v>
      </c>
      <c r="D69" s="2">
        <f t="shared" si="2"/>
        <v>314.79865382383656</v>
      </c>
    </row>
    <row r="70" spans="1:4">
      <c r="A70" s="1">
        <v>9</v>
      </c>
      <c r="B70" s="3">
        <v>504</v>
      </c>
      <c r="C70" s="2">
        <v>84.487875190774957</v>
      </c>
      <c r="D70" s="2">
        <f t="shared" si="2"/>
        <v>596.5353003161224</v>
      </c>
    </row>
    <row r="71" spans="1:4">
      <c r="A71" s="4"/>
      <c r="B71" s="3">
        <v>565</v>
      </c>
      <c r="C71" s="2">
        <v>104.99406477870103</v>
      </c>
      <c r="D71" s="2">
        <f t="shared" si="2"/>
        <v>538.12565614148434</v>
      </c>
    </row>
    <row r="72" spans="1:4">
      <c r="A72" s="4"/>
      <c r="B72" s="3">
        <v>439</v>
      </c>
      <c r="C72" s="2">
        <v>99.296252331694077</v>
      </c>
      <c r="D72" s="2">
        <f t="shared" si="2"/>
        <v>442.11134830501243</v>
      </c>
    </row>
    <row r="73" spans="1:4">
      <c r="A73" s="4"/>
      <c r="B73" s="3">
        <v>615</v>
      </c>
      <c r="C73" s="2">
        <v>96.506698321180252</v>
      </c>
      <c r="D73" s="2">
        <f t="shared" si="2"/>
        <v>637.26146547179758</v>
      </c>
    </row>
    <row r="74" spans="1:4">
      <c r="A74" s="4"/>
      <c r="B74" s="3">
        <v>415</v>
      </c>
      <c r="C74" s="2">
        <v>102.23418687468204</v>
      </c>
      <c r="D74" s="2">
        <f t="shared" si="2"/>
        <v>405.93074849678629</v>
      </c>
    </row>
    <row r="75" spans="1:4">
      <c r="A75" s="4"/>
      <c r="B75" s="3">
        <v>485</v>
      </c>
      <c r="C75" s="2">
        <v>102.88706121756826</v>
      </c>
      <c r="D75" s="2">
        <f t="shared" si="2"/>
        <v>471.39066298570185</v>
      </c>
    </row>
    <row r="76" spans="1:4">
      <c r="A76" s="4"/>
      <c r="B76" s="3">
        <v>688</v>
      </c>
      <c r="C76" s="2">
        <v>109.59386128539936</v>
      </c>
      <c r="D76" s="2">
        <f t="shared" si="2"/>
        <v>627.77238791536115</v>
      </c>
    </row>
    <row r="77" spans="1:4">
      <c r="A77" s="4">
        <v>10</v>
      </c>
      <c r="B77" s="3">
        <v>574</v>
      </c>
      <c r="C77" s="2">
        <v>84.487875190774957</v>
      </c>
      <c r="D77" s="2">
        <f t="shared" si="2"/>
        <v>679.38742536002815</v>
      </c>
    </row>
    <row r="78" spans="1:4">
      <c r="A78" s="4"/>
      <c r="B78" s="3">
        <v>764</v>
      </c>
      <c r="C78" s="2">
        <v>104.99406477870103</v>
      </c>
      <c r="D78" s="2">
        <f t="shared" si="2"/>
        <v>727.66017927804251</v>
      </c>
    </row>
    <row r="79" spans="1:4">
      <c r="A79" s="4"/>
      <c r="B79" s="3">
        <v>759</v>
      </c>
      <c r="C79" s="2">
        <v>99.296252331694077</v>
      </c>
      <c r="D79" s="2">
        <f t="shared" ref="D79:D83" si="3">B79/C79*100</f>
        <v>764.3793015113996</v>
      </c>
    </row>
    <row r="80" spans="1:4">
      <c r="A80" s="4"/>
      <c r="B80" s="3">
        <v>709</v>
      </c>
      <c r="C80" s="2">
        <v>96.506698321180252</v>
      </c>
      <c r="D80" s="2">
        <f t="shared" si="3"/>
        <v>734.66403092602354</v>
      </c>
    </row>
    <row r="81" spans="1:4">
      <c r="A81" s="4"/>
      <c r="B81" s="3">
        <v>667</v>
      </c>
      <c r="C81" s="2">
        <v>102.23418687468204</v>
      </c>
      <c r="D81" s="2">
        <f t="shared" si="3"/>
        <v>652.42363674061789</v>
      </c>
    </row>
    <row r="82" spans="1:4">
      <c r="A82" s="4"/>
      <c r="B82" s="3">
        <v>891</v>
      </c>
      <c r="C82" s="2">
        <v>102.88706121756826</v>
      </c>
      <c r="D82" s="2">
        <f t="shared" si="3"/>
        <v>865.99810457785657</v>
      </c>
    </row>
    <row r="83" spans="1:4">
      <c r="A83" s="4"/>
      <c r="B83" s="3">
        <v>857</v>
      </c>
      <c r="C83" s="2">
        <v>109.59386128539936</v>
      </c>
      <c r="D83" s="2">
        <f t="shared" si="3"/>
        <v>781.97810529573326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2019-10-06T14:48:11Z</dcterms:created>
  <dcterms:modified xsi:type="dcterms:W3CDTF">2019-10-06T16:00:07Z</dcterms:modified>
</cp:coreProperties>
</file>