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D32" s="1"/>
  <c r="G2" l="1"/>
  <c r="E2"/>
  <c r="F2"/>
</calcChain>
</file>

<file path=xl/sharedStrings.xml><?xml version="1.0" encoding="utf-8"?>
<sst xmlns="http://schemas.openxmlformats.org/spreadsheetml/2006/main" count="9" uniqueCount="9">
  <si>
    <t>Sampled Box</t>
  </si>
  <si>
    <t>Total Number of Tubes in the Box</t>
  </si>
  <si>
    <t>Number of Leaky Tubes</t>
  </si>
  <si>
    <t>p</t>
  </si>
  <si>
    <t>Average</t>
  </si>
  <si>
    <t>Centre Line</t>
  </si>
  <si>
    <t>UCL</t>
  </si>
  <si>
    <t>LCL</t>
  </si>
  <si>
    <t>LCL*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</si>
</sst>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color rgb="FF000000"/>
      <name val="Times New Roman"/>
      <family val="1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4F81BD">
                    <a:shade val="95000"/>
                    <a:satMod val="105000"/>
                  </a:srgbClr>
                </a:solidFill>
              </a:ln>
            </c:spPr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0.12</c:v>
                </c:pt>
                <c:pt idx="1">
                  <c:v>0.1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0.04</c:v>
                </c:pt>
                <c:pt idx="8">
                  <c:v>0.02</c:v>
                </c:pt>
                <c:pt idx="9">
                  <c:v>0.12</c:v>
                </c:pt>
                <c:pt idx="10">
                  <c:v>0.12</c:v>
                </c:pt>
                <c:pt idx="11">
                  <c:v>0.06</c:v>
                </c:pt>
                <c:pt idx="12">
                  <c:v>0.08</c:v>
                </c:pt>
                <c:pt idx="13">
                  <c:v>0.04</c:v>
                </c:pt>
                <c:pt idx="14">
                  <c:v>0.06</c:v>
                </c:pt>
                <c:pt idx="15">
                  <c:v>0.08</c:v>
                </c:pt>
                <c:pt idx="16">
                  <c:v>0.06</c:v>
                </c:pt>
                <c:pt idx="17">
                  <c:v>0.12</c:v>
                </c:pt>
                <c:pt idx="18">
                  <c:v>0.1</c:v>
                </c:pt>
                <c:pt idx="19">
                  <c:v>0.08</c:v>
                </c:pt>
                <c:pt idx="20">
                  <c:v>0.02</c:v>
                </c:pt>
                <c:pt idx="21">
                  <c:v>0.08</c:v>
                </c:pt>
                <c:pt idx="22">
                  <c:v>0.04</c:v>
                </c:pt>
                <c:pt idx="23">
                  <c:v>0.04</c:v>
                </c:pt>
                <c:pt idx="24">
                  <c:v>0.08</c:v>
                </c:pt>
                <c:pt idx="25">
                  <c:v>0.16</c:v>
                </c:pt>
                <c:pt idx="26">
                  <c:v>0.12</c:v>
                </c:pt>
                <c:pt idx="27">
                  <c:v>0.04</c:v>
                </c:pt>
                <c:pt idx="28">
                  <c:v>0.04</c:v>
                </c:pt>
                <c:pt idx="29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7.8666666666666704E-2</c:v>
                </c:pt>
                <c:pt idx="1">
                  <c:v>7.8666666666666704E-2</c:v>
                </c:pt>
                <c:pt idx="2">
                  <c:v>7.8666666666666704E-2</c:v>
                </c:pt>
                <c:pt idx="3">
                  <c:v>7.8666666666666704E-2</c:v>
                </c:pt>
                <c:pt idx="4">
                  <c:v>7.8666666666666704E-2</c:v>
                </c:pt>
                <c:pt idx="5">
                  <c:v>7.8666666666666704E-2</c:v>
                </c:pt>
                <c:pt idx="6">
                  <c:v>7.8666666666666704E-2</c:v>
                </c:pt>
                <c:pt idx="7">
                  <c:v>7.8666666666666704E-2</c:v>
                </c:pt>
                <c:pt idx="8">
                  <c:v>7.8666666666666704E-2</c:v>
                </c:pt>
                <c:pt idx="9">
                  <c:v>7.8666666666666704E-2</c:v>
                </c:pt>
                <c:pt idx="10">
                  <c:v>7.8666666666666704E-2</c:v>
                </c:pt>
                <c:pt idx="11">
                  <c:v>7.8666666666666704E-2</c:v>
                </c:pt>
                <c:pt idx="12">
                  <c:v>7.8666666666666704E-2</c:v>
                </c:pt>
                <c:pt idx="13">
                  <c:v>7.8666666666666704E-2</c:v>
                </c:pt>
                <c:pt idx="14">
                  <c:v>7.8666666666666704E-2</c:v>
                </c:pt>
                <c:pt idx="15">
                  <c:v>7.8666666666666704E-2</c:v>
                </c:pt>
                <c:pt idx="16">
                  <c:v>7.8666666666666704E-2</c:v>
                </c:pt>
                <c:pt idx="17">
                  <c:v>7.8666666666666704E-2</c:v>
                </c:pt>
                <c:pt idx="18">
                  <c:v>7.8666666666666704E-2</c:v>
                </c:pt>
                <c:pt idx="19">
                  <c:v>7.8666666666666704E-2</c:v>
                </c:pt>
                <c:pt idx="20">
                  <c:v>7.8666666666666704E-2</c:v>
                </c:pt>
                <c:pt idx="21">
                  <c:v>7.8666666666666704E-2</c:v>
                </c:pt>
                <c:pt idx="22">
                  <c:v>7.8666666666666704E-2</c:v>
                </c:pt>
                <c:pt idx="23">
                  <c:v>7.8666666666666704E-2</c:v>
                </c:pt>
                <c:pt idx="24">
                  <c:v>7.8666666666666704E-2</c:v>
                </c:pt>
                <c:pt idx="25">
                  <c:v>7.8666666666666704E-2</c:v>
                </c:pt>
                <c:pt idx="26">
                  <c:v>7.8666666666666704E-2</c:v>
                </c:pt>
                <c:pt idx="27">
                  <c:v>7.8666666666666704E-2</c:v>
                </c:pt>
                <c:pt idx="28">
                  <c:v>7.8666666666666704E-2</c:v>
                </c:pt>
                <c:pt idx="29">
                  <c:v>7.8666666666666704E-2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0.19288610459209166</c:v>
                </c:pt>
                <c:pt idx="1">
                  <c:v>0.19288610459209166</c:v>
                </c:pt>
                <c:pt idx="2">
                  <c:v>0.19288610459209166</c:v>
                </c:pt>
                <c:pt idx="3">
                  <c:v>0.19288610459209166</c:v>
                </c:pt>
                <c:pt idx="4">
                  <c:v>0.19288610459209166</c:v>
                </c:pt>
                <c:pt idx="5">
                  <c:v>0.19288610459209166</c:v>
                </c:pt>
                <c:pt idx="6">
                  <c:v>0.19288610459209166</c:v>
                </c:pt>
                <c:pt idx="7">
                  <c:v>0.19288610459209166</c:v>
                </c:pt>
                <c:pt idx="8">
                  <c:v>0.19288610459209166</c:v>
                </c:pt>
                <c:pt idx="9">
                  <c:v>0.19288610459209166</c:v>
                </c:pt>
                <c:pt idx="10">
                  <c:v>0.19288610459209166</c:v>
                </c:pt>
                <c:pt idx="11">
                  <c:v>0.19288610459209166</c:v>
                </c:pt>
                <c:pt idx="12">
                  <c:v>0.19288610459209166</c:v>
                </c:pt>
                <c:pt idx="13">
                  <c:v>0.19288610459209166</c:v>
                </c:pt>
                <c:pt idx="14">
                  <c:v>0.19288610459209166</c:v>
                </c:pt>
                <c:pt idx="15">
                  <c:v>0.19288610459209166</c:v>
                </c:pt>
                <c:pt idx="16">
                  <c:v>0.19288610459209166</c:v>
                </c:pt>
                <c:pt idx="17">
                  <c:v>0.19288610459209166</c:v>
                </c:pt>
                <c:pt idx="18">
                  <c:v>0.19288610459209166</c:v>
                </c:pt>
                <c:pt idx="19">
                  <c:v>0.19288610459209166</c:v>
                </c:pt>
                <c:pt idx="20">
                  <c:v>0.19288610459209166</c:v>
                </c:pt>
                <c:pt idx="21">
                  <c:v>0.19288610459209166</c:v>
                </c:pt>
                <c:pt idx="22">
                  <c:v>0.19288610459209166</c:v>
                </c:pt>
                <c:pt idx="23">
                  <c:v>0.19288610459209166</c:v>
                </c:pt>
                <c:pt idx="24">
                  <c:v>0.19288610459209166</c:v>
                </c:pt>
                <c:pt idx="25">
                  <c:v>0.19288610459209166</c:v>
                </c:pt>
                <c:pt idx="26">
                  <c:v>0.19288610459209166</c:v>
                </c:pt>
                <c:pt idx="27">
                  <c:v>0.19288610459209166</c:v>
                </c:pt>
                <c:pt idx="28">
                  <c:v>0.19288610459209166</c:v>
                </c:pt>
                <c:pt idx="29">
                  <c:v>0.19288610459209166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53983488"/>
        <c:axId val="53985280"/>
      </c:lineChart>
      <c:catAx>
        <c:axId val="5398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tickLblPos val="nextTo"/>
        <c:crossAx val="53985280"/>
        <c:crosses val="autoZero"/>
        <c:auto val="1"/>
        <c:lblAlgn val="ctr"/>
        <c:lblOffset val="100"/>
      </c:catAx>
      <c:valAx>
        <c:axId val="53985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Defective</a:t>
                </a:r>
              </a:p>
            </c:rich>
          </c:tx>
          <c:layout/>
        </c:title>
        <c:numFmt formatCode="General" sourceLinked="1"/>
        <c:tickLblPos val="nextTo"/>
        <c:crossAx val="5398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152399</xdr:rowOff>
    </xdr:from>
    <xdr:to>
      <xdr:col>13</xdr:col>
      <xdr:colOff>466726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Q11" sqref="Q11"/>
    </sheetView>
  </sheetViews>
  <sheetFormatPr defaultRowHeight="15"/>
  <cols>
    <col min="1" max="1" width="15.28515625" style="3" customWidth="1"/>
    <col min="2" max="2" width="18.85546875" style="3" customWidth="1"/>
    <col min="3" max="3" width="14.140625" style="3" customWidth="1"/>
    <col min="4" max="4" width="9.140625" style="3"/>
    <col min="5" max="5" width="11.28515625" style="3" customWidth="1"/>
    <col min="6" max="16384" width="9.140625" style="3"/>
  </cols>
  <sheetData>
    <row r="1" spans="1:8" ht="30" customHeight="1">
      <c r="A1" s="1" t="s">
        <v>0</v>
      </c>
      <c r="B1" s="2" t="s">
        <v>1</v>
      </c>
      <c r="C1" s="2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>
      <c r="A2" s="4">
        <v>1</v>
      </c>
      <c r="B2" s="4">
        <v>50</v>
      </c>
      <c r="C2" s="4">
        <v>6</v>
      </c>
      <c r="D2" s="5">
        <f>C2/B2</f>
        <v>0.12</v>
      </c>
      <c r="E2" s="5">
        <f>$D$32</f>
        <v>7.8666666666666704E-2</v>
      </c>
      <c r="F2" s="5">
        <f>$D$32+3*SQRT(($D$32*(1-$D$32))/(B2))</f>
        <v>0.19288610459209166</v>
      </c>
      <c r="G2" s="5">
        <f>$D$32-3*SQRT(($D$32*(1-$D$32))/(B2))</f>
        <v>-3.5552771258758262E-2</v>
      </c>
      <c r="H2" s="5">
        <v>0</v>
      </c>
    </row>
    <row r="3" spans="1:8">
      <c r="A3" s="4">
        <v>2</v>
      </c>
      <c r="B3" s="4">
        <v>50</v>
      </c>
      <c r="C3" s="4">
        <v>5</v>
      </c>
      <c r="D3" s="5">
        <f t="shared" ref="D3:D31" si="0">C3/B3</f>
        <v>0.1</v>
      </c>
      <c r="E3" s="5">
        <f t="shared" ref="E3:E31" si="1">$D$32</f>
        <v>7.8666666666666704E-2</v>
      </c>
      <c r="F3" s="5">
        <f t="shared" ref="F3:F31" si="2">$D$32+3*SQRT(($D$32*(1-$D$32))/(B3))</f>
        <v>0.19288610459209166</v>
      </c>
      <c r="G3" s="5">
        <f t="shared" ref="G3:G31" si="3">$D$32-3*SQRT(($D$32*(1-$D$32))/(B3))</f>
        <v>-3.5552771258758262E-2</v>
      </c>
      <c r="H3" s="5">
        <v>0</v>
      </c>
    </row>
    <row r="4" spans="1:8">
      <c r="A4" s="4">
        <v>3</v>
      </c>
      <c r="B4" s="4">
        <v>50</v>
      </c>
      <c r="C4" s="4">
        <v>4</v>
      </c>
      <c r="D4" s="5">
        <f t="shared" si="0"/>
        <v>0.08</v>
      </c>
      <c r="E4" s="5">
        <f t="shared" si="1"/>
        <v>7.8666666666666704E-2</v>
      </c>
      <c r="F4" s="5">
        <f t="shared" si="2"/>
        <v>0.19288610459209166</v>
      </c>
      <c r="G4" s="5">
        <f t="shared" si="3"/>
        <v>-3.5552771258758262E-2</v>
      </c>
      <c r="H4" s="5">
        <v>0</v>
      </c>
    </row>
    <row r="5" spans="1:8">
      <c r="A5" s="4">
        <v>4</v>
      </c>
      <c r="B5" s="4">
        <v>50</v>
      </c>
      <c r="C5" s="4">
        <v>7</v>
      </c>
      <c r="D5" s="5">
        <f t="shared" si="0"/>
        <v>0.14000000000000001</v>
      </c>
      <c r="E5" s="5">
        <f t="shared" si="1"/>
        <v>7.8666666666666704E-2</v>
      </c>
      <c r="F5" s="5">
        <f t="shared" si="2"/>
        <v>0.19288610459209166</v>
      </c>
      <c r="G5" s="5">
        <f t="shared" si="3"/>
        <v>-3.5552771258758262E-2</v>
      </c>
      <c r="H5" s="5">
        <v>0</v>
      </c>
    </row>
    <row r="6" spans="1:8">
      <c r="A6" s="4">
        <v>5</v>
      </c>
      <c r="B6" s="4">
        <v>50</v>
      </c>
      <c r="C6" s="4">
        <v>2</v>
      </c>
      <c r="D6" s="5">
        <f t="shared" si="0"/>
        <v>0.04</v>
      </c>
      <c r="E6" s="5">
        <f t="shared" si="1"/>
        <v>7.8666666666666704E-2</v>
      </c>
      <c r="F6" s="5">
        <f t="shared" si="2"/>
        <v>0.19288610459209166</v>
      </c>
      <c r="G6" s="5">
        <f t="shared" si="3"/>
        <v>-3.5552771258758262E-2</v>
      </c>
      <c r="H6" s="5">
        <v>0</v>
      </c>
    </row>
    <row r="7" spans="1:8">
      <c r="A7" s="4">
        <v>6</v>
      </c>
      <c r="B7" s="4">
        <v>50</v>
      </c>
      <c r="C7" s="4">
        <v>3</v>
      </c>
      <c r="D7" s="5">
        <f t="shared" si="0"/>
        <v>0.06</v>
      </c>
      <c r="E7" s="5">
        <f t="shared" si="1"/>
        <v>7.8666666666666704E-2</v>
      </c>
      <c r="F7" s="5">
        <f t="shared" si="2"/>
        <v>0.19288610459209166</v>
      </c>
      <c r="G7" s="5">
        <f t="shared" si="3"/>
        <v>-3.5552771258758262E-2</v>
      </c>
      <c r="H7" s="5">
        <v>0</v>
      </c>
    </row>
    <row r="8" spans="1:8">
      <c r="A8" s="4">
        <v>7</v>
      </c>
      <c r="B8" s="4">
        <v>50</v>
      </c>
      <c r="C8" s="4">
        <v>4</v>
      </c>
      <c r="D8" s="5">
        <f t="shared" si="0"/>
        <v>0.08</v>
      </c>
      <c r="E8" s="5">
        <f t="shared" si="1"/>
        <v>7.8666666666666704E-2</v>
      </c>
      <c r="F8" s="5">
        <f t="shared" si="2"/>
        <v>0.19288610459209166</v>
      </c>
      <c r="G8" s="5">
        <f t="shared" si="3"/>
        <v>-3.5552771258758262E-2</v>
      </c>
      <c r="H8" s="5">
        <v>0</v>
      </c>
    </row>
    <row r="9" spans="1:8">
      <c r="A9" s="4">
        <v>8</v>
      </c>
      <c r="B9" s="4">
        <v>50</v>
      </c>
      <c r="C9" s="4">
        <v>2</v>
      </c>
      <c r="D9" s="5">
        <f t="shared" si="0"/>
        <v>0.04</v>
      </c>
      <c r="E9" s="5">
        <f t="shared" si="1"/>
        <v>7.8666666666666704E-2</v>
      </c>
      <c r="F9" s="5">
        <f t="shared" si="2"/>
        <v>0.19288610459209166</v>
      </c>
      <c r="G9" s="5">
        <f t="shared" si="3"/>
        <v>-3.5552771258758262E-2</v>
      </c>
      <c r="H9" s="5">
        <v>0</v>
      </c>
    </row>
    <row r="10" spans="1:8">
      <c r="A10" s="4">
        <v>9</v>
      </c>
      <c r="B10" s="4">
        <v>50</v>
      </c>
      <c r="C10" s="4">
        <v>1</v>
      </c>
      <c r="D10" s="5">
        <f t="shared" si="0"/>
        <v>0.02</v>
      </c>
      <c r="E10" s="5">
        <f t="shared" si="1"/>
        <v>7.8666666666666704E-2</v>
      </c>
      <c r="F10" s="5">
        <f t="shared" si="2"/>
        <v>0.19288610459209166</v>
      </c>
      <c r="G10" s="5">
        <f t="shared" si="3"/>
        <v>-3.5552771258758262E-2</v>
      </c>
      <c r="H10" s="5">
        <v>0</v>
      </c>
    </row>
    <row r="11" spans="1:8">
      <c r="A11" s="4">
        <v>10</v>
      </c>
      <c r="B11" s="4">
        <v>50</v>
      </c>
      <c r="C11" s="4">
        <v>6</v>
      </c>
      <c r="D11" s="5">
        <f t="shared" si="0"/>
        <v>0.12</v>
      </c>
      <c r="E11" s="5">
        <f t="shared" si="1"/>
        <v>7.8666666666666704E-2</v>
      </c>
      <c r="F11" s="5">
        <f t="shared" si="2"/>
        <v>0.19288610459209166</v>
      </c>
      <c r="G11" s="5">
        <f t="shared" si="3"/>
        <v>-3.5552771258758262E-2</v>
      </c>
      <c r="H11" s="5">
        <v>0</v>
      </c>
    </row>
    <row r="12" spans="1:8">
      <c r="A12" s="4">
        <v>11</v>
      </c>
      <c r="B12" s="4">
        <v>50</v>
      </c>
      <c r="C12" s="4">
        <v>6</v>
      </c>
      <c r="D12" s="5">
        <f t="shared" si="0"/>
        <v>0.12</v>
      </c>
      <c r="E12" s="5">
        <f t="shared" si="1"/>
        <v>7.8666666666666704E-2</v>
      </c>
      <c r="F12" s="5">
        <f t="shared" si="2"/>
        <v>0.19288610459209166</v>
      </c>
      <c r="G12" s="5">
        <f t="shared" si="3"/>
        <v>-3.5552771258758262E-2</v>
      </c>
      <c r="H12" s="5">
        <v>0</v>
      </c>
    </row>
    <row r="13" spans="1:8">
      <c r="A13" s="4">
        <v>12</v>
      </c>
      <c r="B13" s="4">
        <v>50</v>
      </c>
      <c r="C13" s="4">
        <v>3</v>
      </c>
      <c r="D13" s="5">
        <f t="shared" si="0"/>
        <v>0.06</v>
      </c>
      <c r="E13" s="5">
        <f t="shared" si="1"/>
        <v>7.8666666666666704E-2</v>
      </c>
      <c r="F13" s="5">
        <f t="shared" si="2"/>
        <v>0.19288610459209166</v>
      </c>
      <c r="G13" s="5">
        <f t="shared" si="3"/>
        <v>-3.5552771258758262E-2</v>
      </c>
      <c r="H13" s="5">
        <v>0</v>
      </c>
    </row>
    <row r="14" spans="1:8">
      <c r="A14" s="4">
        <v>13</v>
      </c>
      <c r="B14" s="4">
        <v>50</v>
      </c>
      <c r="C14" s="4">
        <v>4</v>
      </c>
      <c r="D14" s="5">
        <f t="shared" si="0"/>
        <v>0.08</v>
      </c>
      <c r="E14" s="5">
        <f t="shared" si="1"/>
        <v>7.8666666666666704E-2</v>
      </c>
      <c r="F14" s="5">
        <f t="shared" si="2"/>
        <v>0.19288610459209166</v>
      </c>
      <c r="G14" s="5">
        <f t="shared" si="3"/>
        <v>-3.5552771258758262E-2</v>
      </c>
      <c r="H14" s="5">
        <v>0</v>
      </c>
    </row>
    <row r="15" spans="1:8">
      <c r="A15" s="4">
        <v>14</v>
      </c>
      <c r="B15" s="4">
        <v>50</v>
      </c>
      <c r="C15" s="4">
        <v>2</v>
      </c>
      <c r="D15" s="5">
        <f t="shared" si="0"/>
        <v>0.04</v>
      </c>
      <c r="E15" s="5">
        <f t="shared" si="1"/>
        <v>7.8666666666666704E-2</v>
      </c>
      <c r="F15" s="5">
        <f t="shared" si="2"/>
        <v>0.19288610459209166</v>
      </c>
      <c r="G15" s="5">
        <f t="shared" si="3"/>
        <v>-3.5552771258758262E-2</v>
      </c>
      <c r="H15" s="5">
        <v>0</v>
      </c>
    </row>
    <row r="16" spans="1:8">
      <c r="A16" s="4">
        <v>15</v>
      </c>
      <c r="B16" s="4">
        <v>50</v>
      </c>
      <c r="C16" s="4">
        <v>3</v>
      </c>
      <c r="D16" s="5">
        <f t="shared" si="0"/>
        <v>0.06</v>
      </c>
      <c r="E16" s="5">
        <f t="shared" si="1"/>
        <v>7.8666666666666704E-2</v>
      </c>
      <c r="F16" s="5">
        <f t="shared" si="2"/>
        <v>0.19288610459209166</v>
      </c>
      <c r="G16" s="5">
        <f t="shared" si="3"/>
        <v>-3.5552771258758262E-2</v>
      </c>
      <c r="H16" s="5">
        <v>0</v>
      </c>
    </row>
    <row r="17" spans="1:8">
      <c r="A17" s="4">
        <v>16</v>
      </c>
      <c r="B17" s="4">
        <v>50</v>
      </c>
      <c r="C17" s="4">
        <v>4</v>
      </c>
      <c r="D17" s="5">
        <f t="shared" si="0"/>
        <v>0.08</v>
      </c>
      <c r="E17" s="5">
        <f t="shared" si="1"/>
        <v>7.8666666666666704E-2</v>
      </c>
      <c r="F17" s="5">
        <f t="shared" si="2"/>
        <v>0.19288610459209166</v>
      </c>
      <c r="G17" s="5">
        <f t="shared" si="3"/>
        <v>-3.5552771258758262E-2</v>
      </c>
      <c r="H17" s="5">
        <v>0</v>
      </c>
    </row>
    <row r="18" spans="1:8">
      <c r="A18" s="4">
        <v>17</v>
      </c>
      <c r="B18" s="4">
        <v>50</v>
      </c>
      <c r="C18" s="4">
        <v>3</v>
      </c>
      <c r="D18" s="5">
        <f t="shared" si="0"/>
        <v>0.06</v>
      </c>
      <c r="E18" s="5">
        <f t="shared" si="1"/>
        <v>7.8666666666666704E-2</v>
      </c>
      <c r="F18" s="5">
        <f t="shared" si="2"/>
        <v>0.19288610459209166</v>
      </c>
      <c r="G18" s="5">
        <f t="shared" si="3"/>
        <v>-3.5552771258758262E-2</v>
      </c>
      <c r="H18" s="5">
        <v>0</v>
      </c>
    </row>
    <row r="19" spans="1:8">
      <c r="A19" s="4">
        <v>18</v>
      </c>
      <c r="B19" s="4">
        <v>50</v>
      </c>
      <c r="C19" s="4">
        <v>6</v>
      </c>
      <c r="D19" s="5">
        <f t="shared" si="0"/>
        <v>0.12</v>
      </c>
      <c r="E19" s="5">
        <f t="shared" si="1"/>
        <v>7.8666666666666704E-2</v>
      </c>
      <c r="F19" s="5">
        <f t="shared" si="2"/>
        <v>0.19288610459209166</v>
      </c>
      <c r="G19" s="5">
        <f t="shared" si="3"/>
        <v>-3.5552771258758262E-2</v>
      </c>
      <c r="H19" s="5">
        <v>0</v>
      </c>
    </row>
    <row r="20" spans="1:8">
      <c r="A20" s="4">
        <v>19</v>
      </c>
      <c r="B20" s="4">
        <v>50</v>
      </c>
      <c r="C20" s="4">
        <v>5</v>
      </c>
      <c r="D20" s="5">
        <f t="shared" si="0"/>
        <v>0.1</v>
      </c>
      <c r="E20" s="5">
        <f t="shared" si="1"/>
        <v>7.8666666666666704E-2</v>
      </c>
      <c r="F20" s="5">
        <f t="shared" si="2"/>
        <v>0.19288610459209166</v>
      </c>
      <c r="G20" s="5">
        <f t="shared" si="3"/>
        <v>-3.5552771258758262E-2</v>
      </c>
      <c r="H20" s="5">
        <v>0</v>
      </c>
    </row>
    <row r="21" spans="1:8">
      <c r="A21" s="4">
        <v>20</v>
      </c>
      <c r="B21" s="4">
        <v>50</v>
      </c>
      <c r="C21" s="4">
        <v>4</v>
      </c>
      <c r="D21" s="5">
        <f t="shared" si="0"/>
        <v>0.08</v>
      </c>
      <c r="E21" s="5">
        <f t="shared" si="1"/>
        <v>7.8666666666666704E-2</v>
      </c>
      <c r="F21" s="5">
        <f t="shared" si="2"/>
        <v>0.19288610459209166</v>
      </c>
      <c r="G21" s="5">
        <f t="shared" si="3"/>
        <v>-3.5552771258758262E-2</v>
      </c>
      <c r="H21" s="5">
        <v>0</v>
      </c>
    </row>
    <row r="22" spans="1:8">
      <c r="A22" s="4">
        <v>21</v>
      </c>
      <c r="B22" s="4">
        <v>50</v>
      </c>
      <c r="C22" s="4">
        <v>1</v>
      </c>
      <c r="D22" s="5">
        <f t="shared" si="0"/>
        <v>0.02</v>
      </c>
      <c r="E22" s="5">
        <f t="shared" si="1"/>
        <v>7.8666666666666704E-2</v>
      </c>
      <c r="F22" s="5">
        <f t="shared" si="2"/>
        <v>0.19288610459209166</v>
      </c>
      <c r="G22" s="5">
        <f t="shared" si="3"/>
        <v>-3.5552771258758262E-2</v>
      </c>
      <c r="H22" s="5">
        <v>0</v>
      </c>
    </row>
    <row r="23" spans="1:8">
      <c r="A23" s="4">
        <v>22</v>
      </c>
      <c r="B23" s="4">
        <v>50</v>
      </c>
      <c r="C23" s="4">
        <v>4</v>
      </c>
      <c r="D23" s="5">
        <f t="shared" si="0"/>
        <v>0.08</v>
      </c>
      <c r="E23" s="5">
        <f t="shared" si="1"/>
        <v>7.8666666666666704E-2</v>
      </c>
      <c r="F23" s="5">
        <f t="shared" si="2"/>
        <v>0.19288610459209166</v>
      </c>
      <c r="G23" s="5">
        <f t="shared" si="3"/>
        <v>-3.5552771258758262E-2</v>
      </c>
      <c r="H23" s="5">
        <v>0</v>
      </c>
    </row>
    <row r="24" spans="1:8">
      <c r="A24" s="4">
        <v>23</v>
      </c>
      <c r="B24" s="4">
        <v>50</v>
      </c>
      <c r="C24" s="4">
        <v>2</v>
      </c>
      <c r="D24" s="5">
        <f t="shared" si="0"/>
        <v>0.04</v>
      </c>
      <c r="E24" s="5">
        <f t="shared" si="1"/>
        <v>7.8666666666666704E-2</v>
      </c>
      <c r="F24" s="5">
        <f t="shared" si="2"/>
        <v>0.19288610459209166</v>
      </c>
      <c r="G24" s="5">
        <f t="shared" si="3"/>
        <v>-3.5552771258758262E-2</v>
      </c>
      <c r="H24" s="5">
        <v>0</v>
      </c>
    </row>
    <row r="25" spans="1:8">
      <c r="A25" s="4">
        <v>24</v>
      </c>
      <c r="B25" s="4">
        <v>50</v>
      </c>
      <c r="C25" s="4">
        <v>2</v>
      </c>
      <c r="D25" s="5">
        <f t="shared" si="0"/>
        <v>0.04</v>
      </c>
      <c r="E25" s="5">
        <f t="shared" si="1"/>
        <v>7.8666666666666704E-2</v>
      </c>
      <c r="F25" s="5">
        <f t="shared" si="2"/>
        <v>0.19288610459209166</v>
      </c>
      <c r="G25" s="5">
        <f t="shared" si="3"/>
        <v>-3.5552771258758262E-2</v>
      </c>
      <c r="H25" s="5">
        <v>0</v>
      </c>
    </row>
    <row r="26" spans="1:8">
      <c r="A26" s="4">
        <v>25</v>
      </c>
      <c r="B26" s="4">
        <v>50</v>
      </c>
      <c r="C26" s="4">
        <v>4</v>
      </c>
      <c r="D26" s="5">
        <f t="shared" si="0"/>
        <v>0.08</v>
      </c>
      <c r="E26" s="5">
        <f t="shared" si="1"/>
        <v>7.8666666666666704E-2</v>
      </c>
      <c r="F26" s="5">
        <f t="shared" si="2"/>
        <v>0.19288610459209166</v>
      </c>
      <c r="G26" s="5">
        <f t="shared" si="3"/>
        <v>-3.5552771258758262E-2</v>
      </c>
      <c r="H26" s="5">
        <v>0</v>
      </c>
    </row>
    <row r="27" spans="1:8">
      <c r="A27" s="4">
        <v>26</v>
      </c>
      <c r="B27" s="4">
        <v>50</v>
      </c>
      <c r="C27" s="4">
        <v>8</v>
      </c>
      <c r="D27" s="5">
        <f t="shared" si="0"/>
        <v>0.16</v>
      </c>
      <c r="E27" s="5">
        <f t="shared" si="1"/>
        <v>7.8666666666666704E-2</v>
      </c>
      <c r="F27" s="5">
        <f t="shared" si="2"/>
        <v>0.19288610459209166</v>
      </c>
      <c r="G27" s="5">
        <f t="shared" si="3"/>
        <v>-3.5552771258758262E-2</v>
      </c>
      <c r="H27" s="5">
        <v>0</v>
      </c>
    </row>
    <row r="28" spans="1:8">
      <c r="A28" s="4">
        <v>27</v>
      </c>
      <c r="B28" s="4">
        <v>50</v>
      </c>
      <c r="C28" s="4">
        <v>6</v>
      </c>
      <c r="D28" s="5">
        <f t="shared" si="0"/>
        <v>0.12</v>
      </c>
      <c r="E28" s="5">
        <f t="shared" si="1"/>
        <v>7.8666666666666704E-2</v>
      </c>
      <c r="F28" s="5">
        <f t="shared" si="2"/>
        <v>0.19288610459209166</v>
      </c>
      <c r="G28" s="5">
        <f t="shared" si="3"/>
        <v>-3.5552771258758262E-2</v>
      </c>
      <c r="H28" s="5">
        <v>0</v>
      </c>
    </row>
    <row r="29" spans="1:8">
      <c r="A29" s="4">
        <v>28</v>
      </c>
      <c r="B29" s="4">
        <v>50</v>
      </c>
      <c r="C29" s="4">
        <v>2</v>
      </c>
      <c r="D29" s="5">
        <f t="shared" si="0"/>
        <v>0.04</v>
      </c>
      <c r="E29" s="5">
        <f t="shared" si="1"/>
        <v>7.8666666666666704E-2</v>
      </c>
      <c r="F29" s="5">
        <f t="shared" si="2"/>
        <v>0.19288610459209166</v>
      </c>
      <c r="G29" s="5">
        <f t="shared" si="3"/>
        <v>-3.5552771258758262E-2</v>
      </c>
      <c r="H29" s="5">
        <v>0</v>
      </c>
    </row>
    <row r="30" spans="1:8">
      <c r="A30" s="4">
        <v>29</v>
      </c>
      <c r="B30" s="4">
        <v>50</v>
      </c>
      <c r="C30" s="4">
        <v>2</v>
      </c>
      <c r="D30" s="5">
        <f t="shared" si="0"/>
        <v>0.04</v>
      </c>
      <c r="E30" s="5">
        <f t="shared" si="1"/>
        <v>7.8666666666666704E-2</v>
      </c>
      <c r="F30" s="5">
        <f t="shared" si="2"/>
        <v>0.19288610459209166</v>
      </c>
      <c r="G30" s="5">
        <f t="shared" si="3"/>
        <v>-3.5552771258758262E-2</v>
      </c>
      <c r="H30" s="5">
        <v>0</v>
      </c>
    </row>
    <row r="31" spans="1:8">
      <c r="A31" s="4">
        <v>30</v>
      </c>
      <c r="B31" s="4">
        <v>50</v>
      </c>
      <c r="C31" s="4">
        <v>7</v>
      </c>
      <c r="D31" s="5">
        <f t="shared" si="0"/>
        <v>0.14000000000000001</v>
      </c>
      <c r="E31" s="5">
        <f t="shared" si="1"/>
        <v>7.8666666666666704E-2</v>
      </c>
      <c r="F31" s="5">
        <f t="shared" si="2"/>
        <v>0.19288610459209166</v>
      </c>
      <c r="G31" s="5">
        <f t="shared" si="3"/>
        <v>-3.5552771258758262E-2</v>
      </c>
      <c r="H31" s="5">
        <v>0</v>
      </c>
    </row>
    <row r="32" spans="1:8">
      <c r="C32" s="3" t="s">
        <v>4</v>
      </c>
      <c r="D32" s="3">
        <f>AVERAGE(D2:D31)</f>
        <v>7.8666666666666704E-2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2019-09-16T05:39:22Z</dcterms:modified>
</cp:coreProperties>
</file>