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harat/Downloads/"/>
    </mc:Choice>
  </mc:AlternateContent>
  <xr:revisionPtr revIDLastSave="0" documentId="13_ncr:1_{C9F863C2-F1B8-E648-A8D3-831118DE78FD}" xr6:coauthVersionLast="45" xr6:coauthVersionMax="45" xr10:uidLastSave="{00000000-0000-0000-0000-000000000000}"/>
  <bookViews>
    <workbookView xWindow="0" yWindow="460" windowWidth="33600" windowHeight="19440" activeTab="2" xr2:uid="{00000000-000D-0000-FFFF-FFFF00000000}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C27" i="2"/>
  <c r="B27" i="2"/>
  <c r="C26" i="2"/>
  <c r="B26" i="2"/>
  <c r="B33" i="1"/>
  <c r="D28" i="1"/>
  <c r="B32" i="1" s="1"/>
  <c r="B34" i="1" s="1"/>
  <c r="C27" i="1"/>
  <c r="B27" i="1"/>
  <c r="C26" i="1"/>
  <c r="B26" i="1"/>
</calcChain>
</file>

<file path=xl/sharedStrings.xml><?xml version="1.0" encoding="utf-8"?>
<sst xmlns="http://schemas.openxmlformats.org/spreadsheetml/2006/main" count="166" uniqueCount="35">
  <si>
    <t>Peanut #</t>
  </si>
  <si>
    <t>Your answer</t>
  </si>
  <si>
    <t>Did you agree?</t>
  </si>
  <si>
    <t>yes/no</t>
  </si>
  <si>
    <t>Is it Good or Bad?</t>
  </si>
  <si>
    <t>Totals</t>
  </si>
  <si>
    <t>Percent Bad</t>
  </si>
  <si>
    <t>Percent Agreed</t>
  </si>
  <si>
    <t>Percent Good</t>
  </si>
  <si>
    <t>Calculate Kappa:</t>
  </si>
  <si>
    <t>Is your measurement system good?</t>
  </si>
  <si>
    <t>Your fellow inspector's answers</t>
  </si>
  <si>
    <t>Inspect the peanuts</t>
  </si>
  <si>
    <t>Operational Definition:</t>
  </si>
  <si>
    <t>Good Quality Peanut</t>
  </si>
  <si>
    <t>1)</t>
  </si>
  <si>
    <t>shell free of cracks and dirt marks</t>
  </si>
  <si>
    <t>good 2 peanut shape</t>
  </si>
  <si>
    <t>not too small</t>
  </si>
  <si>
    <t>nice, light roasted color</t>
  </si>
  <si>
    <t>2)</t>
  </si>
  <si>
    <t>3)</t>
  </si>
  <si>
    <t>4)</t>
  </si>
  <si>
    <t>K = (P observed - P chance) / (1- P chance) =</t>
  </si>
  <si>
    <t>Your 1st answer</t>
  </si>
  <si>
    <t>Your 2nd answer</t>
  </si>
  <si>
    <t>Inspect the peanuts again</t>
  </si>
  <si>
    <t>G</t>
  </si>
  <si>
    <t>B</t>
  </si>
  <si>
    <t>no</t>
  </si>
  <si>
    <t>yes</t>
  </si>
  <si>
    <t>P observed</t>
  </si>
  <si>
    <t>P chance</t>
  </si>
  <si>
    <r>
      <rPr>
        <b/>
        <sz val="11"/>
        <color rgb="FFFF0000"/>
        <rFont val="Calibri (Body)"/>
      </rPr>
      <t xml:space="preserve">No. </t>
    </r>
    <r>
      <rPr>
        <sz val="11"/>
        <color theme="1"/>
        <rFont val="Calibri"/>
        <family val="2"/>
        <scheme val="minor"/>
      </rPr>
      <t xml:space="preserve">
Why? Kappa technique states that Kappa index should be &gt; 0.7 when measurements are in a reproducible type observability mode</t>
    </r>
  </si>
  <si>
    <r>
      <rPr>
        <b/>
        <sz val="11"/>
        <color theme="6" tint="-0.249977111117893"/>
        <rFont val="Calibri (Body)"/>
      </rPr>
      <t xml:space="preserve">Yes
</t>
    </r>
    <r>
      <rPr>
        <sz val="11"/>
        <color theme="1"/>
        <rFont val="Calibri (Body)"/>
      </rPr>
      <t>Why? Kappa technique states that Kappa index should be &gt; =0.85 when measurements are in a repeatable type observability mode</t>
    </r>
    <r>
      <rPr>
        <sz val="11"/>
        <color theme="6" tint="-0.249977111117893"/>
        <rFont val="Calibri (Body)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</si>
</sst>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 (Body)"/>
    </font>
    <font>
      <sz val="11"/>
      <color rgb="FF000000"/>
      <name val="Calibri"/>
      <family val="2"/>
      <scheme val="minor"/>
    </font>
    <font>
      <sz val="11"/>
      <color theme="6" tint="-0.249977111117893"/>
      <name val="Calibri (Body)"/>
    </font>
    <font>
      <b/>
      <sz val="11"/>
      <color theme="6" tint="-0.249977111117893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baseColWidth="10" defaultColWidth="8.83203125" defaultRowHeight="15"/>
  <sheetData>
    <row r="1" spans="1:2">
      <c r="A1" s="2" t="s">
        <v>13</v>
      </c>
    </row>
    <row r="3" spans="1:2">
      <c r="A3" s="3" t="s">
        <v>14</v>
      </c>
    </row>
    <row r="4" spans="1:2" ht="7.5" customHeight="1"/>
    <row r="5" spans="1:2">
      <c r="A5" s="12" t="s">
        <v>15</v>
      </c>
      <c r="B5" t="s">
        <v>16</v>
      </c>
    </row>
    <row r="6" spans="1:2">
      <c r="A6" s="12" t="s">
        <v>20</v>
      </c>
      <c r="B6" t="s">
        <v>17</v>
      </c>
    </row>
    <row r="7" spans="1:2">
      <c r="A7" s="12" t="s">
        <v>21</v>
      </c>
      <c r="B7" t="s">
        <v>18</v>
      </c>
    </row>
    <row r="8" spans="1:2">
      <c r="A8" s="12" t="s">
        <v>22</v>
      </c>
      <c r="B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2" workbookViewId="0">
      <selection activeCell="B36" sqref="B36"/>
    </sheetView>
  </sheetViews>
  <sheetFormatPr baseColWidth="10" defaultColWidth="8.83203125" defaultRowHeight="15"/>
  <cols>
    <col min="1" max="1" width="14.1640625" customWidth="1"/>
    <col min="2" max="2" width="16.33203125" customWidth="1"/>
    <col min="3" max="3" width="20.1640625" bestFit="1" customWidth="1"/>
    <col min="4" max="4" width="14.33203125" bestFit="1" customWidth="1"/>
  </cols>
  <sheetData>
    <row r="1" spans="1:4">
      <c r="A1" s="3" t="s">
        <v>12</v>
      </c>
    </row>
    <row r="2" spans="1:4" ht="9" customHeight="1">
      <c r="A2" s="3"/>
    </row>
    <row r="3" spans="1:4">
      <c r="A3" s="2"/>
      <c r="B3" s="4" t="s">
        <v>4</v>
      </c>
      <c r="C3" s="4" t="s">
        <v>4</v>
      </c>
      <c r="D3" s="4" t="s">
        <v>2</v>
      </c>
    </row>
    <row r="4" spans="1:4" ht="32">
      <c r="A4" s="5" t="s">
        <v>0</v>
      </c>
      <c r="B4" s="10" t="s">
        <v>1</v>
      </c>
      <c r="C4" s="11" t="s">
        <v>11</v>
      </c>
      <c r="D4" s="5" t="s">
        <v>3</v>
      </c>
    </row>
    <row r="5" spans="1:4">
      <c r="A5" s="1">
        <v>1</v>
      </c>
      <c r="B5" t="s">
        <v>28</v>
      </c>
      <c r="C5" s="4" t="s">
        <v>27</v>
      </c>
      <c r="D5" t="s">
        <v>29</v>
      </c>
    </row>
    <row r="6" spans="1:4">
      <c r="A6" s="1">
        <v>2</v>
      </c>
      <c r="B6" t="s">
        <v>28</v>
      </c>
      <c r="C6" s="4" t="s">
        <v>28</v>
      </c>
      <c r="D6" t="s">
        <v>30</v>
      </c>
    </row>
    <row r="7" spans="1:4">
      <c r="A7" s="1">
        <v>3</v>
      </c>
      <c r="B7" t="s">
        <v>28</v>
      </c>
      <c r="C7" s="4" t="s">
        <v>28</v>
      </c>
      <c r="D7" t="s">
        <v>30</v>
      </c>
    </row>
    <row r="8" spans="1:4">
      <c r="A8" s="1">
        <v>4</v>
      </c>
      <c r="B8" t="s">
        <v>27</v>
      </c>
      <c r="C8" s="4" t="s">
        <v>27</v>
      </c>
      <c r="D8" t="s">
        <v>30</v>
      </c>
    </row>
    <row r="9" spans="1:4">
      <c r="A9" s="1">
        <v>5</v>
      </c>
      <c r="B9" t="s">
        <v>28</v>
      </c>
      <c r="C9" s="4" t="s">
        <v>28</v>
      </c>
      <c r="D9" t="s">
        <v>30</v>
      </c>
    </row>
    <row r="10" spans="1:4">
      <c r="A10" s="1">
        <v>6</v>
      </c>
      <c r="B10" t="s">
        <v>27</v>
      </c>
      <c r="C10" s="4" t="s">
        <v>27</v>
      </c>
      <c r="D10" t="s">
        <v>30</v>
      </c>
    </row>
    <row r="11" spans="1:4">
      <c r="A11" s="1">
        <v>7</v>
      </c>
      <c r="B11" t="s">
        <v>27</v>
      </c>
      <c r="C11" s="4" t="s">
        <v>27</v>
      </c>
      <c r="D11" t="s">
        <v>30</v>
      </c>
    </row>
    <row r="12" spans="1:4">
      <c r="A12" s="1">
        <v>8</v>
      </c>
      <c r="B12" t="s">
        <v>27</v>
      </c>
      <c r="C12" s="4" t="s">
        <v>27</v>
      </c>
      <c r="D12" t="s">
        <v>30</v>
      </c>
    </row>
    <row r="13" spans="1:4">
      <c r="A13" s="1">
        <v>9</v>
      </c>
      <c r="B13" t="s">
        <v>28</v>
      </c>
      <c r="C13" s="4" t="s">
        <v>27</v>
      </c>
      <c r="D13" t="s">
        <v>29</v>
      </c>
    </row>
    <row r="14" spans="1:4">
      <c r="A14" s="1">
        <v>10</v>
      </c>
      <c r="B14" t="s">
        <v>28</v>
      </c>
      <c r="C14" s="4" t="s">
        <v>28</v>
      </c>
      <c r="D14" t="s">
        <v>30</v>
      </c>
    </row>
    <row r="15" spans="1:4">
      <c r="A15" s="1">
        <v>11</v>
      </c>
      <c r="B15" t="s">
        <v>27</v>
      </c>
      <c r="C15" s="4" t="s">
        <v>27</v>
      </c>
      <c r="D15" t="s">
        <v>30</v>
      </c>
    </row>
    <row r="16" spans="1:4">
      <c r="A16" s="1">
        <v>12</v>
      </c>
      <c r="B16" t="s">
        <v>28</v>
      </c>
      <c r="C16" s="4" t="s">
        <v>28</v>
      </c>
      <c r="D16" t="s">
        <v>30</v>
      </c>
    </row>
    <row r="17" spans="1:4">
      <c r="A17" s="1">
        <v>13</v>
      </c>
      <c r="B17" t="s">
        <v>27</v>
      </c>
      <c r="C17" s="4" t="s">
        <v>28</v>
      </c>
      <c r="D17" t="s">
        <v>29</v>
      </c>
    </row>
    <row r="18" spans="1:4">
      <c r="A18" s="1">
        <v>14</v>
      </c>
      <c r="B18" t="s">
        <v>27</v>
      </c>
      <c r="C18" s="4" t="s">
        <v>27</v>
      </c>
      <c r="D18" t="s">
        <v>30</v>
      </c>
    </row>
    <row r="19" spans="1:4">
      <c r="A19" s="1">
        <v>15</v>
      </c>
      <c r="B19" t="s">
        <v>28</v>
      </c>
      <c r="C19" s="4" t="s">
        <v>27</v>
      </c>
      <c r="D19" t="s">
        <v>29</v>
      </c>
    </row>
    <row r="20" spans="1:4">
      <c r="A20" s="1">
        <v>16</v>
      </c>
      <c r="B20" t="s">
        <v>28</v>
      </c>
      <c r="C20" s="4" t="s">
        <v>27</v>
      </c>
      <c r="D20" t="s">
        <v>29</v>
      </c>
    </row>
    <row r="21" spans="1:4">
      <c r="A21" s="1">
        <v>17</v>
      </c>
      <c r="B21" t="s">
        <v>28</v>
      </c>
      <c r="C21" s="4" t="s">
        <v>27</v>
      </c>
      <c r="D21" t="s">
        <v>29</v>
      </c>
    </row>
    <row r="22" spans="1:4">
      <c r="A22" s="1">
        <v>18</v>
      </c>
      <c r="B22" t="s">
        <v>28</v>
      </c>
      <c r="C22" s="4" t="s">
        <v>27</v>
      </c>
      <c r="D22" t="s">
        <v>29</v>
      </c>
    </row>
    <row r="23" spans="1:4">
      <c r="A23" s="1">
        <v>19</v>
      </c>
      <c r="B23" t="s">
        <v>28</v>
      </c>
      <c r="C23" s="4" t="s">
        <v>28</v>
      </c>
      <c r="D23" t="s">
        <v>30</v>
      </c>
    </row>
    <row r="24" spans="1:4">
      <c r="A24" s="1">
        <v>20</v>
      </c>
      <c r="B24" t="s">
        <v>28</v>
      </c>
      <c r="C24" s="4" t="s">
        <v>28</v>
      </c>
      <c r="D24" t="s">
        <v>30</v>
      </c>
    </row>
    <row r="25" spans="1:4" ht="16" thickBot="1">
      <c r="A25" s="6" t="s">
        <v>5</v>
      </c>
      <c r="B25" s="6">
        <v>7</v>
      </c>
      <c r="C25" s="6">
        <v>12</v>
      </c>
      <c r="D25" s="6">
        <v>13</v>
      </c>
    </row>
    <row r="26" spans="1:4" ht="16" thickTop="1">
      <c r="A26" s="7" t="s">
        <v>8</v>
      </c>
      <c r="B26" s="7">
        <f>B25/20*100</f>
        <v>35</v>
      </c>
      <c r="C26" s="7">
        <f>C25/20*100</f>
        <v>60</v>
      </c>
    </row>
    <row r="27" spans="1:4">
      <c r="A27" s="8" t="s">
        <v>6</v>
      </c>
      <c r="B27" s="8">
        <f>100-B26</f>
        <v>65</v>
      </c>
      <c r="C27" s="8">
        <f>100-C26</f>
        <v>40</v>
      </c>
    </row>
    <row r="28" spans="1:4">
      <c r="A28" t="s">
        <v>7</v>
      </c>
      <c r="D28" s="9">
        <f>D25/20*100</f>
        <v>65</v>
      </c>
    </row>
    <row r="31" spans="1:4">
      <c r="A31" t="s">
        <v>9</v>
      </c>
    </row>
    <row r="32" spans="1:4">
      <c r="A32" t="s">
        <v>31</v>
      </c>
      <c r="B32">
        <f>D28/100</f>
        <v>0.65</v>
      </c>
    </row>
    <row r="33" spans="1:2">
      <c r="A33" t="s">
        <v>32</v>
      </c>
      <c r="B33">
        <f>(B26/100*C26/100)+(B27/100*C27/100)</f>
        <v>0.47</v>
      </c>
    </row>
    <row r="34" spans="1:2" ht="48">
      <c r="A34" s="13" t="s">
        <v>23</v>
      </c>
      <c r="B34">
        <f>(B32-B33)/(1-B33)</f>
        <v>0.33962264150943405</v>
      </c>
    </row>
    <row r="36" spans="1:2" ht="160">
      <c r="A36" s="13" t="s">
        <v>10</v>
      </c>
      <c r="B36" s="13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workbookViewId="0">
      <selection activeCell="B37" sqref="B37"/>
    </sheetView>
  </sheetViews>
  <sheetFormatPr baseColWidth="10" defaultColWidth="8.83203125" defaultRowHeight="15"/>
  <cols>
    <col min="1" max="1" width="22.33203125" customWidth="1"/>
    <col min="2" max="2" width="16.5" bestFit="1" customWidth="1"/>
    <col min="3" max="3" width="19.5" customWidth="1"/>
    <col min="4" max="4" width="14.33203125" bestFit="1" customWidth="1"/>
  </cols>
  <sheetData>
    <row r="1" spans="1:4">
      <c r="A1" s="3" t="s">
        <v>26</v>
      </c>
    </row>
    <row r="2" spans="1:4">
      <c r="A2" s="3"/>
    </row>
    <row r="3" spans="1:4">
      <c r="A3" s="2"/>
      <c r="B3" s="4" t="s">
        <v>4</v>
      </c>
      <c r="C3" s="4" t="s">
        <v>4</v>
      </c>
      <c r="D3" s="4" t="s">
        <v>2</v>
      </c>
    </row>
    <row r="4" spans="1:4" ht="16">
      <c r="A4" s="5" t="s">
        <v>0</v>
      </c>
      <c r="B4" s="10" t="s">
        <v>24</v>
      </c>
      <c r="C4" s="11" t="s">
        <v>25</v>
      </c>
      <c r="D4" s="5" t="s">
        <v>3</v>
      </c>
    </row>
    <row r="5" spans="1:4">
      <c r="A5" s="1">
        <v>1</v>
      </c>
      <c r="B5" t="s">
        <v>28</v>
      </c>
      <c r="C5" t="s">
        <v>28</v>
      </c>
      <c r="D5" t="s">
        <v>30</v>
      </c>
    </row>
    <row r="6" spans="1:4">
      <c r="A6" s="1">
        <v>2</v>
      </c>
      <c r="B6" t="s">
        <v>28</v>
      </c>
      <c r="C6" t="s">
        <v>28</v>
      </c>
      <c r="D6" t="s">
        <v>30</v>
      </c>
    </row>
    <row r="7" spans="1:4">
      <c r="A7" s="1">
        <v>3</v>
      </c>
      <c r="B7" t="s">
        <v>28</v>
      </c>
      <c r="C7" t="s">
        <v>28</v>
      </c>
      <c r="D7" t="s">
        <v>30</v>
      </c>
    </row>
    <row r="8" spans="1:4">
      <c r="A8" s="1">
        <v>4</v>
      </c>
      <c r="B8" t="s">
        <v>27</v>
      </c>
      <c r="C8" t="s">
        <v>27</v>
      </c>
      <c r="D8" t="s">
        <v>30</v>
      </c>
    </row>
    <row r="9" spans="1:4">
      <c r="A9" s="1">
        <v>5</v>
      </c>
      <c r="B9" t="s">
        <v>28</v>
      </c>
      <c r="C9" t="s">
        <v>28</v>
      </c>
      <c r="D9" t="s">
        <v>30</v>
      </c>
    </row>
    <row r="10" spans="1:4">
      <c r="A10" s="1">
        <v>6</v>
      </c>
      <c r="B10" t="s">
        <v>27</v>
      </c>
      <c r="C10" t="s">
        <v>27</v>
      </c>
      <c r="D10" t="s">
        <v>30</v>
      </c>
    </row>
    <row r="11" spans="1:4">
      <c r="A11" s="1">
        <v>7</v>
      </c>
      <c r="B11" t="s">
        <v>27</v>
      </c>
      <c r="C11" t="s">
        <v>27</v>
      </c>
      <c r="D11" t="s">
        <v>30</v>
      </c>
    </row>
    <row r="12" spans="1:4">
      <c r="A12" s="1">
        <v>8</v>
      </c>
      <c r="B12" t="s">
        <v>27</v>
      </c>
      <c r="C12" t="s">
        <v>27</v>
      </c>
      <c r="D12" t="s">
        <v>30</v>
      </c>
    </row>
    <row r="13" spans="1:4">
      <c r="A13" s="1">
        <v>9</v>
      </c>
      <c r="B13" t="s">
        <v>28</v>
      </c>
      <c r="C13" t="s">
        <v>28</v>
      </c>
      <c r="D13" t="s">
        <v>30</v>
      </c>
    </row>
    <row r="14" spans="1:4">
      <c r="A14" s="1">
        <v>10</v>
      </c>
      <c r="B14" t="s">
        <v>28</v>
      </c>
      <c r="C14" t="s">
        <v>28</v>
      </c>
      <c r="D14" t="s">
        <v>30</v>
      </c>
    </row>
    <row r="15" spans="1:4">
      <c r="A15" s="1">
        <v>11</v>
      </c>
      <c r="B15" t="s">
        <v>27</v>
      </c>
      <c r="C15" t="s">
        <v>27</v>
      </c>
      <c r="D15" t="s">
        <v>30</v>
      </c>
    </row>
    <row r="16" spans="1:4">
      <c r="A16" s="1">
        <v>12</v>
      </c>
      <c r="B16" t="s">
        <v>28</v>
      </c>
      <c r="C16" t="s">
        <v>28</v>
      </c>
      <c r="D16" t="s">
        <v>30</v>
      </c>
    </row>
    <row r="17" spans="1:4">
      <c r="A17" s="1">
        <v>13</v>
      </c>
      <c r="B17" t="s">
        <v>27</v>
      </c>
      <c r="C17" t="s">
        <v>27</v>
      </c>
      <c r="D17" t="s">
        <v>30</v>
      </c>
    </row>
    <row r="18" spans="1:4">
      <c r="A18" s="1">
        <v>14</v>
      </c>
      <c r="B18" t="s">
        <v>27</v>
      </c>
      <c r="C18" t="s">
        <v>27</v>
      </c>
      <c r="D18" t="s">
        <v>30</v>
      </c>
    </row>
    <row r="19" spans="1:4">
      <c r="A19" s="1">
        <v>15</v>
      </c>
      <c r="B19" t="s">
        <v>28</v>
      </c>
      <c r="C19" t="s">
        <v>28</v>
      </c>
      <c r="D19" t="s">
        <v>30</v>
      </c>
    </row>
    <row r="20" spans="1:4">
      <c r="A20" s="1">
        <v>16</v>
      </c>
      <c r="B20" t="s">
        <v>28</v>
      </c>
      <c r="C20" t="s">
        <v>28</v>
      </c>
      <c r="D20" t="s">
        <v>30</v>
      </c>
    </row>
    <row r="21" spans="1:4">
      <c r="A21" s="1">
        <v>17</v>
      </c>
      <c r="B21" t="s">
        <v>28</v>
      </c>
      <c r="C21" t="s">
        <v>28</v>
      </c>
      <c r="D21" t="s">
        <v>30</v>
      </c>
    </row>
    <row r="22" spans="1:4">
      <c r="A22" s="1">
        <v>18</v>
      </c>
      <c r="B22" t="s">
        <v>28</v>
      </c>
      <c r="C22" t="s">
        <v>28</v>
      </c>
      <c r="D22" t="s">
        <v>30</v>
      </c>
    </row>
    <row r="23" spans="1:4">
      <c r="A23" s="1">
        <v>19</v>
      </c>
      <c r="B23" t="s">
        <v>28</v>
      </c>
      <c r="C23" t="s">
        <v>28</v>
      </c>
      <c r="D23" t="s">
        <v>30</v>
      </c>
    </row>
    <row r="24" spans="1:4">
      <c r="A24" s="1">
        <v>20</v>
      </c>
      <c r="B24" t="s">
        <v>28</v>
      </c>
      <c r="C24" t="s">
        <v>28</v>
      </c>
      <c r="D24" t="s">
        <v>30</v>
      </c>
    </row>
    <row r="25" spans="1:4" ht="16" thickBot="1">
      <c r="A25" s="6" t="s">
        <v>5</v>
      </c>
      <c r="B25" s="6"/>
      <c r="C25" s="6"/>
      <c r="D25" s="6"/>
    </row>
    <row r="26" spans="1:4" ht="16" thickTop="1">
      <c r="A26" s="7" t="s">
        <v>8</v>
      </c>
      <c r="B26" s="7">
        <f>7/20*100</f>
        <v>35</v>
      </c>
      <c r="C26" s="7">
        <f>7/20*100</f>
        <v>35</v>
      </c>
    </row>
    <row r="27" spans="1:4">
      <c r="A27" s="8" t="s">
        <v>6</v>
      </c>
      <c r="B27" s="8">
        <f>100-B26</f>
        <v>65</v>
      </c>
      <c r="C27" s="8">
        <f>100-C26</f>
        <v>65</v>
      </c>
    </row>
    <row r="28" spans="1:4">
      <c r="A28" t="s">
        <v>7</v>
      </c>
      <c r="D28" s="9">
        <v>100</v>
      </c>
    </row>
    <row r="31" spans="1:4">
      <c r="A31" t="s">
        <v>9</v>
      </c>
    </row>
    <row r="32" spans="1:4">
      <c r="A32" s="14" t="s">
        <v>31</v>
      </c>
      <c r="B32" s="14">
        <f>D28/100</f>
        <v>1</v>
      </c>
    </row>
    <row r="33" spans="1:2">
      <c r="A33" s="14" t="s">
        <v>32</v>
      </c>
      <c r="B33" s="14">
        <f>(B26/100*C26/100)+(B27/100*C27/100)</f>
        <v>0.54499999999999993</v>
      </c>
    </row>
    <row r="34" spans="1:2" ht="32">
      <c r="A34" s="13" t="s">
        <v>23</v>
      </c>
      <c r="B34">
        <f>(B32-B33)/(1-B33)</f>
        <v>1</v>
      </c>
    </row>
    <row r="36" spans="1:2" ht="160">
      <c r="A36" s="13" t="s">
        <v>10</v>
      </c>
      <c r="B36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measurement tool</vt:lpstr>
      <vt:lpstr>reproducible</vt:lpstr>
      <vt:lpstr>repeatable</vt:lpstr>
      <vt:lpstr>'measurement tool'!Print_Area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Sharat Sripada (c)</cp:lastModifiedBy>
  <dcterms:created xsi:type="dcterms:W3CDTF">2014-11-17T03:25:47Z</dcterms:created>
  <dcterms:modified xsi:type="dcterms:W3CDTF">2019-09-30T00:01:54Z</dcterms:modified>
</cp:coreProperties>
</file>