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inera-my.sharepoint.com/personal/maagarwal_infinera_com/Documents/IIM_Calcutta/Social_post/OR/"/>
    </mc:Choice>
  </mc:AlternateContent>
  <xr:revisionPtr revIDLastSave="1002" documentId="8_{2FED1630-F5B4-4C79-9239-EBB2C4E9E380}" xr6:coauthVersionLast="47" xr6:coauthVersionMax="47" xr10:uidLastSave="{5E762E22-100A-4D50-9C3F-F5050E550451}"/>
  <bookViews>
    <workbookView xWindow="-110" yWindow="-110" windowWidth="19420" windowHeight="10420" xr2:uid="{88AC4EAB-993E-4599-9E7D-5E412F108D96}"/>
  </bookViews>
  <sheets>
    <sheet name="Sheet1" sheetId="1" r:id="rId1"/>
  </sheets>
  <definedNames>
    <definedName name="solver_adj" localSheetId="0" hidden="1">Sheet1!$B$3:$D$3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Sheet1!$B$10</definedName>
    <definedName name="solver_lhs2" localSheetId="0" hidden="1">Sheet1!$B$11</definedName>
    <definedName name="solver_lhs3" localSheetId="0" hidden="1">Sheet1!$B$12</definedName>
    <definedName name="solver_lhs4" localSheetId="0" hidden="1">Sheet1!$B$13</definedName>
    <definedName name="solver_lhs5" localSheetId="0" hidden="1">Sheet1!$B$14</definedName>
    <definedName name="solver_lhs6" localSheetId="0" hidden="1">Sheet1!$B$15</definedName>
    <definedName name="solver_lhs7" localSheetId="0" hidden="1">Sheet1!$B$9</definedName>
    <definedName name="solver_lhs8" localSheetId="0" hidden="1">Sheet1!$B$10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Sheet1!$E$6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2</definedName>
    <definedName name="solver_rel7" localSheetId="0" hidden="1">1</definedName>
    <definedName name="solver_rel8" localSheetId="0" hidden="1">3</definedName>
    <definedName name="solver_rhs1" localSheetId="0" hidden="1">Sheet1!$E$10</definedName>
    <definedName name="solver_rhs2" localSheetId="0" hidden="1">Sheet1!$E$11</definedName>
    <definedName name="solver_rhs3" localSheetId="0" hidden="1">Sheet1!$E$12</definedName>
    <definedName name="solver_rhs4" localSheetId="0" hidden="1">Sheet1!$E$13</definedName>
    <definedName name="solver_rhs5" localSheetId="0" hidden="1">Sheet1!$E$14</definedName>
    <definedName name="solver_rhs6" localSheetId="0" hidden="1">Sheet1!$E$15</definedName>
    <definedName name="solver_rhs7" localSheetId="0" hidden="1">Sheet1!$E$9</definedName>
    <definedName name="solver_rhs8" localSheetId="0" hidden="1">Sheet1!$E$10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C6" i="1"/>
  <c r="D6" i="1"/>
  <c r="B6" i="1"/>
  <c r="H14" i="1"/>
  <c r="H13" i="1"/>
  <c r="H12" i="1"/>
  <c r="H11" i="1"/>
  <c r="H10" i="1"/>
  <c r="H9" i="1"/>
  <c r="K3" i="1"/>
  <c r="H15" i="1" s="1"/>
  <c r="E3" i="1"/>
  <c r="B15" i="1" s="1"/>
  <c r="B14" i="1"/>
  <c r="B11" i="1"/>
  <c r="B13" i="1"/>
  <c r="B12" i="1"/>
  <c r="B10" i="1"/>
  <c r="B9" i="1"/>
  <c r="K6" i="1" l="1"/>
  <c r="E6" i="1"/>
</calcChain>
</file>

<file path=xl/sharedStrings.xml><?xml version="1.0" encoding="utf-8"?>
<sst xmlns="http://schemas.openxmlformats.org/spreadsheetml/2006/main" count="44" uniqueCount="19">
  <si>
    <t>Equity</t>
  </si>
  <si>
    <t>Debt</t>
  </si>
  <si>
    <t>Rate</t>
  </si>
  <si>
    <t>Bank</t>
  </si>
  <si>
    <t>%age allocation</t>
  </si>
  <si>
    <t xml:space="preserve">Constraints </t>
  </si>
  <si>
    <t>equity (bet 60-80)</t>
  </si>
  <si>
    <t>&lt;=</t>
  </si>
  <si>
    <t>&gt;=</t>
  </si>
  <si>
    <t>debt(between 10-40)</t>
  </si>
  <si>
    <t>Bank( 0 - 20)</t>
  </si>
  <si>
    <t>Total fund available</t>
  </si>
  <si>
    <t>eq</t>
  </si>
  <si>
    <t>YEAR N</t>
  </si>
  <si>
    <t>YEAR N + 1</t>
  </si>
  <si>
    <t>debt(between 10-15)</t>
  </si>
  <si>
    <t>equity (bet 60-90)</t>
  </si>
  <si>
    <t>ROI</t>
  </si>
  <si>
    <t>Risk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</si>
</sst>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5" xfId="0" applyFont="1" applyFill="1" applyBorder="1"/>
    <xf numFmtId="0" fontId="0" fillId="4" borderId="5" xfId="0" applyFill="1" applyBorder="1"/>
    <xf numFmtId="0" fontId="0" fillId="2" borderId="2" xfId="0" applyFill="1" applyBorder="1" applyAlignment="1">
      <alignment horizontal="center"/>
    </xf>
    <xf numFmtId="0" fontId="2" fillId="0" borderId="0" xfId="0" applyFont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2FF0-7A15-4D8F-B315-2F2DC1A28056}">
  <dimension ref="A1:K15"/>
  <sheetViews>
    <sheetView tabSelected="1" workbookViewId="0">
      <selection activeCell="J11" sqref="J11"/>
    </sheetView>
  </sheetViews>
  <sheetFormatPr defaultRowHeight="14.5" x14ac:dyDescent="0.35"/>
  <cols>
    <col min="1" max="1" width="18.453125" bestFit="1" customWidth="1"/>
    <col min="7" max="7" width="18.453125" bestFit="1" customWidth="1"/>
  </cols>
  <sheetData>
    <row r="1" spans="1:11" x14ac:dyDescent="0.35">
      <c r="A1" s="1"/>
      <c r="B1" s="10" t="s">
        <v>13</v>
      </c>
      <c r="C1" s="10"/>
      <c r="D1" s="10"/>
      <c r="E1" s="2"/>
      <c r="G1" s="1"/>
      <c r="H1" s="10" t="s">
        <v>14</v>
      </c>
      <c r="I1" s="10"/>
      <c r="J1" s="10"/>
      <c r="K1" s="2"/>
    </row>
    <row r="2" spans="1:11" x14ac:dyDescent="0.35">
      <c r="A2" s="3"/>
      <c r="B2" s="11" t="s">
        <v>0</v>
      </c>
      <c r="C2" s="11" t="s">
        <v>1</v>
      </c>
      <c r="D2" s="11" t="s">
        <v>3</v>
      </c>
      <c r="E2" s="4"/>
      <c r="G2" s="3"/>
      <c r="H2" s="11" t="s">
        <v>0</v>
      </c>
      <c r="I2" s="11" t="s">
        <v>1</v>
      </c>
      <c r="J2" s="11" t="s">
        <v>3</v>
      </c>
      <c r="K2" s="4"/>
    </row>
    <row r="3" spans="1:11" x14ac:dyDescent="0.35">
      <c r="A3" s="3" t="s">
        <v>4</v>
      </c>
      <c r="B3">
        <v>60</v>
      </c>
      <c r="C3">
        <v>20</v>
      </c>
      <c r="D3">
        <v>20</v>
      </c>
      <c r="E3" s="4">
        <f>SUM(B3:D3)</f>
        <v>100</v>
      </c>
      <c r="G3" s="3" t="s">
        <v>4</v>
      </c>
      <c r="H3">
        <v>65</v>
      </c>
      <c r="I3">
        <v>15</v>
      </c>
      <c r="J3">
        <v>20</v>
      </c>
      <c r="K3" s="4">
        <f>SUM(H3:J3)</f>
        <v>100</v>
      </c>
    </row>
    <row r="4" spans="1:11" x14ac:dyDescent="0.35">
      <c r="A4" s="3" t="s">
        <v>17</v>
      </c>
      <c r="B4">
        <v>1.1200000000000001</v>
      </c>
      <c r="C4">
        <v>1.08</v>
      </c>
      <c r="D4">
        <v>1.05</v>
      </c>
      <c r="E4" s="4"/>
      <c r="G4" s="3" t="s">
        <v>2</v>
      </c>
      <c r="H4">
        <v>1.1200000000000001</v>
      </c>
      <c r="I4">
        <v>1.08</v>
      </c>
      <c r="J4">
        <v>1.05</v>
      </c>
      <c r="K4" s="4"/>
    </row>
    <row r="5" spans="1:11" x14ac:dyDescent="0.35">
      <c r="A5" s="3" t="s">
        <v>18</v>
      </c>
      <c r="B5">
        <v>0.3</v>
      </c>
      <c r="C5">
        <v>0.03</v>
      </c>
      <c r="D5">
        <v>1E-4</v>
      </c>
      <c r="E5" s="4"/>
      <c r="G5" s="3" t="s">
        <v>18</v>
      </c>
      <c r="H5">
        <v>0.2</v>
      </c>
      <c r="I5">
        <v>0.1</v>
      </c>
      <c r="J5">
        <v>1E-4</v>
      </c>
      <c r="K5" s="4"/>
    </row>
    <row r="6" spans="1:11" x14ac:dyDescent="0.35">
      <c r="A6" s="3"/>
      <c r="B6">
        <f>B3*B4*(1-B5)</f>
        <v>47.04</v>
      </c>
      <c r="C6">
        <f t="shared" ref="C6:D6" si="0">C3*C4*(1-C5)</f>
        <v>20.952000000000002</v>
      </c>
      <c r="D6">
        <f t="shared" si="0"/>
        <v>20.997900000000001</v>
      </c>
      <c r="E6" s="8">
        <f>SUM(B6:D6)</f>
        <v>88.989900000000006</v>
      </c>
      <c r="G6" s="3"/>
      <c r="H6">
        <f>H3*H4*(1-H5)</f>
        <v>58.240000000000009</v>
      </c>
      <c r="I6">
        <f>I3*I4*(1-I5)</f>
        <v>14.580000000000004</v>
      </c>
      <c r="J6">
        <f>J3*J4*(1-J5)</f>
        <v>20.997900000000001</v>
      </c>
      <c r="K6" s="8">
        <f>SUM(H6:J6)</f>
        <v>93.817900000000009</v>
      </c>
    </row>
    <row r="7" spans="1:11" x14ac:dyDescent="0.35">
      <c r="A7" s="3"/>
      <c r="E7" s="4"/>
      <c r="G7" s="3"/>
      <c r="K7" s="4"/>
    </row>
    <row r="8" spans="1:11" x14ac:dyDescent="0.35">
      <c r="A8" s="12" t="s">
        <v>5</v>
      </c>
      <c r="E8" s="4"/>
      <c r="G8" s="3" t="s">
        <v>5</v>
      </c>
      <c r="K8" s="4"/>
    </row>
    <row r="9" spans="1:11" x14ac:dyDescent="0.35">
      <c r="A9" s="3" t="s">
        <v>6</v>
      </c>
      <c r="B9">
        <f>B3</f>
        <v>60</v>
      </c>
      <c r="D9" t="s">
        <v>7</v>
      </c>
      <c r="E9" s="4">
        <v>80</v>
      </c>
      <c r="G9" s="3" t="s">
        <v>16</v>
      </c>
      <c r="H9">
        <f>H3</f>
        <v>65</v>
      </c>
      <c r="J9" t="s">
        <v>7</v>
      </c>
      <c r="K9" s="9">
        <v>90</v>
      </c>
    </row>
    <row r="10" spans="1:11" x14ac:dyDescent="0.35">
      <c r="A10" s="3" t="s">
        <v>6</v>
      </c>
      <c r="B10">
        <f>B3</f>
        <v>60</v>
      </c>
      <c r="D10" t="s">
        <v>8</v>
      </c>
      <c r="E10" s="4">
        <v>60</v>
      </c>
      <c r="G10" s="3" t="s">
        <v>16</v>
      </c>
      <c r="H10">
        <f>H3</f>
        <v>65</v>
      </c>
      <c r="J10" t="s">
        <v>8</v>
      </c>
      <c r="K10" s="4">
        <v>60</v>
      </c>
    </row>
    <row r="11" spans="1:11" x14ac:dyDescent="0.35">
      <c r="A11" s="3" t="s">
        <v>9</v>
      </c>
      <c r="B11">
        <f>C3</f>
        <v>20</v>
      </c>
      <c r="D11" t="s">
        <v>7</v>
      </c>
      <c r="E11" s="4">
        <v>40</v>
      </c>
      <c r="G11" s="3" t="s">
        <v>15</v>
      </c>
      <c r="H11">
        <f>I3</f>
        <v>15</v>
      </c>
      <c r="J11" t="s">
        <v>7</v>
      </c>
      <c r="K11" s="9">
        <v>15</v>
      </c>
    </row>
    <row r="12" spans="1:11" x14ac:dyDescent="0.35">
      <c r="A12" s="3" t="s">
        <v>9</v>
      </c>
      <c r="B12">
        <f>C3</f>
        <v>20</v>
      </c>
      <c r="D12" t="s">
        <v>8</v>
      </c>
      <c r="E12" s="4">
        <v>10</v>
      </c>
      <c r="G12" s="3" t="s">
        <v>15</v>
      </c>
      <c r="H12">
        <f>I3</f>
        <v>15</v>
      </c>
      <c r="J12" t="s">
        <v>8</v>
      </c>
      <c r="K12" s="4">
        <v>10</v>
      </c>
    </row>
    <row r="13" spans="1:11" x14ac:dyDescent="0.35">
      <c r="A13" s="3" t="s">
        <v>10</v>
      </c>
      <c r="B13">
        <f>D3</f>
        <v>20</v>
      </c>
      <c r="D13" t="s">
        <v>8</v>
      </c>
      <c r="E13" s="4">
        <v>0</v>
      </c>
      <c r="G13" s="3" t="s">
        <v>10</v>
      </c>
      <c r="H13">
        <f>J3</f>
        <v>20</v>
      </c>
      <c r="J13" t="s">
        <v>8</v>
      </c>
      <c r="K13" s="4">
        <v>0</v>
      </c>
    </row>
    <row r="14" spans="1:11" x14ac:dyDescent="0.35">
      <c r="A14" s="3" t="s">
        <v>10</v>
      </c>
      <c r="B14">
        <f>D3</f>
        <v>20</v>
      </c>
      <c r="D14" t="s">
        <v>7</v>
      </c>
      <c r="E14" s="4">
        <v>20</v>
      </c>
      <c r="G14" s="3" t="s">
        <v>10</v>
      </c>
      <c r="H14">
        <f>J3</f>
        <v>20</v>
      </c>
      <c r="J14" t="s">
        <v>7</v>
      </c>
      <c r="K14" s="4">
        <v>20</v>
      </c>
    </row>
    <row r="15" spans="1:11" ht="15" thickBot="1" x14ac:dyDescent="0.4">
      <c r="A15" s="5" t="s">
        <v>11</v>
      </c>
      <c r="B15" s="6">
        <f>E3</f>
        <v>100</v>
      </c>
      <c r="C15" s="6"/>
      <c r="D15" s="6" t="s">
        <v>12</v>
      </c>
      <c r="E15" s="7">
        <v>100</v>
      </c>
      <c r="G15" s="5" t="s">
        <v>11</v>
      </c>
      <c r="H15" s="6">
        <f>K3</f>
        <v>100</v>
      </c>
      <c r="I15" s="6"/>
      <c r="J15" s="6" t="s">
        <v>12</v>
      </c>
      <c r="K15" s="7">
        <v>100</v>
      </c>
    </row>
  </sheetData>
  <mergeCells count="2">
    <mergeCell ref="B1:D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Infinera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Kumar Agarwal</dc:creator>
  <cp:lastModifiedBy>Manish Kumar Agarwal</cp:lastModifiedBy>
  <dcterms:created xsi:type="dcterms:W3CDTF">2023-04-09T08:22:41Z</dcterms:created>
  <dcterms:modified xsi:type="dcterms:W3CDTF">2023-04-09T17:59:55Z</dcterms:modified>
</cp:coreProperties>
</file>