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66925"/>
  <mc:AlternateContent xmlns:mc="http://schemas.openxmlformats.org/markup-compatibility/2006">
    <mc:Choice Requires="x15">
      <x15ac:absPath xmlns:x15ac="http://schemas.microsoft.com/office/spreadsheetml/2010/11/ac" url="C:\Users\Chiara Montuori\Downloads\"/>
    </mc:Choice>
  </mc:AlternateContent>
  <xr:revisionPtr revIDLastSave="0" documentId="13_ncr:1_{0A69D3BA-3211-4F4D-BA83-DA5484E02BB7}" xr6:coauthVersionLast="47" xr6:coauthVersionMax="47" xr10:uidLastSave="{00000000-0000-0000-0000-000000000000}"/>
  <bookViews>
    <workbookView xWindow="-110" yWindow="-110" windowWidth="19420" windowHeight="10300" activeTab="1" xr2:uid="{76B7688C-51EF-4C68-9186-3145FE269618}"/>
  </bookViews>
  <sheets>
    <sheet name="Study Characteristics" sheetId="2" r:id="rId1"/>
    <sheet name="Quality Indicators Checklist" sheetId="3" r:id="rId2"/>
  </sheets>
  <definedNames>
    <definedName name="_Hlk142046229" localSheetId="1">'Quality Indicators Checklist'!$F$2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Chiara Montuori</author>
    <author>tc={705678FA-7B72-E144-8CF9-2443669B746C}</author>
  </authors>
  <commentList>
    <comment ref="F2" authorId="0" shapeId="0" xr:uid="{E70DD05B-24DF-414C-9E29-5CB28BD0A44D}">
      <text>
        <r>
          <rPr>
            <b/>
            <sz val="9"/>
            <color indexed="81"/>
            <rFont val="Tahoma"/>
            <charset val="1"/>
          </rPr>
          <t>Chiara Montuori:</t>
        </r>
        <r>
          <rPr>
            <sz val="9"/>
            <color indexed="81"/>
            <rFont val="Tahoma"/>
            <charset val="1"/>
          </rPr>
          <t xml:space="preserve">
The experimental design provided two experimental conditions (i.e., experimental group and passive control group). The students were matched in terms of their interest in game design, but the authors highlighted some selection issues that made the study a quasi-experimental design.</t>
        </r>
      </text>
    </comment>
    <comment ref="Z14" authorId="1" shapeId="0" xr:uid="{705678FA-7B72-E144-8CF9-2443669B746C}">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 Chiara: perché la descrizione del training è al futuro? </t>
      </text>
    </comment>
    <comment ref="F16" authorId="0" shapeId="0" xr:uid="{FC9D71F7-DFAF-4690-B171-37B4B343BA36}">
      <text>
        <r>
          <rPr>
            <b/>
            <sz val="9"/>
            <color indexed="81"/>
            <rFont val="Tahoma"/>
            <charset val="1"/>
          </rPr>
          <t>Chiara Montuori:</t>
        </r>
        <r>
          <rPr>
            <sz val="9"/>
            <color indexed="81"/>
            <rFont val="Tahoma"/>
            <charset val="1"/>
          </rPr>
          <t xml:space="preserve">
The experimental group and the active control group were equivalent at pretest in the problem-solving skills.</t>
        </r>
      </text>
    </comment>
    <comment ref="F17" authorId="0" shapeId="0" xr:uid="{72B47F1C-BD32-477F-AB4A-2B5198919420}">
      <text>
        <r>
          <rPr>
            <b/>
            <sz val="9"/>
            <color indexed="81"/>
            <rFont val="Tahoma"/>
            <charset val="1"/>
          </rPr>
          <t>Chiara Montuori:</t>
        </r>
        <r>
          <rPr>
            <sz val="9"/>
            <color indexed="81"/>
            <rFont val="Tahoma"/>
            <charset val="1"/>
          </rPr>
          <t xml:space="preserve">
The two groups were in two different experimental condition (i.e., experimental group and active control group)
</t>
        </r>
      </text>
    </comment>
  </commentList>
</comments>
</file>

<file path=xl/sharedStrings.xml><?xml version="1.0" encoding="utf-8"?>
<sst xmlns="http://schemas.openxmlformats.org/spreadsheetml/2006/main" count="517" uniqueCount="248">
  <si>
    <t>Author(s)/year</t>
  </si>
  <si>
    <t>Structured/ Unstructured</t>
  </si>
  <si>
    <t>Intervention length</t>
  </si>
  <si>
    <t>Akcaoglu &amp; Koehler (2014)</t>
  </si>
  <si>
    <t>Grades 5-8</t>
  </si>
  <si>
    <t>Virtual coding</t>
  </si>
  <si>
    <t xml:space="preserve">Game Design and Learning  </t>
  </si>
  <si>
    <t>U</t>
  </si>
  <si>
    <t>Arfé et al (2019a)</t>
  </si>
  <si>
    <t>Grade 1</t>
  </si>
  <si>
    <t>Code.org</t>
  </si>
  <si>
    <t>S</t>
  </si>
  <si>
    <t>Arfé et al (2019b)</t>
  </si>
  <si>
    <t>Grade 2</t>
  </si>
  <si>
    <t>Arfé et al (2020)</t>
  </si>
  <si>
    <t>Brown et al (2008)</t>
  </si>
  <si>
    <t>Grades 5-6</t>
  </si>
  <si>
    <t>Scratch</t>
  </si>
  <si>
    <t>Çakır et al (2021)</t>
  </si>
  <si>
    <t>Preschool</t>
  </si>
  <si>
    <t>Educational robotics</t>
  </si>
  <si>
    <t>LEGO WeDo 2.0</t>
  </si>
  <si>
    <t>Çiftci &amp; Bildiren (2020)</t>
  </si>
  <si>
    <t>Grade 10</t>
  </si>
  <si>
    <t>LEGO Mindstorms NXT 2.0</t>
  </si>
  <si>
    <t>--</t>
  </si>
  <si>
    <t>Coding unplugged</t>
  </si>
  <si>
    <t>Di Lieto et al (2020a)</t>
  </si>
  <si>
    <t>Bee Bot</t>
  </si>
  <si>
    <t>Di Lieto et al (2020b)</t>
  </si>
  <si>
    <t>Erol &amp; Çırak (2022)</t>
  </si>
  <si>
    <t>Grade 6</t>
  </si>
  <si>
    <t>Lai &amp; Yang (2011)</t>
  </si>
  <si>
    <t>Grade 5</t>
  </si>
  <si>
    <t>La Paglia et al (2017)</t>
  </si>
  <si>
    <t>LEGO Mindstorms</t>
  </si>
  <si>
    <t>Nam et al (2010)</t>
  </si>
  <si>
    <t>Nam et al (2019)</t>
  </si>
  <si>
    <t>TurtleBot</t>
  </si>
  <si>
    <t>Oluk &amp; Saltan (2015)</t>
  </si>
  <si>
    <t xml:space="preserve">Grade 6 </t>
  </si>
  <si>
    <t>Özcan et al (2021)</t>
  </si>
  <si>
    <t>Grade 4</t>
  </si>
  <si>
    <t>Code.org + Scratch</t>
  </si>
  <si>
    <t>S+U</t>
  </si>
  <si>
    <t>Pardamean et al (2011)</t>
  </si>
  <si>
    <t xml:space="preserve">Grade 5 </t>
  </si>
  <si>
    <t xml:space="preserve">Grades 9-11 </t>
  </si>
  <si>
    <t>Study ID</t>
  </si>
  <si>
    <t>Reference</t>
  </si>
  <si>
    <t>Publication year</t>
  </si>
  <si>
    <t>Control group treatment</t>
  </si>
  <si>
    <t>Random assignment</t>
  </si>
  <si>
    <t>Matching</t>
  </si>
  <si>
    <t>Context</t>
  </si>
  <si>
    <t>Educational level(s)</t>
  </si>
  <si>
    <t>Experimental group(s)</t>
  </si>
  <si>
    <t>Control group(s)</t>
  </si>
  <si>
    <t>Country</t>
  </si>
  <si>
    <t>Specific programming language</t>
  </si>
  <si>
    <t>Control group activities</t>
  </si>
  <si>
    <t>Treatment group activities</t>
  </si>
  <si>
    <t>Intervention length [minutes]</t>
  </si>
  <si>
    <t xml:space="preserve">Participants </t>
  </si>
  <si>
    <t>Experimental design</t>
  </si>
  <si>
    <t>Intervention tool</t>
  </si>
  <si>
    <t>Intervention activity</t>
  </si>
  <si>
    <t>Microsoft Kubo</t>
  </si>
  <si>
    <t>Pen and paper</t>
  </si>
  <si>
    <t>Logo programming</t>
  </si>
  <si>
    <t>8_01</t>
  </si>
  <si>
    <t>1_01</t>
  </si>
  <si>
    <t>1_02</t>
  </si>
  <si>
    <t>2_01</t>
  </si>
  <si>
    <t>23_01</t>
  </si>
  <si>
    <t>4_01</t>
  </si>
  <si>
    <t>4_02</t>
  </si>
  <si>
    <t>12_01</t>
  </si>
  <si>
    <t>6_01</t>
  </si>
  <si>
    <t>9_01</t>
  </si>
  <si>
    <t>13_01</t>
  </si>
  <si>
    <t>5_01</t>
  </si>
  <si>
    <t>24_01</t>
  </si>
  <si>
    <t>20_01</t>
  </si>
  <si>
    <t>22_01</t>
  </si>
  <si>
    <t>25_01</t>
  </si>
  <si>
    <t>26_01</t>
  </si>
  <si>
    <t>27_01</t>
  </si>
  <si>
    <t>21_01</t>
  </si>
  <si>
    <t>Italy</t>
  </si>
  <si>
    <t>USA, Turkey</t>
  </si>
  <si>
    <t>Pennsylvania USA</t>
  </si>
  <si>
    <t>RCT</t>
  </si>
  <si>
    <t>Passive</t>
  </si>
  <si>
    <t>Regular instruction in curricular content</t>
  </si>
  <si>
    <t>Quasi-ex</t>
  </si>
  <si>
    <t>alternative after-school activity</t>
  </si>
  <si>
    <t>Matched</t>
  </si>
  <si>
    <t>N.A.</t>
  </si>
  <si>
    <t xml:space="preserve">Random </t>
  </si>
  <si>
    <t>Random</t>
  </si>
  <si>
    <t>currucular</t>
  </si>
  <si>
    <t>curricular</t>
  </si>
  <si>
    <t>TD</t>
  </si>
  <si>
    <t>Mean age_EX [years]</t>
  </si>
  <si>
    <t>Mean age_CT [years]</t>
  </si>
  <si>
    <t>13.4</t>
  </si>
  <si>
    <t>11.9</t>
  </si>
  <si>
    <t>6.07</t>
  </si>
  <si>
    <t>5.9</t>
  </si>
  <si>
    <t>6.89</t>
  </si>
  <si>
    <t>6.03</t>
  </si>
  <si>
    <t>6.93</t>
  </si>
  <si>
    <t>C sharp</t>
  </si>
  <si>
    <t>Drag-and-drop and block-based visual language</t>
  </si>
  <si>
    <t>Programming real-life contexts with block-based visual language</t>
  </si>
  <si>
    <t xml:space="preserve">Programming real-life contexts with block-based visual language. The activities were focused on learning debugging and loop (e.g., students were asked to debug a Scratch script, a common term used in computer programming to correct errors in an existing program. the game character may pick a fixed number of cherries each time he jumps, and we call this number n. The character’s basket, however, holds a number of cherries that is not evenly divisible by n. A visual feedback shows what happens if the character jumps too many times and his basket overfills with cherries. One of the objectives of this exercise is to help the students visualize the mechanics occurring within a multiplication operation. </t>
  </si>
  <si>
    <t xml:space="preserve">The students were guided in creating games (from simple to more complex), through a series of instructor-led sessions that were followed by free-design sessions where students improved upon their designs and explored concepts in game-design and programming. Also, the students got hands-on experiences in (a) system analysis, by seeing how games are complex systems, made up of many interrelated variables; and (b) game-design, by creating their own games, which are complex systems. </t>
  </si>
  <si>
    <t>No alternative after-school activity</t>
  </si>
  <si>
    <t>Block-based visual language</t>
  </si>
  <si>
    <t>Turkey</t>
  </si>
  <si>
    <t>4 weeks</t>
  </si>
  <si>
    <t>Design and coding of the robots. E.g., frog robot, each child was asked to firstly built the frog robot and after program the robot. Having completed their projects, each child was allowed to operate their robots and to present them to their friends.</t>
  </si>
  <si>
    <t>Pen and paper activities in line with the curriculum (e.g., Reading the Story ‘Winnie The Witch Under The Sea’. The children started the activity through reading the story. Then, the children were asked questions about the story, the characters, events, settings, and the main idea. During the last step, there was a gaming activity which was based on catching sea creatures and putting them into the bins according to their sizes so that such concepts as big, medium, and small were addressed)</t>
  </si>
  <si>
    <t>Businness as usal standard STEM activity</t>
  </si>
  <si>
    <t>Not matched</t>
  </si>
  <si>
    <t>Experimental</t>
  </si>
  <si>
    <t>5.09</t>
  </si>
  <si>
    <t>4.02</t>
  </si>
  <si>
    <t>8 weeks</t>
  </si>
  <si>
    <t>Businness as usal education activity in Kindergarten</t>
  </si>
  <si>
    <t>5 weeks</t>
  </si>
  <si>
    <t>Game-based drag and drop method. Course A module, all the activities carried out by the children are available at this link https://studio.code.org/s/coursea-2023</t>
  </si>
  <si>
    <t>Object-oriented visual programming</t>
  </si>
  <si>
    <t>C language-based (C# and Robot C)</t>
  </si>
  <si>
    <t>Instructional activities related to computational thinking were performed through educational robot kits (Lego Mindstorms NXT 2.0) and software tools. The learners used Lego blocks to build the robots during the initial phase of the implementations. They were then expected to functionally manipulate the robots to improve their programming knowledge and skills.</t>
  </si>
  <si>
    <t>12 weeks</t>
  </si>
  <si>
    <t>C language-based programming with robot and software tools</t>
  </si>
  <si>
    <t xml:space="preserve">Çınar &amp; Tüzün (2020) </t>
  </si>
  <si>
    <t>Demir (2021)</t>
  </si>
  <si>
    <t>AD</t>
  </si>
  <si>
    <t>15.5</t>
  </si>
  <si>
    <t>math education</t>
  </si>
  <si>
    <t>Cognitive and robot programming goals: metacognitive approach during the activities, which included mentally planning complex sequences
of actions before a motor act in a group context (i.e., robot programming)</t>
  </si>
  <si>
    <t>10 weeks</t>
  </si>
  <si>
    <t>Businness as usal standard activity in the academic program</t>
  </si>
  <si>
    <t>Small groups of five or six children were formed for each ER-Lab; each group had two Bee-Bots and a carpet. Two teachers and one experimenter in each class guided and participated in the ER- Lab. Different narrative contexts were presented in each activity to maintain high motivation and stimulate attention, teamwork, and collaboration among peers. The first 2 weeks focused on becoming familiar with the robot and improving simple visuospatial planning, the third and fourth weeks addressed complex visuospatial planning to increase working memory load through robot use, the fifth and sixth weeks focused on improving working memory abilities in response to inhibition tasks through robot use, the seventh and eighth weeks were directed at inhibiting automatic responses in set-shifting or task-switching conditions through robot use, and the ninth and tenth weeks were dedicated to using robotic programming to enhance academic skills.</t>
  </si>
  <si>
    <t>ER-Lab activity asked the child to move the Bee-bot robot in the space, delimited by a carpet. The first 2 weeks were focused on robot familiarization thought simple visuo-spatial robot planning; the third and fourth weeks concentrated on the training of spatial working memory through the programming of more complex robot visuo-spatial planning; the fifth and sixth weeks were focused on robot activities that stressed working memory and inhibition abilities; the seventh and eighth weeks were focused on inhibiting automatic answers in set-shifting or task-switching robot tasks; and the ninth and tenth weeks were dedicated to improving academic skills through the use of robotic programming. Moreover, additional and optional activities, directed to the consolidation of the objectives, were included.</t>
  </si>
  <si>
    <t>Cognitive and robot programming goals, the robot-laboratory were in a group setting to promote the involvement of all the children favoring the observational learning, collaboration, and involvement among peers. Two teachers and one experimenter directed the ER-Lab in each class.</t>
  </si>
  <si>
    <t>Information Technology Course Curriculum (algorithm activities)</t>
  </si>
  <si>
    <t>14 weeks</t>
  </si>
  <si>
    <t>Taiwan</t>
  </si>
  <si>
    <t>Not random</t>
  </si>
  <si>
    <t>Adobe Flash learning</t>
  </si>
  <si>
    <t>Adobe Flash learning during the regular instruction in curricula contex</t>
  </si>
  <si>
    <t>Scartch-based activity to learn programming: the implementation process was conducted in three phases: (1)the students were taught the programming basics (operations, control structures, data types, etc.) and the use of scratch, code some basic scratch applications (e.g., adding two numbers); (2) semi-structured game designs (e.g., Number guessing game) that included basic problems and they were wanted to code the game in Scratch; (3) Free game design activities. The students were asked to design their own game: the students prepared scenarios, game characters, as well as stages and backgrounds. Then they completed the design process by programming the game in Scratch. The students then presented their games to their classmates and their teacher and subsequently rearranged them according to the feedback received.</t>
  </si>
  <si>
    <t>Information Technology Course Curriculum (algorithm activities): the implementation process was conducted in three phases: (1) students were taught about the programming basics (operations, control structures, data types, etc.). (2) students were given life problems (e.g., tire burst while driving a car) and were asked to provide possible solutions as much as they could. (3) students were provided problems and asked to write algorithms that solved the problem.</t>
  </si>
  <si>
    <t>Scratch-based programming</t>
  </si>
  <si>
    <t>Building the robot body and create a program to assign it an artificial intelligence.</t>
  </si>
  <si>
    <t>extra-curricular laboratory</t>
  </si>
  <si>
    <t>No extra-curricular laboratory</t>
  </si>
  <si>
    <t>Students worked in groups. Each group was provided with a robotic kit (LEGO Mindstorms robot) and was involved in ten laboratories, 3 hours each, one a week. The activities were in stages: (1) familiarization with the hardware and software elements of the kit; (2) each group performed programming tasks having an increasing level difficulty measured by the number of commands necessary for programming the robot. The students performed 4 different tasks: - build and program the robot able to move along a linear route; - program the robot able to describe a geometric figure (e.g., square); - create and program the robot able to move and change the trajectory if there is a red line along its route; - program the motors, the color detection sensor, and the ultrasonic sensor (e.g., program the robot able to move and shoot balls if there an object along its route).</t>
  </si>
  <si>
    <t>Korea</t>
  </si>
  <si>
    <t>Typical lessons</t>
  </si>
  <si>
    <t>Scaffolding- based courseware geared toward facilitating Scratch programming learning. The steps of the Scratch activities were: (1) Deal with motion blocks; (2) Deal with observational blocks; (3) Deal with variable blocks; (4) Deal with operation blocks; (5) Deal with control blocks; (6) Deal with blocks of form; (7) Deal with sound blocks; (8) Deal with pen blocks.</t>
  </si>
  <si>
    <t>Daily school activities including board games and instructional aids. sequencing and problem-solving activities based on the national curriculum (i.e., Nuri-courses) for eight weeks instead of the TurtleBot program. They worked with mathematical aids that included a number-board game for number manipulation, objects for counting, and puzzles in free, hands-on activities.</t>
  </si>
  <si>
    <t xml:space="preserve">Activities with card-coded robot (i.e., Turtle Bot). The intervention was structured in two phases. The first was a foundational phase consisting in 4 activities in which four or five kindergartners comprised one group and shared ideas on how to operate the Turtle-Bot.  The 2nd step was the Application phase in which at the beginning a researcher introduced that day’s activity to the whole class and them to practice with a problem. Subsequently, two or three kindergartners were assigned to a group, and a personal worksheet was provided to each student. The 8 activities for these sessions were: (5) Returning a baby bird to the nest - Procedural thinking; (6) Going to meet Bong Bong - Algorithmic thinking; (7) Finding a doughnut - Efficient thinking; (8) Riding a bus - Efficient thinking; (9) Making a sandwich - Procedural and efficient thinking; (10) Taking a trip to China – Patterns; (11) Finding letters - Efficient thinking, algorithmic thinking; (12) Traveling to see dances around the world - Efficient thinking, algorithmic thinking, and disassembling.  </t>
  </si>
  <si>
    <t>Card-coded robot-based activities</t>
  </si>
  <si>
    <t>6 weeks</t>
  </si>
  <si>
    <t>Information Technology instruction. Students were taught algorithms and flowcharts by following the existing program.</t>
  </si>
  <si>
    <t>Scratch-based programing in addition to instruction on algorithms and flowcharts.</t>
  </si>
  <si>
    <t>10.01</t>
  </si>
  <si>
    <t>2 conditions: Math education program and Reading program</t>
  </si>
  <si>
    <t>2 control conditions: (1) Math program. Children first participated in an introduction session. Then, each week, children learned different math topics: four operations, fractions, angles, shapes, circumference and area of shapes, patterns, symmetry, measuring units, charts, and tables in a play and learn format. TEGV chose these games and topics in the light of the national school curriculum. For example, in the second week, children learned simple calculations with a game called ‘shopping’. Children pretended that they were shopping and did some calculations while shopping.
(2) Reading program. Children in this program also participated in an introduction session for their program in their first week. Each week had a different theme developed following the assigned reading of the week. Children first played a game referring to that theme, then they looked at some pictures and prepared role-playing that was inspired by the picture. Later, the teacher read the assigned reading of the week to the children and asked them to find the similarities between the pictures and the reading. Finally, each child drew a picture that was inspired by the reading. Moreover, each child commented on his/her friends’ drawings.</t>
  </si>
  <si>
    <t>Learn-to-code program. Phases: (1) introduction session; (2) sesions about the logic behind coding and algorithms. In the beginning, they learned these concepts by playing with Algo Digital; (3) Code.org activities, e.g., troubleshooting to fix the code sequence; (4) complex features of coding through Scratch, e.g., event blocks to sense events and trigger scripts; (5) Towards the end of the education program, children had developed their coding projects in Scratch.</t>
  </si>
  <si>
    <t>Indonesia</t>
  </si>
  <si>
    <t>Information Technology regular instruction existing in the curriculum</t>
  </si>
  <si>
    <t>Logo programming. Logo is a programming language by which children learn to program generating commands to control the  movements of a turtle and create drawings or geometric forms. The program tested in the study was  an introduction to Logo programming and run for a month. Children worked peers to solve geometric games, under the guidance of their teachers.</t>
  </si>
  <si>
    <t xml:space="preserve">Programming language-based activities. Children learn to program generating commands to control the 
movements of a turtle on the virtual screen and create drawings or geometric forms. </t>
  </si>
  <si>
    <t>Learn-to-code program. Algorithmic thinking and programming by virtual tool with increasing difficulty</t>
  </si>
  <si>
    <t>Information and Computer Technology learning existing in curricular content</t>
  </si>
  <si>
    <t>True RCT or matched design</t>
  </si>
  <si>
    <t>Reliability of the assessment tool</t>
  </si>
  <si>
    <t>Method clarity</t>
  </si>
  <si>
    <t>Pretest equivalence</t>
  </si>
  <si>
    <t>Pretest equivalence = in the dependent measure (outcome) between the experimental and the control group(s)</t>
  </si>
  <si>
    <t>Final quality score (max.7)</t>
  </si>
  <si>
    <t>Pre-post test  measures</t>
  </si>
  <si>
    <t>Percentage of indicators present</t>
  </si>
  <si>
    <t>N.A. (0)</t>
  </si>
  <si>
    <t>NO (0)</t>
  </si>
  <si>
    <t>SR/MA</t>
  </si>
  <si>
    <t>SR</t>
  </si>
  <si>
    <t>Included SR/MA</t>
  </si>
  <si>
    <t>6.2</t>
  </si>
  <si>
    <t>71.43%</t>
  </si>
  <si>
    <t>57.14%</t>
  </si>
  <si>
    <t>85.72%</t>
  </si>
  <si>
    <t>42.86%</t>
  </si>
  <si>
    <t>Intervention modality</t>
  </si>
  <si>
    <t>Problem solving</t>
  </si>
  <si>
    <t>Problem-solving</t>
  </si>
  <si>
    <t>Inhibition (d= -0.65), Planning (d=0.95), Problem-solving (NT, d=1.62)</t>
  </si>
  <si>
    <t>Inhibition (d= -1.05), Planning (d=0.93), Problem-solving (NT, d=1.91)</t>
  </si>
  <si>
    <t>Drag-and-drop and block-based programming on code.org</t>
  </si>
  <si>
    <t>Inhibition (d= -0.71), Planning (d= 1.27), Problem-solving (NT, d=1.31)</t>
  </si>
  <si>
    <t>Main outcome (s)</t>
  </si>
  <si>
    <t>Tool(s) for the outcome(s) assessment</t>
  </si>
  <si>
    <t>Problem-solving (η2 = 0.262)</t>
  </si>
  <si>
    <t>Problem-solving (η2 = 0.17)</t>
  </si>
  <si>
    <t>Problem-solving, Cognitive flexibility</t>
  </si>
  <si>
    <t>Reliability of the assessment tool(s)</t>
  </si>
  <si>
    <t>Nepsy-II, Numerical Stroop, Tower of London, Elithorn maze test, code.org exercises</t>
  </si>
  <si>
    <t xml:space="preserve">Questionario di Matematica e Metacognizione – MM (Mathematics and Metacognition Questionnaire). </t>
  </si>
  <si>
    <t>PISA 2003 problem-solving items</t>
  </si>
  <si>
    <t xml:space="preserve">Korean version (Ryu 2003) of Ward’s (1993) original problem-solving performance instrument. </t>
  </si>
  <si>
    <t>Problem-solving (n.s.)</t>
  </si>
  <si>
    <t>Fluide intelligence (n.s.)</t>
  </si>
  <si>
    <t>Logical Word Test (LWT) and Figural Problem-Solving Test (FPST)</t>
  </si>
  <si>
    <t>Is the intervention sufficiently explained?</t>
  </si>
  <si>
    <t>Scratch learning: three stages, i.e., initial stage, Scaffolding and problem-solving stage, and assessment stage. In the initial stage, the learners were taught the basic operation and objects of Scratch. In the scaffolding and problem-solving stage, the teacher demonstrated the example and showed the problem-solving skill to offer scaffolding for the learners, then the learners exercised the example and created their works by problem-solving skills. The problem-solving skills including grasping the problem, analyzing the problem, finding out solutions and writing program, verifying the solution by testing, and modifying the program according to the result of test.</t>
  </si>
  <si>
    <t>Control group condition</t>
  </si>
  <si>
    <t>Active</t>
  </si>
  <si>
    <t>Type of reliability of the assessment tool(s)</t>
  </si>
  <si>
    <t>Standardized tool (s)</t>
  </si>
  <si>
    <t>Standardized tool</t>
  </si>
  <si>
    <t xml:space="preserve">Test-Retest Reliability Coefficients were reported </t>
  </si>
  <si>
    <t>Reliability coefficients were reported</t>
  </si>
  <si>
    <t>Reliability coefficient was reported</t>
  </si>
  <si>
    <t>Internal reliability was reported</t>
  </si>
  <si>
    <t>Inhibition, Working memory (n.s.), Cognitive Flexibility (n.s.)</t>
  </si>
  <si>
    <t>Inhibition (d= 0.69), Working memory (d= 0.65), Cognitive flexibility (n.s.)</t>
  </si>
  <si>
    <t>Forward Corsi Block Tapping subtest (BVS test), Backward Corsi Block Tapping subtest, Matrix Paths (BVS-Corsi), The Inhibition subtest (NEPSY-II BVN), Little Frogs subtest (BIA), Pippo-Says test (a modified version of Simon-Says)</t>
  </si>
  <si>
    <t>The Program for International Student Assessment (PISA 2003) EOCD</t>
  </si>
  <si>
    <t>Every day-like problems. Alghoritmic card to solve problems (e.g., washing dishes and making pasta problems)</t>
  </si>
  <si>
    <t>Ad hoc mathematics problem-soving exercises</t>
  </si>
  <si>
    <t>Self-reported problem solving. Problem-Solving Inventory for Children (PSIC, Serin et al., 2010)</t>
  </si>
  <si>
    <t>Problem-Solving Skill Scale (PSSS, Aydoğan et al., 2012)</t>
  </si>
  <si>
    <t>Self-reported problem-solving. Problem-solving Inventory (PSI, Heppner, 1988). The scale was originally developed by Heppner (1988) and Heppner and Petersen (1982) and then adapted by Sahin, Sahin, and Heppner (1993) to the local language.</t>
  </si>
  <si>
    <t>Problem-Solving Skill Scale (PSSS, Oguz &amp; Koksal-Akyol, 2015)</t>
  </si>
  <si>
    <t>Problem-solving Inventory (Chan et al., 1991)</t>
  </si>
  <si>
    <t>Problem Solving Inventory for Children (PSIC, Serin et al., 2010)</t>
  </si>
  <si>
    <t>Matrix reasoning sub-test from the Wechsler Abbreviated Scale of Intelligence Measurement (Wechsler, 2011)</t>
  </si>
  <si>
    <r>
      <rPr>
        <sz val="11"/>
        <rFont val="Calibri"/>
        <family val="2"/>
        <scheme val="minor"/>
      </rPr>
      <t>play structured games, based on unplugged activities, such as finding solutions to problems presented in stories or Tower of Hanoi problems, to learn problem solving steps.</t>
    </r>
    <r>
      <rPr>
        <sz val="12"/>
        <rFont val="Times New Roman"/>
        <family val="1"/>
      </rPr>
      <t xml:space="preserve"> </t>
    </r>
  </si>
  <si>
    <t>M quality score</t>
  </si>
  <si>
    <t>Active control group</t>
  </si>
  <si>
    <t xml:space="preserve">Reliability of the assessment tool = reliability coefficients for all dependent/outcome measures are reported or the reliability can be inferred by the use of a standardized and validated assessment tool </t>
  </si>
  <si>
    <t>Notes. N.A. = the indicator is not available; NO = the indicator is not met, the experimental group and the control group show statistically significant differences at the pretest on the dependent measure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</si>
</sst>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scheme val="minor"/>
    </font>
    <font>
      <b/>
      <sz val="12"/>
      <color theme="0"/>
      <name val="Calibri"/>
      <family val="2"/>
      <scheme val="minor"/>
    </font>
    <font>
      <sz val="11"/>
      <color rgb="FF000000"/>
      <name val="Calibri"/>
      <family val="2"/>
      <scheme val="minor"/>
    </font>
    <font>
      <b/>
      <sz val="11"/>
      <color theme="1"/>
      <name val="Times New Roman"/>
      <family val="1"/>
    </font>
    <font>
      <sz val="9"/>
      <color theme="1"/>
      <name val="Times New Roman"/>
      <family val="1"/>
    </font>
    <font>
      <sz val="8"/>
      <color theme="1"/>
      <name val="Calibri"/>
      <family val="2"/>
      <scheme val="minor"/>
    </font>
    <font>
      <b/>
      <sz val="11"/>
      <name val="Times New Roman"/>
      <family val="1"/>
    </font>
    <font>
      <b/>
      <sz val="11"/>
      <color theme="1"/>
      <name val="Calibri"/>
      <family val="2"/>
      <scheme val="minor"/>
    </font>
    <font>
      <sz val="9"/>
      <color indexed="81"/>
      <name val="Tahoma"/>
      <charset val="1"/>
    </font>
    <font>
      <b/>
      <sz val="9"/>
      <color indexed="81"/>
      <name val="Tahoma"/>
      <charset val="1"/>
    </font>
    <font>
      <sz val="12"/>
      <name val="Times New Roman"/>
      <family val="1"/>
    </font>
    <font>
      <sz val="11"/>
      <name val="Calibri"/>
      <family val="2"/>
      <scheme val="minor"/>
    </font>
    <font>
      <sz val="12"/>
      <name val="Times New Roman"/>
      <family val="2"/>
    </font>
  </fonts>
  <fills count="3">
    <fill>
      <patternFill patternType="none"/>
    </fill>
    <fill>
      <patternFill patternType="gray125"/>
    </fill>
    <fill>
      <patternFill patternType="solid">
        <fgColor theme="9" tint="0.39997558519241921"/>
        <bgColor indexed="64"/>
      </patternFill>
    </fill>
  </fills>
  <borders count="5">
    <border>
      <left/>
      <right/>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2" fillId="2" borderId="1" xfId="0" applyFont="1" applyFill="1" applyBorder="1" applyAlignment="1">
      <alignment vertical="center" wrapText="1"/>
    </xf>
    <xf numFmtId="0" fontId="1" fillId="2" borderId="0" xfId="0" applyFont="1" applyFill="1"/>
    <xf numFmtId="0" fontId="2" fillId="2" borderId="1" xfId="0" applyFont="1" applyFill="1" applyBorder="1" applyAlignment="1">
      <alignment horizontal="left" vertical="center" wrapText="1"/>
    </xf>
    <xf numFmtId="0" fontId="5" fillId="0" borderId="3" xfId="0" applyFont="1" applyBorder="1" applyAlignment="1">
      <alignment vertical="center" wrapText="1"/>
    </xf>
    <xf numFmtId="0" fontId="5" fillId="0" borderId="4" xfId="0" applyFont="1" applyBorder="1" applyAlignment="1">
      <alignment horizontal="center" vertical="center" wrapText="1"/>
    </xf>
    <xf numFmtId="0" fontId="6" fillId="0" borderId="0" xfId="0" applyFont="1" applyAlignment="1">
      <alignment vertical="center"/>
    </xf>
    <xf numFmtId="49" fontId="5" fillId="0" borderId="4" xfId="0" applyNumberFormat="1" applyFont="1" applyBorder="1" applyAlignment="1">
      <alignment horizontal="center" vertical="center" wrapText="1"/>
    </xf>
    <xf numFmtId="9" fontId="5" fillId="0" borderId="4" xfId="0" applyNumberFormat="1" applyFont="1" applyBorder="1" applyAlignment="1">
      <alignment horizontal="center" vertical="center" wrapText="1"/>
    </xf>
    <xf numFmtId="2" fontId="0" fillId="0" borderId="0" xfId="0" applyNumberFormat="1"/>
    <xf numFmtId="0" fontId="0" fillId="0" borderId="0" xfId="0" applyAlignment="1">
      <alignment horizontal="left"/>
    </xf>
    <xf numFmtId="0" fontId="3" fillId="0" borderId="0" xfId="0" applyFont="1"/>
    <xf numFmtId="0" fontId="0" fillId="0" borderId="0" xfId="0" applyAlignment="1">
      <alignment horizontal="center"/>
    </xf>
    <xf numFmtId="16" fontId="0" fillId="0" borderId="0" xfId="0" applyNumberFormat="1"/>
    <xf numFmtId="0" fontId="0" fillId="0" borderId="0" xfId="0" applyAlignment="1">
      <alignment wrapText="1"/>
    </xf>
    <xf numFmtId="0" fontId="13" fillId="0" borderId="0" xfId="0" applyFont="1"/>
    <xf numFmtId="0" fontId="8" fillId="0" borderId="0" xfId="0" applyFont="1"/>
    <xf numFmtId="2" fontId="8" fillId="0" borderId="0" xfId="0" applyNumberFormat="1" applyFont="1"/>
    <xf numFmtId="0" fontId="0" fillId="0" borderId="0" xfId="0" applyAlignment="1">
      <alignment vertical="center"/>
    </xf>
    <xf numFmtId="0" fontId="0" fillId="0" borderId="0" xfId="0"/>
    <xf numFmtId="0" fontId="7" fillId="0" borderId="2" xfId="0" applyFont="1" applyBorder="1" applyAlignment="1">
      <alignment vertical="center" wrapText="1"/>
    </xf>
    <xf numFmtId="0" fontId="0" fillId="0" borderId="3" xfId="0" applyBorder="1" applyAlignment="1">
      <alignmen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2" xfId="0" applyFont="1" applyBorder="1" applyAlignment="1">
      <alignment vertical="center"/>
    </xf>
    <xf numFmtId="0" fontId="0" fillId="0" borderId="3" xfId="0" applyBorder="1" applyAlignment="1">
      <alignment vertical="center"/>
    </xf>
    <xf numFmtId="0" fontId="0" fillId="0" borderId="0" xfId="0" applyAlignment="1">
      <alignment vertical="center" wrapText="1"/>
    </xf>
    <xf numFmtId="9" fontId="5" fillId="0" borderId="4" xfId="0" applyNumberFormat="1" applyFont="1" applyFill="1" applyBorder="1" applyAlignment="1">
      <alignment horizontal="center"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fe' Barbara" id="{55A2E5D3-056F-584C-98AE-4EBE8696D841}" userId="S::barbara.arfe@unipd.it::1e11e7a5-ae9b-4c1b-9cdc-d8d1686e021f" providerId="AD"/>
</personList>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4" dT="2023-09-01T09:25:08.84" personId="{55A2E5D3-056F-584C-98AE-4EBE8696D841}" id="{705678FA-7B72-E144-8CF9-2443669B746C}">
    <text xml:space="preserve">@ Chiara: perché la descrizione del training è al futuro?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7C0D-FCB4-4083-9927-17D3860679BD}">
  <dimension ref="A1:AD46"/>
  <sheetViews>
    <sheetView zoomScaleNormal="100" workbookViewId="0">
      <pane xSplit="1" topLeftCell="E1" activePane="topRight" state="frozen"/>
      <selection pane="topRight" activeCell="I7" sqref="I7"/>
    </sheetView>
  </sheetViews>
  <sheetFormatPr defaultColWidth="8.81640625" defaultRowHeight="14.5" x14ac:dyDescent="0.35"/>
  <cols>
    <col min="1" max="1" width="22.81640625" bestFit="1" customWidth="1"/>
    <col min="2" max="2" width="10" customWidth="1"/>
    <col min="3" max="3" width="16.453125" style="10" customWidth="1"/>
    <col min="4" max="5" width="16.453125" customWidth="1"/>
    <col min="6" max="7" width="19" customWidth="1"/>
    <col min="8" max="8" width="33.81640625" customWidth="1"/>
    <col min="9" max="9" width="19" customWidth="1"/>
    <col min="10" max="10" width="12.81640625" customWidth="1"/>
    <col min="11" max="11" width="22" customWidth="1"/>
    <col min="12" max="13" width="13" customWidth="1"/>
    <col min="14" max="14" width="12.81640625" customWidth="1"/>
    <col min="15" max="15" width="11.6328125" customWidth="1"/>
    <col min="16" max="16" width="13.81640625" customWidth="1"/>
    <col min="17" max="17" width="9.81640625" customWidth="1"/>
    <col min="18" max="18" width="17.81640625" bestFit="1" customWidth="1"/>
    <col min="19" max="19" width="24.1796875" bestFit="1" customWidth="1"/>
    <col min="20" max="20" width="38.36328125" customWidth="1"/>
    <col min="21" max="21" width="13.6328125" customWidth="1"/>
    <col min="22" max="22" width="11.453125" customWidth="1"/>
    <col min="23" max="23" width="16.453125" style="10" customWidth="1"/>
    <col min="24" max="24" width="31.6328125" customWidth="1"/>
    <col min="25" max="25" width="27.453125" customWidth="1"/>
    <col min="26" max="26" width="115.36328125" customWidth="1"/>
    <col min="27" max="27" width="36.453125" customWidth="1"/>
    <col min="28" max="28" width="85" customWidth="1"/>
    <col min="29" max="29" width="17.81640625" customWidth="1"/>
    <col min="30" max="30" width="17.08984375" customWidth="1"/>
  </cols>
  <sheetData>
    <row r="1" spans="1:30" s="2" customFormat="1" ht="45.5" customHeight="1" x14ac:dyDescent="0.35">
      <c r="A1" s="1" t="s">
        <v>49</v>
      </c>
      <c r="B1" s="1" t="s">
        <v>48</v>
      </c>
      <c r="C1" s="3" t="s">
        <v>50</v>
      </c>
      <c r="D1" s="1" t="s">
        <v>58</v>
      </c>
      <c r="E1" s="1" t="s">
        <v>193</v>
      </c>
      <c r="F1" s="1" t="s">
        <v>64</v>
      </c>
      <c r="G1" s="1" t="s">
        <v>221</v>
      </c>
      <c r="H1" s="1" t="s">
        <v>51</v>
      </c>
      <c r="I1" s="1" t="s">
        <v>52</v>
      </c>
      <c r="J1" s="1" t="s">
        <v>53</v>
      </c>
      <c r="K1" s="1" t="s">
        <v>54</v>
      </c>
      <c r="L1" s="1" t="s">
        <v>55</v>
      </c>
      <c r="M1" s="1" t="s">
        <v>63</v>
      </c>
      <c r="N1" s="1" t="s">
        <v>104</v>
      </c>
      <c r="O1" s="1" t="s">
        <v>105</v>
      </c>
      <c r="P1" s="1" t="s">
        <v>56</v>
      </c>
      <c r="Q1" s="1" t="s">
        <v>57</v>
      </c>
      <c r="R1" s="1" t="s">
        <v>199</v>
      </c>
      <c r="S1" s="1" t="s">
        <v>65</v>
      </c>
      <c r="T1" s="1" t="s">
        <v>66</v>
      </c>
      <c r="U1" s="1" t="s">
        <v>1</v>
      </c>
      <c r="V1" s="1" t="s">
        <v>2</v>
      </c>
      <c r="W1" s="3" t="s">
        <v>62</v>
      </c>
      <c r="X1" s="1" t="s">
        <v>59</v>
      </c>
      <c r="Y1" s="1" t="s">
        <v>60</v>
      </c>
      <c r="Z1" s="1" t="s">
        <v>61</v>
      </c>
      <c r="AA1" s="1" t="s">
        <v>206</v>
      </c>
      <c r="AB1" s="1" t="s">
        <v>207</v>
      </c>
      <c r="AC1" s="1" t="s">
        <v>211</v>
      </c>
      <c r="AD1" s="1" t="s">
        <v>223</v>
      </c>
    </row>
    <row r="2" spans="1:30" ht="25" customHeight="1" x14ac:dyDescent="0.35">
      <c r="A2" t="s">
        <v>3</v>
      </c>
      <c r="B2" t="s">
        <v>70</v>
      </c>
      <c r="C2" s="10">
        <v>2014</v>
      </c>
      <c r="D2" t="s">
        <v>90</v>
      </c>
      <c r="E2" t="s">
        <v>191</v>
      </c>
      <c r="F2" t="s">
        <v>95</v>
      </c>
      <c r="G2" t="s">
        <v>93</v>
      </c>
      <c r="H2" t="s">
        <v>93</v>
      </c>
      <c r="I2" t="s">
        <v>98</v>
      </c>
      <c r="J2" t="s">
        <v>97</v>
      </c>
      <c r="K2" s="11" t="s">
        <v>96</v>
      </c>
      <c r="L2" t="s">
        <v>4</v>
      </c>
      <c r="M2" t="s">
        <v>103</v>
      </c>
      <c r="N2" t="s">
        <v>107</v>
      </c>
      <c r="O2" t="s">
        <v>106</v>
      </c>
      <c r="P2">
        <v>20</v>
      </c>
      <c r="Q2">
        <v>24</v>
      </c>
      <c r="R2" t="s">
        <v>5</v>
      </c>
      <c r="S2" t="s">
        <v>67</v>
      </c>
      <c r="T2" t="s">
        <v>6</v>
      </c>
      <c r="U2" t="s">
        <v>7</v>
      </c>
      <c r="V2" t="s">
        <v>131</v>
      </c>
      <c r="W2" s="10">
        <v>900</v>
      </c>
      <c r="X2" t="s">
        <v>113</v>
      </c>
      <c r="Y2" s="11" t="s">
        <v>118</v>
      </c>
      <c r="Z2" s="11" t="s">
        <v>117</v>
      </c>
      <c r="AA2" t="s">
        <v>200</v>
      </c>
      <c r="AB2" t="s">
        <v>233</v>
      </c>
      <c r="AC2" s="12">
        <v>1</v>
      </c>
      <c r="AD2" t="s">
        <v>225</v>
      </c>
    </row>
    <row r="3" spans="1:30" ht="25" customHeight="1" x14ac:dyDescent="0.35">
      <c r="A3" t="s">
        <v>8</v>
      </c>
      <c r="B3" t="s">
        <v>71</v>
      </c>
      <c r="C3" s="10">
        <v>2019</v>
      </c>
      <c r="D3" t="s">
        <v>89</v>
      </c>
      <c r="E3" t="s">
        <v>191</v>
      </c>
      <c r="F3" t="s">
        <v>92</v>
      </c>
      <c r="G3" t="s">
        <v>222</v>
      </c>
      <c r="H3" s="11" t="s">
        <v>94</v>
      </c>
      <c r="I3" t="s">
        <v>99</v>
      </c>
      <c r="J3" t="s">
        <v>97</v>
      </c>
      <c r="K3" t="s">
        <v>101</v>
      </c>
      <c r="L3" t="s">
        <v>9</v>
      </c>
      <c r="M3" t="s">
        <v>103</v>
      </c>
      <c r="N3" t="s">
        <v>108</v>
      </c>
      <c r="O3" t="s">
        <v>109</v>
      </c>
      <c r="P3">
        <v>44</v>
      </c>
      <c r="Q3">
        <v>36</v>
      </c>
      <c r="R3" t="s">
        <v>5</v>
      </c>
      <c r="S3" t="s">
        <v>10</v>
      </c>
      <c r="T3" t="s">
        <v>114</v>
      </c>
      <c r="U3" t="s">
        <v>11</v>
      </c>
      <c r="V3" t="s">
        <v>121</v>
      </c>
      <c r="W3" s="10">
        <v>480</v>
      </c>
      <c r="Y3" t="s">
        <v>124</v>
      </c>
      <c r="Z3" t="s">
        <v>204</v>
      </c>
      <c r="AA3" t="s">
        <v>202</v>
      </c>
      <c r="AB3" t="s">
        <v>212</v>
      </c>
      <c r="AC3" s="12">
        <v>1</v>
      </c>
      <c r="AD3" t="s">
        <v>224</v>
      </c>
    </row>
    <row r="4" spans="1:30" ht="25" customHeight="1" x14ac:dyDescent="0.35">
      <c r="A4" t="s">
        <v>12</v>
      </c>
      <c r="B4" t="s">
        <v>72</v>
      </c>
      <c r="C4" s="10">
        <v>2019</v>
      </c>
      <c r="D4" t="s">
        <v>89</v>
      </c>
      <c r="E4" t="s">
        <v>191</v>
      </c>
      <c r="F4" t="s">
        <v>92</v>
      </c>
      <c r="G4" t="s">
        <v>222</v>
      </c>
      <c r="H4" s="11" t="s">
        <v>94</v>
      </c>
      <c r="I4" t="s">
        <v>100</v>
      </c>
      <c r="J4" t="s">
        <v>97</v>
      </c>
      <c r="K4" t="s">
        <v>102</v>
      </c>
      <c r="L4" t="s">
        <v>13</v>
      </c>
      <c r="M4" t="s">
        <v>103</v>
      </c>
      <c r="N4" t="s">
        <v>110</v>
      </c>
      <c r="O4" t="s">
        <v>110</v>
      </c>
      <c r="P4">
        <v>19</v>
      </c>
      <c r="Q4">
        <v>19</v>
      </c>
      <c r="R4" t="s">
        <v>5</v>
      </c>
      <c r="S4" t="s">
        <v>10</v>
      </c>
      <c r="T4" t="s">
        <v>114</v>
      </c>
      <c r="U4" t="s">
        <v>11</v>
      </c>
      <c r="V4" t="s">
        <v>121</v>
      </c>
      <c r="W4" s="10">
        <v>480</v>
      </c>
      <c r="Y4" t="s">
        <v>124</v>
      </c>
      <c r="Z4" t="s">
        <v>204</v>
      </c>
      <c r="AA4" t="s">
        <v>203</v>
      </c>
      <c r="AB4" t="s">
        <v>212</v>
      </c>
      <c r="AC4" s="12">
        <v>1</v>
      </c>
      <c r="AD4" t="s">
        <v>224</v>
      </c>
    </row>
    <row r="5" spans="1:30" ht="25" customHeight="1" x14ac:dyDescent="0.35">
      <c r="A5" t="s">
        <v>14</v>
      </c>
      <c r="B5" t="s">
        <v>73</v>
      </c>
      <c r="C5" s="10">
        <v>2020</v>
      </c>
      <c r="D5" t="s">
        <v>89</v>
      </c>
      <c r="E5" t="s">
        <v>191</v>
      </c>
      <c r="F5" t="s">
        <v>92</v>
      </c>
      <c r="G5" t="s">
        <v>222</v>
      </c>
      <c r="H5" s="11" t="s">
        <v>94</v>
      </c>
      <c r="I5" t="s">
        <v>100</v>
      </c>
      <c r="J5" t="s">
        <v>125</v>
      </c>
      <c r="K5" t="s">
        <v>102</v>
      </c>
      <c r="L5" t="s">
        <v>9</v>
      </c>
      <c r="M5" t="s">
        <v>103</v>
      </c>
      <c r="N5" t="s">
        <v>111</v>
      </c>
      <c r="O5" t="s">
        <v>112</v>
      </c>
      <c r="P5">
        <v>88</v>
      </c>
      <c r="Q5">
        <v>91</v>
      </c>
      <c r="R5" t="s">
        <v>5</v>
      </c>
      <c r="S5" t="s">
        <v>10</v>
      </c>
      <c r="T5" t="s">
        <v>114</v>
      </c>
      <c r="U5" t="s">
        <v>11</v>
      </c>
      <c r="V5" t="s">
        <v>121</v>
      </c>
      <c r="W5" s="10">
        <v>480</v>
      </c>
      <c r="Y5" t="s">
        <v>124</v>
      </c>
      <c r="Z5" t="s">
        <v>204</v>
      </c>
      <c r="AA5" t="s">
        <v>205</v>
      </c>
      <c r="AB5" t="s">
        <v>212</v>
      </c>
      <c r="AC5" s="12">
        <v>1</v>
      </c>
      <c r="AD5" t="s">
        <v>224</v>
      </c>
    </row>
    <row r="6" spans="1:30" ht="25" customHeight="1" x14ac:dyDescent="0.35">
      <c r="A6" t="s">
        <v>15</v>
      </c>
      <c r="B6" t="s">
        <v>83</v>
      </c>
      <c r="C6" s="10">
        <v>2008</v>
      </c>
      <c r="D6" t="s">
        <v>91</v>
      </c>
      <c r="E6" t="s">
        <v>192</v>
      </c>
      <c r="F6" t="s">
        <v>126</v>
      </c>
      <c r="G6" t="s">
        <v>222</v>
      </c>
      <c r="H6" s="11" t="s">
        <v>94</v>
      </c>
      <c r="I6" t="s">
        <v>152</v>
      </c>
      <c r="J6" t="s">
        <v>125</v>
      </c>
      <c r="K6" t="s">
        <v>102</v>
      </c>
      <c r="L6" t="s">
        <v>16</v>
      </c>
      <c r="M6" t="s">
        <v>103</v>
      </c>
      <c r="N6" t="s">
        <v>98</v>
      </c>
      <c r="O6" t="s">
        <v>98</v>
      </c>
      <c r="P6">
        <v>73</v>
      </c>
      <c r="Q6">
        <v>40</v>
      </c>
      <c r="R6" t="s">
        <v>5</v>
      </c>
      <c r="S6" t="s">
        <v>17</v>
      </c>
      <c r="T6" t="s">
        <v>115</v>
      </c>
      <c r="U6" t="s">
        <v>7</v>
      </c>
      <c r="W6" s="10">
        <v>180</v>
      </c>
      <c r="X6" t="s">
        <v>119</v>
      </c>
      <c r="Y6" t="s">
        <v>98</v>
      </c>
      <c r="Z6" t="s">
        <v>116</v>
      </c>
      <c r="AA6" t="s">
        <v>201</v>
      </c>
      <c r="AB6" t="s">
        <v>235</v>
      </c>
      <c r="AC6" s="12">
        <v>0</v>
      </c>
    </row>
    <row r="7" spans="1:30" ht="25" customHeight="1" x14ac:dyDescent="0.35">
      <c r="A7" t="s">
        <v>18</v>
      </c>
      <c r="B7" t="s">
        <v>88</v>
      </c>
      <c r="C7" s="10">
        <v>2021</v>
      </c>
      <c r="D7" t="s">
        <v>120</v>
      </c>
      <c r="E7" t="s">
        <v>192</v>
      </c>
      <c r="F7" t="s">
        <v>92</v>
      </c>
      <c r="G7" t="s">
        <v>222</v>
      </c>
      <c r="H7" s="11" t="s">
        <v>94</v>
      </c>
      <c r="I7" t="s">
        <v>100</v>
      </c>
      <c r="J7" t="s">
        <v>125</v>
      </c>
      <c r="K7" t="s">
        <v>102</v>
      </c>
      <c r="L7" t="s">
        <v>19</v>
      </c>
      <c r="M7" t="s">
        <v>103</v>
      </c>
      <c r="N7" t="s">
        <v>98</v>
      </c>
      <c r="O7" t="s">
        <v>98</v>
      </c>
      <c r="P7">
        <v>20</v>
      </c>
      <c r="Q7">
        <v>20</v>
      </c>
      <c r="R7" t="s">
        <v>20</v>
      </c>
      <c r="S7" t="s">
        <v>21</v>
      </c>
      <c r="T7" t="s">
        <v>122</v>
      </c>
      <c r="U7" t="s">
        <v>11</v>
      </c>
      <c r="V7" t="s">
        <v>121</v>
      </c>
      <c r="W7" s="10">
        <v>1920</v>
      </c>
      <c r="Y7" s="11" t="s">
        <v>123</v>
      </c>
      <c r="Z7" t="s">
        <v>122</v>
      </c>
      <c r="AA7" t="s">
        <v>201</v>
      </c>
      <c r="AB7" s="11" t="s">
        <v>239</v>
      </c>
      <c r="AC7" s="12">
        <v>1</v>
      </c>
      <c r="AD7" t="s">
        <v>226</v>
      </c>
    </row>
    <row r="8" spans="1:30" ht="25" customHeight="1" x14ac:dyDescent="0.35">
      <c r="A8" t="s">
        <v>22</v>
      </c>
      <c r="B8" t="s">
        <v>84</v>
      </c>
      <c r="C8" s="10">
        <v>2020</v>
      </c>
      <c r="D8" t="s">
        <v>120</v>
      </c>
      <c r="E8" t="s">
        <v>192</v>
      </c>
      <c r="F8" t="s">
        <v>92</v>
      </c>
      <c r="G8" t="s">
        <v>222</v>
      </c>
      <c r="H8" s="11" t="s">
        <v>94</v>
      </c>
      <c r="I8" t="s">
        <v>100</v>
      </c>
      <c r="J8" t="s">
        <v>97</v>
      </c>
      <c r="K8" t="s">
        <v>102</v>
      </c>
      <c r="L8" t="s">
        <v>19</v>
      </c>
      <c r="M8" t="s">
        <v>103</v>
      </c>
      <c r="N8" s="13" t="s">
        <v>127</v>
      </c>
      <c r="O8" s="13" t="s">
        <v>128</v>
      </c>
      <c r="P8">
        <v>14</v>
      </c>
      <c r="Q8">
        <v>14</v>
      </c>
      <c r="R8" t="s">
        <v>5</v>
      </c>
      <c r="S8" t="s">
        <v>10</v>
      </c>
      <c r="T8" t="s">
        <v>114</v>
      </c>
      <c r="U8" t="s">
        <v>11</v>
      </c>
      <c r="V8" t="s">
        <v>129</v>
      </c>
      <c r="W8" s="10">
        <v>480</v>
      </c>
      <c r="Y8" t="s">
        <v>130</v>
      </c>
      <c r="Z8" s="11" t="s">
        <v>132</v>
      </c>
      <c r="AA8" t="s">
        <v>216</v>
      </c>
      <c r="AB8" s="11" t="s">
        <v>237</v>
      </c>
      <c r="AC8" s="12">
        <v>1</v>
      </c>
      <c r="AD8" t="s">
        <v>226</v>
      </c>
    </row>
    <row r="9" spans="1:30" ht="25" customHeight="1" x14ac:dyDescent="0.35">
      <c r="A9" t="s">
        <v>138</v>
      </c>
      <c r="B9" t="s">
        <v>74</v>
      </c>
      <c r="C9" s="10">
        <v>2020</v>
      </c>
      <c r="D9" t="s">
        <v>120</v>
      </c>
      <c r="E9" t="s">
        <v>192</v>
      </c>
      <c r="F9" t="s">
        <v>92</v>
      </c>
      <c r="G9" t="s">
        <v>222</v>
      </c>
      <c r="H9" s="11" t="s">
        <v>5</v>
      </c>
      <c r="I9" t="s">
        <v>100</v>
      </c>
      <c r="J9" t="s">
        <v>97</v>
      </c>
      <c r="K9" t="s">
        <v>102</v>
      </c>
      <c r="L9" t="s">
        <v>23</v>
      </c>
      <c r="M9" t="s">
        <v>103</v>
      </c>
      <c r="N9" t="s">
        <v>98</v>
      </c>
      <c r="O9" t="s">
        <v>98</v>
      </c>
      <c r="P9">
        <v>40</v>
      </c>
      <c r="Q9">
        <v>41</v>
      </c>
      <c r="R9" t="s">
        <v>20</v>
      </c>
      <c r="S9" t="s">
        <v>24</v>
      </c>
      <c r="T9" s="11" t="s">
        <v>137</v>
      </c>
      <c r="U9" t="s">
        <v>11</v>
      </c>
      <c r="V9" t="s">
        <v>136</v>
      </c>
      <c r="W9" s="10">
        <v>2160</v>
      </c>
      <c r="X9" t="s">
        <v>134</v>
      </c>
      <c r="Y9" t="s">
        <v>133</v>
      </c>
      <c r="Z9" t="s">
        <v>135</v>
      </c>
      <c r="AA9" t="s">
        <v>216</v>
      </c>
      <c r="AB9" t="s">
        <v>238</v>
      </c>
      <c r="AC9" s="12">
        <v>1</v>
      </c>
      <c r="AD9" t="s">
        <v>227</v>
      </c>
    </row>
    <row r="10" spans="1:30" ht="25" customHeight="1" x14ac:dyDescent="0.35">
      <c r="A10" t="s">
        <v>139</v>
      </c>
      <c r="B10" t="s">
        <v>82</v>
      </c>
      <c r="C10" s="10">
        <v>2021</v>
      </c>
      <c r="D10" t="s">
        <v>120</v>
      </c>
      <c r="E10" t="s">
        <v>192</v>
      </c>
      <c r="F10" t="s">
        <v>92</v>
      </c>
      <c r="G10" t="s">
        <v>98</v>
      </c>
      <c r="H10" s="11" t="s">
        <v>98</v>
      </c>
      <c r="I10" t="s">
        <v>100</v>
      </c>
      <c r="J10" t="s">
        <v>125</v>
      </c>
      <c r="K10" t="s">
        <v>142</v>
      </c>
      <c r="L10" t="s">
        <v>47</v>
      </c>
      <c r="M10" t="s">
        <v>140</v>
      </c>
      <c r="N10" t="s">
        <v>141</v>
      </c>
      <c r="O10" t="s">
        <v>141</v>
      </c>
      <c r="R10" t="s">
        <v>26</v>
      </c>
      <c r="S10" t="s">
        <v>68</v>
      </c>
      <c r="U10" t="s">
        <v>11</v>
      </c>
      <c r="V10" t="s">
        <v>168</v>
      </c>
      <c r="W10" s="10" t="s">
        <v>25</v>
      </c>
      <c r="Y10" t="s">
        <v>98</v>
      </c>
      <c r="Z10" s="15" t="s">
        <v>243</v>
      </c>
      <c r="AA10" t="s">
        <v>201</v>
      </c>
      <c r="AB10" t="s">
        <v>234</v>
      </c>
      <c r="AC10" s="12">
        <v>0</v>
      </c>
    </row>
    <row r="11" spans="1:30" ht="25" customHeight="1" x14ac:dyDescent="0.35">
      <c r="A11" t="s">
        <v>27</v>
      </c>
      <c r="B11" t="s">
        <v>75</v>
      </c>
      <c r="C11" s="10">
        <v>2020</v>
      </c>
      <c r="D11" t="s">
        <v>89</v>
      </c>
      <c r="E11" t="s">
        <v>191</v>
      </c>
      <c r="F11" t="s">
        <v>92</v>
      </c>
      <c r="G11" t="s">
        <v>222</v>
      </c>
      <c r="H11" s="11" t="s">
        <v>94</v>
      </c>
      <c r="I11" t="s">
        <v>100</v>
      </c>
      <c r="J11" t="s">
        <v>125</v>
      </c>
      <c r="K11" t="s">
        <v>102</v>
      </c>
      <c r="L11" t="s">
        <v>9</v>
      </c>
      <c r="M11" t="s">
        <v>103</v>
      </c>
      <c r="N11" t="s">
        <v>194</v>
      </c>
      <c r="O11" t="s">
        <v>194</v>
      </c>
      <c r="P11">
        <v>96</v>
      </c>
      <c r="Q11">
        <v>91</v>
      </c>
      <c r="R11" t="s">
        <v>20</v>
      </c>
      <c r="S11" t="s">
        <v>28</v>
      </c>
      <c r="T11" s="14" t="s">
        <v>143</v>
      </c>
      <c r="U11" t="s">
        <v>11</v>
      </c>
      <c r="V11" t="s">
        <v>144</v>
      </c>
      <c r="W11" s="10">
        <v>1200</v>
      </c>
      <c r="Y11" t="s">
        <v>145</v>
      </c>
      <c r="Z11" t="s">
        <v>146</v>
      </c>
      <c r="AA11" t="s">
        <v>231</v>
      </c>
      <c r="AB11" t="s">
        <v>232</v>
      </c>
      <c r="AC11" s="12">
        <v>1</v>
      </c>
      <c r="AD11" t="s">
        <v>224</v>
      </c>
    </row>
    <row r="12" spans="1:30" ht="25" customHeight="1" x14ac:dyDescent="0.35">
      <c r="A12" t="s">
        <v>29</v>
      </c>
      <c r="B12" t="s">
        <v>76</v>
      </c>
      <c r="C12" s="10">
        <v>2020</v>
      </c>
      <c r="D12" t="s">
        <v>89</v>
      </c>
      <c r="E12" t="s">
        <v>191</v>
      </c>
      <c r="F12" t="s">
        <v>92</v>
      </c>
      <c r="G12" t="s">
        <v>222</v>
      </c>
      <c r="H12" s="11" t="s">
        <v>94</v>
      </c>
      <c r="I12" t="s">
        <v>100</v>
      </c>
      <c r="J12" t="s">
        <v>125</v>
      </c>
      <c r="K12" t="s">
        <v>102</v>
      </c>
      <c r="L12" t="s">
        <v>9</v>
      </c>
      <c r="M12" t="s">
        <v>140</v>
      </c>
      <c r="N12" t="s">
        <v>109</v>
      </c>
      <c r="O12" t="s">
        <v>109</v>
      </c>
      <c r="P12">
        <v>22</v>
      </c>
      <c r="Q12">
        <v>20</v>
      </c>
      <c r="R12" t="s">
        <v>20</v>
      </c>
      <c r="S12" t="s">
        <v>28</v>
      </c>
      <c r="T12" s="14" t="s">
        <v>148</v>
      </c>
      <c r="U12" t="s">
        <v>11</v>
      </c>
      <c r="V12" t="s">
        <v>144</v>
      </c>
      <c r="W12" s="10">
        <v>1200</v>
      </c>
      <c r="Y12" t="s">
        <v>145</v>
      </c>
      <c r="Z12" t="s">
        <v>147</v>
      </c>
      <c r="AA12" t="s">
        <v>230</v>
      </c>
      <c r="AB12" t="s">
        <v>232</v>
      </c>
      <c r="AC12" s="12">
        <v>1</v>
      </c>
      <c r="AD12" t="s">
        <v>224</v>
      </c>
    </row>
    <row r="13" spans="1:30" ht="26" customHeight="1" x14ac:dyDescent="0.35">
      <c r="A13" t="s">
        <v>30</v>
      </c>
      <c r="B13" t="s">
        <v>77</v>
      </c>
      <c r="C13" s="10">
        <v>2022</v>
      </c>
      <c r="D13" t="s">
        <v>120</v>
      </c>
      <c r="E13" t="s">
        <v>191</v>
      </c>
      <c r="F13" t="s">
        <v>126</v>
      </c>
      <c r="G13" t="s">
        <v>222</v>
      </c>
      <c r="H13" s="11" t="s">
        <v>149</v>
      </c>
      <c r="I13" t="s">
        <v>100</v>
      </c>
      <c r="J13" t="s">
        <v>125</v>
      </c>
      <c r="K13" t="s">
        <v>102</v>
      </c>
      <c r="L13" t="s">
        <v>31</v>
      </c>
      <c r="M13" t="s">
        <v>103</v>
      </c>
      <c r="N13" s="10">
        <v>11</v>
      </c>
      <c r="O13" s="10">
        <v>11</v>
      </c>
      <c r="P13">
        <v>16</v>
      </c>
      <c r="Q13">
        <v>18</v>
      </c>
      <c r="R13" t="s">
        <v>5</v>
      </c>
      <c r="S13" t="s">
        <v>17</v>
      </c>
      <c r="T13" t="s">
        <v>157</v>
      </c>
      <c r="U13" t="s">
        <v>7</v>
      </c>
      <c r="V13" t="s">
        <v>150</v>
      </c>
      <c r="W13" s="10">
        <v>1680</v>
      </c>
      <c r="Y13" s="11" t="s">
        <v>156</v>
      </c>
      <c r="Z13" t="s">
        <v>155</v>
      </c>
      <c r="AA13" t="s">
        <v>208</v>
      </c>
      <c r="AB13" s="11" t="s">
        <v>236</v>
      </c>
      <c r="AC13" s="12">
        <v>1</v>
      </c>
      <c r="AD13" t="s">
        <v>228</v>
      </c>
    </row>
    <row r="14" spans="1:30" ht="25" customHeight="1" x14ac:dyDescent="0.35">
      <c r="A14" t="s">
        <v>32</v>
      </c>
      <c r="B14" t="s">
        <v>78</v>
      </c>
      <c r="C14" s="10">
        <v>2011</v>
      </c>
      <c r="D14" t="s">
        <v>151</v>
      </c>
      <c r="E14" t="s">
        <v>192</v>
      </c>
      <c r="F14" t="s">
        <v>126</v>
      </c>
      <c r="G14" t="s">
        <v>222</v>
      </c>
      <c r="H14" s="11" t="s">
        <v>153</v>
      </c>
      <c r="I14" t="s">
        <v>152</v>
      </c>
      <c r="J14" t="s">
        <v>125</v>
      </c>
      <c r="K14" t="s">
        <v>102</v>
      </c>
      <c r="L14" t="s">
        <v>33</v>
      </c>
      <c r="M14" t="s">
        <v>103</v>
      </c>
      <c r="P14">
        <v>96</v>
      </c>
      <c r="Q14">
        <v>34</v>
      </c>
      <c r="R14" t="s">
        <v>5</v>
      </c>
      <c r="S14" t="s">
        <v>17</v>
      </c>
      <c r="T14" t="s">
        <v>157</v>
      </c>
      <c r="U14" t="s">
        <v>7</v>
      </c>
      <c r="V14" t="s">
        <v>98</v>
      </c>
      <c r="W14" s="10" t="s">
        <v>98</v>
      </c>
      <c r="Y14" t="s">
        <v>154</v>
      </c>
      <c r="Z14" s="11" t="s">
        <v>220</v>
      </c>
      <c r="AA14" t="s">
        <v>201</v>
      </c>
      <c r="AB14" t="s">
        <v>240</v>
      </c>
      <c r="AC14" s="12">
        <v>1</v>
      </c>
      <c r="AD14" t="s">
        <v>226</v>
      </c>
    </row>
    <row r="15" spans="1:30" ht="25" customHeight="1" x14ac:dyDescent="0.35">
      <c r="A15" t="s">
        <v>34</v>
      </c>
      <c r="B15" t="s">
        <v>79</v>
      </c>
      <c r="C15" s="10">
        <v>2017</v>
      </c>
      <c r="D15" t="s">
        <v>89</v>
      </c>
      <c r="E15" t="s">
        <v>191</v>
      </c>
      <c r="F15" t="s">
        <v>92</v>
      </c>
      <c r="G15" t="s">
        <v>93</v>
      </c>
      <c r="H15" s="11" t="s">
        <v>93</v>
      </c>
      <c r="I15" t="s">
        <v>100</v>
      </c>
      <c r="J15" t="s">
        <v>125</v>
      </c>
      <c r="K15" t="s">
        <v>159</v>
      </c>
      <c r="L15" t="s">
        <v>16</v>
      </c>
      <c r="M15" t="s">
        <v>103</v>
      </c>
      <c r="N15" s="10">
        <v>11</v>
      </c>
      <c r="O15" s="10">
        <v>11</v>
      </c>
      <c r="P15">
        <v>30</v>
      </c>
      <c r="Q15">
        <v>30</v>
      </c>
      <c r="R15" t="s">
        <v>20</v>
      </c>
      <c r="S15" t="s">
        <v>35</v>
      </c>
      <c r="T15" t="s">
        <v>158</v>
      </c>
      <c r="U15" t="s">
        <v>11</v>
      </c>
      <c r="V15" t="s">
        <v>144</v>
      </c>
      <c r="W15" s="10">
        <v>1800</v>
      </c>
      <c r="Y15" t="s">
        <v>160</v>
      </c>
      <c r="Z15" t="s">
        <v>161</v>
      </c>
      <c r="AA15" t="s">
        <v>201</v>
      </c>
      <c r="AB15" s="11" t="s">
        <v>213</v>
      </c>
      <c r="AC15" s="12">
        <v>0</v>
      </c>
    </row>
    <row r="16" spans="1:30" ht="25" customHeight="1" x14ac:dyDescent="0.35">
      <c r="A16" t="s">
        <v>36</v>
      </c>
      <c r="B16" t="s">
        <v>80</v>
      </c>
      <c r="C16" s="10">
        <v>2010</v>
      </c>
      <c r="D16" t="s">
        <v>162</v>
      </c>
      <c r="E16" t="s">
        <v>191</v>
      </c>
      <c r="F16" t="s">
        <v>95</v>
      </c>
      <c r="G16" t="s">
        <v>222</v>
      </c>
      <c r="H16" s="11" t="s">
        <v>94</v>
      </c>
      <c r="I16" t="s">
        <v>152</v>
      </c>
      <c r="J16" t="s">
        <v>125</v>
      </c>
      <c r="K16" t="s">
        <v>102</v>
      </c>
      <c r="L16" t="s">
        <v>31</v>
      </c>
      <c r="M16" t="s">
        <v>103</v>
      </c>
      <c r="P16">
        <v>30</v>
      </c>
      <c r="Q16">
        <v>30</v>
      </c>
      <c r="R16" t="s">
        <v>5</v>
      </c>
      <c r="S16" t="s">
        <v>17</v>
      </c>
      <c r="U16" t="s">
        <v>7</v>
      </c>
      <c r="V16" t="s">
        <v>121</v>
      </c>
      <c r="W16" s="10">
        <v>480</v>
      </c>
      <c r="Y16" t="s">
        <v>163</v>
      </c>
      <c r="Z16" t="s">
        <v>164</v>
      </c>
      <c r="AA16" t="s">
        <v>201</v>
      </c>
      <c r="AB16" s="11" t="s">
        <v>214</v>
      </c>
      <c r="AC16" s="12">
        <v>1</v>
      </c>
      <c r="AD16" t="s">
        <v>225</v>
      </c>
    </row>
    <row r="17" spans="1:30" ht="25" customHeight="1" x14ac:dyDescent="0.35">
      <c r="A17" t="s">
        <v>37</v>
      </c>
      <c r="B17" t="s">
        <v>85</v>
      </c>
      <c r="C17" s="10">
        <v>2019</v>
      </c>
      <c r="D17" t="s">
        <v>162</v>
      </c>
      <c r="E17" t="s">
        <v>191</v>
      </c>
      <c r="F17" t="s">
        <v>95</v>
      </c>
      <c r="G17" t="s">
        <v>222</v>
      </c>
      <c r="H17" s="11" t="s">
        <v>94</v>
      </c>
      <c r="I17" t="s">
        <v>152</v>
      </c>
      <c r="J17" t="s">
        <v>125</v>
      </c>
      <c r="K17" t="s">
        <v>102</v>
      </c>
      <c r="L17" t="s">
        <v>19</v>
      </c>
      <c r="M17" t="s">
        <v>103</v>
      </c>
      <c r="N17" s="10">
        <v>5</v>
      </c>
      <c r="O17" s="10">
        <v>5</v>
      </c>
      <c r="P17">
        <v>25</v>
      </c>
      <c r="Q17">
        <v>28</v>
      </c>
      <c r="R17" t="s">
        <v>20</v>
      </c>
      <c r="S17" t="s">
        <v>38</v>
      </c>
      <c r="T17" s="11" t="s">
        <v>167</v>
      </c>
      <c r="U17" t="s">
        <v>11</v>
      </c>
      <c r="V17" t="s">
        <v>129</v>
      </c>
      <c r="W17" s="10">
        <v>720</v>
      </c>
      <c r="Y17" t="s">
        <v>165</v>
      </c>
      <c r="Z17" t="s">
        <v>166</v>
      </c>
      <c r="AA17" t="s">
        <v>209</v>
      </c>
      <c r="AB17" s="11" t="s">
        <v>215</v>
      </c>
      <c r="AC17" s="12">
        <v>1</v>
      </c>
      <c r="AD17" t="s">
        <v>226</v>
      </c>
    </row>
    <row r="18" spans="1:30" ht="25" customHeight="1" x14ac:dyDescent="0.35">
      <c r="A18" t="s">
        <v>39</v>
      </c>
      <c r="B18" t="s">
        <v>86</v>
      </c>
      <c r="C18" s="10">
        <v>2015</v>
      </c>
      <c r="D18" t="s">
        <v>120</v>
      </c>
      <c r="E18" t="s">
        <v>192</v>
      </c>
      <c r="F18" t="s">
        <v>126</v>
      </c>
      <c r="G18" t="s">
        <v>222</v>
      </c>
      <c r="H18" s="11" t="s">
        <v>149</v>
      </c>
      <c r="I18" t="s">
        <v>152</v>
      </c>
      <c r="J18" t="s">
        <v>125</v>
      </c>
      <c r="K18" t="s">
        <v>102</v>
      </c>
      <c r="L18" t="s">
        <v>40</v>
      </c>
      <c r="M18" t="s">
        <v>103</v>
      </c>
      <c r="P18">
        <v>31</v>
      </c>
      <c r="Q18">
        <v>34</v>
      </c>
      <c r="R18" t="s">
        <v>5</v>
      </c>
      <c r="S18" t="s">
        <v>17</v>
      </c>
      <c r="T18" t="s">
        <v>157</v>
      </c>
      <c r="U18" t="s">
        <v>7</v>
      </c>
      <c r="V18" t="s">
        <v>168</v>
      </c>
      <c r="W18" s="10">
        <v>720</v>
      </c>
      <c r="Y18" t="s">
        <v>169</v>
      </c>
      <c r="Z18" t="s">
        <v>170</v>
      </c>
      <c r="AA18" t="s">
        <v>216</v>
      </c>
      <c r="AB18" s="11" t="s">
        <v>241</v>
      </c>
      <c r="AC18" s="12">
        <v>1</v>
      </c>
      <c r="AD18" t="s">
        <v>229</v>
      </c>
    </row>
    <row r="19" spans="1:30" ht="25" customHeight="1" x14ac:dyDescent="0.35">
      <c r="A19" t="s">
        <v>41</v>
      </c>
      <c r="B19" t="s">
        <v>87</v>
      </c>
      <c r="C19" s="10">
        <v>2021</v>
      </c>
      <c r="D19" t="s">
        <v>120</v>
      </c>
      <c r="E19" t="s">
        <v>192</v>
      </c>
      <c r="F19" t="s">
        <v>92</v>
      </c>
      <c r="G19" t="s">
        <v>222</v>
      </c>
      <c r="H19" s="11" t="s">
        <v>172</v>
      </c>
      <c r="I19" t="s">
        <v>100</v>
      </c>
      <c r="J19" t="s">
        <v>125</v>
      </c>
      <c r="K19" t="s">
        <v>102</v>
      </c>
      <c r="L19" t="s">
        <v>42</v>
      </c>
      <c r="M19" t="s">
        <v>103</v>
      </c>
      <c r="N19" t="s">
        <v>171</v>
      </c>
      <c r="O19" t="s">
        <v>171</v>
      </c>
      <c r="P19">
        <v>58</v>
      </c>
      <c r="Q19">
        <v>64</v>
      </c>
      <c r="R19" t="s">
        <v>5</v>
      </c>
      <c r="S19" t="s">
        <v>43</v>
      </c>
      <c r="T19" s="11" t="s">
        <v>179</v>
      </c>
      <c r="U19" t="s">
        <v>44</v>
      </c>
      <c r="V19" t="s">
        <v>144</v>
      </c>
      <c r="W19" s="10">
        <v>1200</v>
      </c>
      <c r="Y19" s="14" t="s">
        <v>173</v>
      </c>
      <c r="Z19" t="s">
        <v>174</v>
      </c>
      <c r="AA19" t="s">
        <v>217</v>
      </c>
      <c r="AB19" s="11" t="s">
        <v>242</v>
      </c>
      <c r="AC19" s="12">
        <v>1</v>
      </c>
      <c r="AD19" t="s">
        <v>225</v>
      </c>
    </row>
    <row r="20" spans="1:30" ht="25" customHeight="1" x14ac:dyDescent="0.35">
      <c r="A20" t="s">
        <v>45</v>
      </c>
      <c r="B20" t="s">
        <v>81</v>
      </c>
      <c r="C20" s="10">
        <v>2011</v>
      </c>
      <c r="D20" t="s">
        <v>175</v>
      </c>
      <c r="E20" t="s">
        <v>191</v>
      </c>
      <c r="F20" t="s">
        <v>126</v>
      </c>
      <c r="G20" t="s">
        <v>222</v>
      </c>
      <c r="H20" s="11" t="s">
        <v>180</v>
      </c>
      <c r="I20" t="s">
        <v>152</v>
      </c>
      <c r="J20" t="s">
        <v>125</v>
      </c>
      <c r="K20" t="s">
        <v>102</v>
      </c>
      <c r="L20" t="s">
        <v>46</v>
      </c>
      <c r="M20" t="s">
        <v>103</v>
      </c>
      <c r="P20">
        <v>43</v>
      </c>
      <c r="Q20">
        <v>42</v>
      </c>
      <c r="R20" t="s">
        <v>5</v>
      </c>
      <c r="S20" t="s">
        <v>69</v>
      </c>
      <c r="T20" s="14" t="s">
        <v>178</v>
      </c>
      <c r="U20" t="s">
        <v>11</v>
      </c>
      <c r="V20" t="s">
        <v>121</v>
      </c>
      <c r="W20" s="10">
        <v>640</v>
      </c>
      <c r="Y20" t="s">
        <v>176</v>
      </c>
      <c r="Z20" t="s">
        <v>177</v>
      </c>
      <c r="AA20" t="s">
        <v>210</v>
      </c>
      <c r="AB20" s="11" t="s">
        <v>218</v>
      </c>
      <c r="AC20" s="12">
        <v>0</v>
      </c>
    </row>
    <row r="21" spans="1:30" ht="25" customHeight="1" x14ac:dyDescent="0.35"/>
    <row r="22" spans="1:30" ht="25" customHeight="1" x14ac:dyDescent="0.35"/>
    <row r="23" spans="1:30" ht="25" customHeight="1" x14ac:dyDescent="0.35"/>
    <row r="24" spans="1:30" ht="25" customHeight="1" x14ac:dyDescent="0.35"/>
    <row r="25" spans="1:30" ht="25" customHeight="1" x14ac:dyDescent="0.35"/>
    <row r="26" spans="1:30" ht="25" customHeight="1" x14ac:dyDescent="0.35"/>
    <row r="27" spans="1:30" ht="25" customHeight="1" x14ac:dyDescent="0.35"/>
    <row r="28" spans="1:30" ht="25" customHeight="1" x14ac:dyDescent="0.35"/>
    <row r="29" spans="1:30" ht="25" customHeight="1" x14ac:dyDescent="0.35"/>
    <row r="30" spans="1:30" ht="25" customHeight="1" x14ac:dyDescent="0.35"/>
    <row r="31" spans="1:30" ht="25" customHeight="1" x14ac:dyDescent="0.35"/>
    <row r="32" spans="1:30" ht="25" customHeight="1" x14ac:dyDescent="0.35"/>
    <row r="33" ht="25" customHeight="1" x14ac:dyDescent="0.35"/>
    <row r="34" ht="25" customHeight="1" x14ac:dyDescent="0.35"/>
    <row r="35" ht="25" customHeight="1" x14ac:dyDescent="0.35"/>
    <row r="36" ht="25" customHeight="1" x14ac:dyDescent="0.35"/>
    <row r="37" ht="25" customHeight="1" x14ac:dyDescent="0.35"/>
    <row r="38" ht="25" customHeight="1" x14ac:dyDescent="0.35"/>
    <row r="39" ht="25" customHeight="1" x14ac:dyDescent="0.35"/>
    <row r="40" ht="25" customHeight="1" x14ac:dyDescent="0.35"/>
    <row r="41" ht="25" customHeight="1" x14ac:dyDescent="0.35"/>
    <row r="42" ht="25" customHeight="1" x14ac:dyDescent="0.35"/>
    <row r="43" ht="25" customHeight="1" x14ac:dyDescent="0.35"/>
    <row r="44" ht="25" customHeight="1" x14ac:dyDescent="0.35"/>
    <row r="45" ht="25" customHeight="1" x14ac:dyDescent="0.35"/>
    <row r="46" ht="25" customHeight="1" x14ac:dyDescent="0.35"/>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35AF-1046-47B4-80E5-E2351959F7D5}">
  <dimension ref="A1:M26"/>
  <sheetViews>
    <sheetView tabSelected="1" zoomScale="77" zoomScaleNormal="77" workbookViewId="0">
      <selection activeCell="N13" sqref="N13"/>
    </sheetView>
  </sheetViews>
  <sheetFormatPr defaultColWidth="8.81640625" defaultRowHeight="14.5" x14ac:dyDescent="0.35"/>
  <cols>
    <col min="1" max="1" width="23.6328125" customWidth="1"/>
    <col min="2" max="2" width="20.36328125" customWidth="1"/>
    <col min="3" max="3" width="14.81640625" customWidth="1"/>
    <col min="4" max="4" width="17.453125" customWidth="1"/>
    <col min="5" max="5" width="17.36328125" customWidth="1"/>
    <col min="6" max="6" width="19.6328125" customWidth="1"/>
    <col min="7" max="7" width="14.453125" customWidth="1"/>
    <col min="8" max="8" width="17.54296875" customWidth="1"/>
    <col min="9" max="9" width="14.08984375" customWidth="1"/>
    <col min="10" max="10" width="15.26953125" customWidth="1"/>
    <col min="13" max="13" width="13.54296875" customWidth="1"/>
  </cols>
  <sheetData>
    <row r="1" spans="1:12" ht="15" thickBot="1" x14ac:dyDescent="0.4"/>
    <row r="2" spans="1:12" x14ac:dyDescent="0.35">
      <c r="A2" s="24" t="s">
        <v>0</v>
      </c>
      <c r="B2" s="24" t="s">
        <v>181</v>
      </c>
      <c r="C2" s="24" t="s">
        <v>245</v>
      </c>
      <c r="D2" s="20" t="s">
        <v>187</v>
      </c>
      <c r="E2" s="22" t="s">
        <v>182</v>
      </c>
      <c r="F2" s="26" t="s">
        <v>184</v>
      </c>
      <c r="G2" s="24" t="s">
        <v>183</v>
      </c>
      <c r="H2" s="24" t="s">
        <v>219</v>
      </c>
      <c r="I2" s="24" t="s">
        <v>186</v>
      </c>
      <c r="J2" s="24" t="s">
        <v>188</v>
      </c>
    </row>
    <row r="3" spans="1:12" ht="29" customHeight="1" thickBot="1" x14ac:dyDescent="0.4">
      <c r="A3" s="25"/>
      <c r="B3" s="25"/>
      <c r="C3" s="25"/>
      <c r="D3" s="21"/>
      <c r="E3" s="23"/>
      <c r="F3" s="27"/>
      <c r="G3" s="25"/>
      <c r="H3" s="25"/>
      <c r="I3" s="21"/>
      <c r="J3" s="21"/>
    </row>
    <row r="4" spans="1:12" ht="20" customHeight="1" thickBot="1" x14ac:dyDescent="0.4">
      <c r="A4" s="4" t="s">
        <v>3</v>
      </c>
      <c r="B4" s="5">
        <v>1</v>
      </c>
      <c r="C4" s="5">
        <v>0</v>
      </c>
      <c r="D4" s="5">
        <v>1</v>
      </c>
      <c r="E4" s="5">
        <v>1</v>
      </c>
      <c r="F4" s="5" t="s">
        <v>189</v>
      </c>
      <c r="G4" s="5">
        <v>1</v>
      </c>
      <c r="H4" s="5">
        <v>1</v>
      </c>
      <c r="I4" s="5">
        <v>5</v>
      </c>
      <c r="J4" s="7" t="s">
        <v>195</v>
      </c>
      <c r="L4" s="9">
        <v>71.430000000000007</v>
      </c>
    </row>
    <row r="5" spans="1:12" ht="20" customHeight="1" thickBot="1" x14ac:dyDescent="0.4">
      <c r="A5" s="4" t="s">
        <v>8</v>
      </c>
      <c r="B5" s="5">
        <v>1</v>
      </c>
      <c r="C5" s="5">
        <v>1</v>
      </c>
      <c r="D5" s="5">
        <v>1</v>
      </c>
      <c r="E5" s="5">
        <v>1</v>
      </c>
      <c r="F5" s="5">
        <v>1</v>
      </c>
      <c r="G5" s="5">
        <v>1</v>
      </c>
      <c r="H5" s="5">
        <v>1</v>
      </c>
      <c r="I5" s="5">
        <v>7</v>
      </c>
      <c r="J5" s="8">
        <v>1</v>
      </c>
      <c r="L5" s="9">
        <v>100</v>
      </c>
    </row>
    <row r="6" spans="1:12" ht="20" customHeight="1" thickBot="1" x14ac:dyDescent="0.4">
      <c r="A6" s="4" t="s">
        <v>12</v>
      </c>
      <c r="B6" s="5">
        <v>1</v>
      </c>
      <c r="C6" s="5">
        <v>1</v>
      </c>
      <c r="D6" s="5">
        <v>1</v>
      </c>
      <c r="E6" s="5">
        <v>1</v>
      </c>
      <c r="F6" s="5">
        <v>1</v>
      </c>
      <c r="G6" s="5">
        <v>1</v>
      </c>
      <c r="H6" s="5">
        <v>1</v>
      </c>
      <c r="I6" s="5">
        <v>7</v>
      </c>
      <c r="J6" s="8">
        <v>1</v>
      </c>
      <c r="L6" s="9">
        <v>100</v>
      </c>
    </row>
    <row r="7" spans="1:12" ht="20" customHeight="1" thickBot="1" x14ac:dyDescent="0.4">
      <c r="A7" s="4" t="s">
        <v>14</v>
      </c>
      <c r="B7" s="5">
        <v>1</v>
      </c>
      <c r="C7" s="5">
        <v>1</v>
      </c>
      <c r="D7" s="5">
        <v>1</v>
      </c>
      <c r="E7" s="5">
        <v>1</v>
      </c>
      <c r="F7" s="5">
        <v>1</v>
      </c>
      <c r="G7" s="5">
        <v>1</v>
      </c>
      <c r="H7" s="5">
        <v>1</v>
      </c>
      <c r="I7" s="5">
        <v>7</v>
      </c>
      <c r="J7" s="8">
        <v>1</v>
      </c>
      <c r="L7" s="9">
        <v>100</v>
      </c>
    </row>
    <row r="8" spans="1:12" ht="20" customHeight="1" thickBot="1" x14ac:dyDescent="0.4">
      <c r="A8" s="4" t="s">
        <v>15</v>
      </c>
      <c r="B8" s="5">
        <v>0</v>
      </c>
      <c r="C8" s="5">
        <v>1</v>
      </c>
      <c r="D8" s="5">
        <v>1</v>
      </c>
      <c r="E8" s="5">
        <v>0</v>
      </c>
      <c r="F8" s="5" t="s">
        <v>190</v>
      </c>
      <c r="G8" s="5">
        <v>1</v>
      </c>
      <c r="H8" s="5">
        <v>1</v>
      </c>
      <c r="I8" s="5">
        <v>4</v>
      </c>
      <c r="J8" s="7" t="s">
        <v>196</v>
      </c>
      <c r="L8" s="9">
        <v>57.14</v>
      </c>
    </row>
    <row r="9" spans="1:12" ht="20" customHeight="1" thickBot="1" x14ac:dyDescent="0.4">
      <c r="A9" s="4" t="s">
        <v>18</v>
      </c>
      <c r="B9" s="5">
        <v>1</v>
      </c>
      <c r="C9" s="5">
        <v>1</v>
      </c>
      <c r="D9" s="5">
        <v>1</v>
      </c>
      <c r="E9" s="5">
        <v>1</v>
      </c>
      <c r="F9" s="5">
        <v>1</v>
      </c>
      <c r="G9" s="5">
        <v>1</v>
      </c>
      <c r="H9" s="5">
        <v>1</v>
      </c>
      <c r="I9" s="5">
        <v>7</v>
      </c>
      <c r="J9" s="8">
        <v>1</v>
      </c>
      <c r="L9" s="9">
        <v>100</v>
      </c>
    </row>
    <row r="10" spans="1:12" ht="20" customHeight="1" thickBot="1" x14ac:dyDescent="0.4">
      <c r="A10" s="4" t="s">
        <v>22</v>
      </c>
      <c r="B10" s="5">
        <v>1</v>
      </c>
      <c r="C10" s="5">
        <v>1</v>
      </c>
      <c r="D10" s="5">
        <v>1</v>
      </c>
      <c r="E10" s="5">
        <v>1</v>
      </c>
      <c r="F10" s="5">
        <v>1</v>
      </c>
      <c r="G10" s="5">
        <v>1</v>
      </c>
      <c r="H10" s="5">
        <v>1</v>
      </c>
      <c r="I10" s="5">
        <v>7</v>
      </c>
      <c r="J10" s="8">
        <v>1</v>
      </c>
      <c r="L10" s="9">
        <v>100</v>
      </c>
    </row>
    <row r="11" spans="1:12" ht="20" customHeight="1" thickBot="1" x14ac:dyDescent="0.4">
      <c r="A11" s="4" t="s">
        <v>138</v>
      </c>
      <c r="B11" s="5">
        <v>1</v>
      </c>
      <c r="C11" s="5">
        <v>1</v>
      </c>
      <c r="D11" s="5">
        <v>1</v>
      </c>
      <c r="E11" s="5">
        <v>1</v>
      </c>
      <c r="F11" s="5">
        <v>1</v>
      </c>
      <c r="G11" s="5">
        <v>1</v>
      </c>
      <c r="H11" s="5">
        <v>1</v>
      </c>
      <c r="I11" s="5">
        <v>7</v>
      </c>
      <c r="J11" s="29">
        <v>1</v>
      </c>
      <c r="L11" s="9">
        <v>100</v>
      </c>
    </row>
    <row r="12" spans="1:12" ht="20" customHeight="1" thickBot="1" x14ac:dyDescent="0.4">
      <c r="A12" s="4" t="s">
        <v>139</v>
      </c>
      <c r="B12" s="5">
        <v>1</v>
      </c>
      <c r="C12" s="5">
        <v>1</v>
      </c>
      <c r="D12" s="5">
        <v>1</v>
      </c>
      <c r="E12" s="5">
        <v>0</v>
      </c>
      <c r="F12" s="5">
        <v>0</v>
      </c>
      <c r="G12" s="5">
        <v>0</v>
      </c>
      <c r="H12" s="5">
        <v>0</v>
      </c>
      <c r="I12" s="5">
        <v>3</v>
      </c>
      <c r="J12" s="7" t="s">
        <v>198</v>
      </c>
      <c r="L12" s="9">
        <v>42.86</v>
      </c>
    </row>
    <row r="13" spans="1:12" ht="20" customHeight="1" thickBot="1" x14ac:dyDescent="0.4">
      <c r="A13" s="4" t="s">
        <v>27</v>
      </c>
      <c r="B13" s="5">
        <v>1</v>
      </c>
      <c r="C13" s="5">
        <v>1</v>
      </c>
      <c r="D13" s="5">
        <v>1</v>
      </c>
      <c r="E13" s="5">
        <v>1</v>
      </c>
      <c r="F13" s="5">
        <v>1</v>
      </c>
      <c r="G13" s="5">
        <v>1</v>
      </c>
      <c r="H13" s="5">
        <v>1</v>
      </c>
      <c r="I13" s="5">
        <v>7</v>
      </c>
      <c r="J13" s="8">
        <v>1</v>
      </c>
      <c r="L13" s="9">
        <v>100</v>
      </c>
    </row>
    <row r="14" spans="1:12" ht="20" customHeight="1" thickBot="1" x14ac:dyDescent="0.4">
      <c r="A14" s="4" t="s">
        <v>29</v>
      </c>
      <c r="B14" s="5">
        <v>1</v>
      </c>
      <c r="C14" s="5">
        <v>1</v>
      </c>
      <c r="D14" s="5">
        <v>1</v>
      </c>
      <c r="E14" s="5">
        <v>1</v>
      </c>
      <c r="F14" s="5">
        <v>1</v>
      </c>
      <c r="G14" s="5">
        <v>1</v>
      </c>
      <c r="H14" s="5">
        <v>1</v>
      </c>
      <c r="I14" s="5">
        <v>7</v>
      </c>
      <c r="J14" s="29">
        <v>1</v>
      </c>
      <c r="L14" s="9">
        <v>100</v>
      </c>
    </row>
    <row r="15" spans="1:12" ht="20" customHeight="1" thickBot="1" x14ac:dyDescent="0.4">
      <c r="A15" s="4" t="s">
        <v>30</v>
      </c>
      <c r="B15" s="5">
        <v>0</v>
      </c>
      <c r="C15" s="5">
        <v>1</v>
      </c>
      <c r="D15" s="5">
        <v>1</v>
      </c>
      <c r="E15" s="5">
        <v>1</v>
      </c>
      <c r="F15" s="5">
        <v>1</v>
      </c>
      <c r="G15" s="5">
        <v>1</v>
      </c>
      <c r="H15" s="5">
        <v>1</v>
      </c>
      <c r="I15" s="5">
        <v>6</v>
      </c>
      <c r="J15" s="7" t="s">
        <v>197</v>
      </c>
      <c r="L15" s="9">
        <v>85.72</v>
      </c>
    </row>
    <row r="16" spans="1:12" ht="20" customHeight="1" thickBot="1" x14ac:dyDescent="0.4">
      <c r="A16" s="4" t="s">
        <v>32</v>
      </c>
      <c r="B16" s="5">
        <v>0</v>
      </c>
      <c r="C16" s="5">
        <v>1</v>
      </c>
      <c r="D16" s="5">
        <v>1</v>
      </c>
      <c r="E16" s="5">
        <v>1</v>
      </c>
      <c r="F16" s="5">
        <v>1</v>
      </c>
      <c r="G16" s="5">
        <v>0</v>
      </c>
      <c r="H16" s="5">
        <v>0</v>
      </c>
      <c r="I16" s="5">
        <v>4</v>
      </c>
      <c r="J16" s="7" t="s">
        <v>196</v>
      </c>
      <c r="L16" s="9">
        <v>57.14</v>
      </c>
    </row>
    <row r="17" spans="1:13" ht="20" customHeight="1" thickBot="1" x14ac:dyDescent="0.4">
      <c r="A17" s="4" t="s">
        <v>34</v>
      </c>
      <c r="B17" s="5">
        <v>1</v>
      </c>
      <c r="C17" s="5">
        <v>0</v>
      </c>
      <c r="D17" s="5">
        <v>1</v>
      </c>
      <c r="E17" s="5">
        <v>0</v>
      </c>
      <c r="F17" s="5">
        <v>0</v>
      </c>
      <c r="G17" s="5">
        <v>0</v>
      </c>
      <c r="H17" s="5">
        <v>1</v>
      </c>
      <c r="I17" s="5">
        <v>3</v>
      </c>
      <c r="J17" s="7" t="s">
        <v>198</v>
      </c>
      <c r="L17" s="9">
        <v>42.86</v>
      </c>
    </row>
    <row r="18" spans="1:13" ht="20" customHeight="1" thickBot="1" x14ac:dyDescent="0.4">
      <c r="A18" s="4" t="s">
        <v>36</v>
      </c>
      <c r="B18" s="5">
        <v>0</v>
      </c>
      <c r="C18" s="5">
        <v>1</v>
      </c>
      <c r="D18" s="5">
        <v>1</v>
      </c>
      <c r="E18" s="5">
        <v>1</v>
      </c>
      <c r="F18" s="5">
        <v>1</v>
      </c>
      <c r="G18" s="5">
        <v>1</v>
      </c>
      <c r="H18" s="5">
        <v>0</v>
      </c>
      <c r="I18" s="5">
        <v>5</v>
      </c>
      <c r="J18" s="7" t="s">
        <v>195</v>
      </c>
      <c r="L18" s="9">
        <v>71.430000000000007</v>
      </c>
    </row>
    <row r="19" spans="1:13" ht="20" customHeight="1" thickBot="1" x14ac:dyDescent="0.4">
      <c r="A19" s="4" t="s">
        <v>37</v>
      </c>
      <c r="B19" s="5">
        <v>0</v>
      </c>
      <c r="C19" s="5">
        <v>1</v>
      </c>
      <c r="D19" s="5">
        <v>1</v>
      </c>
      <c r="E19" s="5">
        <v>1</v>
      </c>
      <c r="F19" s="5">
        <v>0</v>
      </c>
      <c r="G19" s="5">
        <v>1</v>
      </c>
      <c r="H19" s="5">
        <v>1</v>
      </c>
      <c r="I19" s="5">
        <v>5</v>
      </c>
      <c r="J19" s="7" t="s">
        <v>195</v>
      </c>
      <c r="L19" s="9">
        <v>71.430000000000007</v>
      </c>
    </row>
    <row r="20" spans="1:13" ht="20" customHeight="1" thickBot="1" x14ac:dyDescent="0.4">
      <c r="A20" s="4" t="s">
        <v>39</v>
      </c>
      <c r="B20" s="5">
        <v>0</v>
      </c>
      <c r="C20" s="5">
        <v>1</v>
      </c>
      <c r="D20" s="5">
        <v>1</v>
      </c>
      <c r="E20" s="5">
        <v>1</v>
      </c>
      <c r="F20" s="5">
        <v>1</v>
      </c>
      <c r="G20" s="5">
        <v>0</v>
      </c>
      <c r="H20" s="5">
        <v>0</v>
      </c>
      <c r="I20" s="5">
        <v>4</v>
      </c>
      <c r="J20" s="7" t="s">
        <v>196</v>
      </c>
      <c r="L20" s="9">
        <v>57.14</v>
      </c>
    </row>
    <row r="21" spans="1:13" ht="20" customHeight="1" thickBot="1" x14ac:dyDescent="0.4">
      <c r="A21" s="4" t="s">
        <v>41</v>
      </c>
      <c r="B21" s="5">
        <v>1</v>
      </c>
      <c r="C21" s="5">
        <v>1</v>
      </c>
      <c r="D21" s="5">
        <v>1</v>
      </c>
      <c r="E21" s="5">
        <v>1</v>
      </c>
      <c r="F21" s="5">
        <v>0</v>
      </c>
      <c r="G21" s="5">
        <v>1</v>
      </c>
      <c r="H21" s="5">
        <v>1</v>
      </c>
      <c r="I21" s="5">
        <v>6</v>
      </c>
      <c r="J21" s="7" t="s">
        <v>197</v>
      </c>
      <c r="L21" s="9">
        <v>85.72</v>
      </c>
    </row>
    <row r="22" spans="1:13" ht="20" customHeight="1" thickBot="1" x14ac:dyDescent="0.4">
      <c r="A22" s="4" t="s">
        <v>45</v>
      </c>
      <c r="B22" s="5">
        <v>0</v>
      </c>
      <c r="C22" s="5">
        <v>1</v>
      </c>
      <c r="D22" s="5">
        <v>1</v>
      </c>
      <c r="E22" s="5">
        <v>0</v>
      </c>
      <c r="F22" s="5" t="s">
        <v>190</v>
      </c>
      <c r="G22" s="5">
        <v>0</v>
      </c>
      <c r="H22" s="5">
        <v>1</v>
      </c>
      <c r="I22" s="5">
        <v>3</v>
      </c>
      <c r="J22" s="7" t="s">
        <v>198</v>
      </c>
      <c r="L22" s="9">
        <v>42.86</v>
      </c>
    </row>
    <row r="23" spans="1:13" x14ac:dyDescent="0.35">
      <c r="A23" s="6"/>
      <c r="L23" s="17">
        <f>AVERAGE(L4:L22)</f>
        <v>78.196315789473687</v>
      </c>
      <c r="M23" s="16" t="s">
        <v>244</v>
      </c>
    </row>
    <row r="24" spans="1:13" s="28" customFormat="1" ht="34.5" customHeight="1" x14ac:dyDescent="0.35">
      <c r="A24" s="28" t="s">
        <v>247</v>
      </c>
    </row>
    <row r="25" spans="1:13" s="19" customFormat="1" x14ac:dyDescent="0.35">
      <c r="A25" s="18" t="s">
        <v>185</v>
      </c>
    </row>
    <row r="26" spans="1:13" s="19" customFormat="1" x14ac:dyDescent="0.35">
      <c r="A26" s="18" t="s">
        <v>246</v>
      </c>
    </row>
  </sheetData>
  <mergeCells count="13">
    <mergeCell ref="A25:XFD25"/>
    <mergeCell ref="A26:XFD26"/>
    <mergeCell ref="D2:D3"/>
    <mergeCell ref="E2:E3"/>
    <mergeCell ref="I2:I3"/>
    <mergeCell ref="A2:A3"/>
    <mergeCell ref="B2:B3"/>
    <mergeCell ref="C2:C3"/>
    <mergeCell ref="F2:F3"/>
    <mergeCell ref="G2:G3"/>
    <mergeCell ref="H2:H3"/>
    <mergeCell ref="J2:J3"/>
    <mergeCell ref="A24:XFD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1</vt:i4>
      </vt:variant>
    </vt:vector>
  </HeadingPairs>
  <TitlesOfParts>
    <vt:vector size="3" baseType="lpstr">
      <vt:lpstr>Study Characteristics</vt:lpstr>
      <vt:lpstr>Quality Indicators Checklist</vt:lpstr>
      <vt:lpstr>'Quality Indicators Checklist'!_Hlk142046229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Chiara Montuori</dc:creator>
  <cp:lastModifiedBy>Chiara M</cp:lastModifiedBy>
  <dcterms:created xsi:type="dcterms:W3CDTF">2023-07-28T13:51:43Z</dcterms:created>
  <dcterms:modified xsi:type="dcterms:W3CDTF">2023-09-18T18:35:28Z</dcterms:modified>
</cp:coreProperties>
</file>