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if\Desktop\Box Sync\IUPUI\courses\CS590HPC\assign\report\"/>
    </mc:Choice>
  </mc:AlternateContent>
  <bookViews>
    <workbookView xWindow="0" yWindow="465" windowWidth="28800" windowHeight="17535" tabRatio="249" activeTab="1"/>
  </bookViews>
  <sheets>
    <sheet name="Sheet2" sheetId="2" r:id="rId1"/>
    <sheet name="ExecTime" sheetId="3" r:id="rId2"/>
    <sheet name="GFlops" sheetId="5" r:id="rId3"/>
    <sheet name="MissRate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5" l="1"/>
  <c r="H25" i="2"/>
  <c r="H19" i="2"/>
  <c r="H85" i="2"/>
  <c r="H61" i="2"/>
  <c r="H13" i="2"/>
  <c r="H7" i="2"/>
</calcChain>
</file>

<file path=xl/sharedStrings.xml><?xml version="1.0" encoding="utf-8"?>
<sst xmlns="http://schemas.openxmlformats.org/spreadsheetml/2006/main" count="141" uniqueCount="20">
  <si>
    <t>N</t>
  </si>
  <si>
    <t>IJK</t>
  </si>
  <si>
    <t>IKJ</t>
  </si>
  <si>
    <t>JIK</t>
  </si>
  <si>
    <t>JKI</t>
  </si>
  <si>
    <t>KIJ</t>
  </si>
  <si>
    <t>KJI</t>
  </si>
  <si>
    <t xml:space="preserve"> Order</t>
  </si>
  <si>
    <t xml:space="preserve"> L1_TCM</t>
  </si>
  <si>
    <t xml:space="preserve"> L2_TCM</t>
  </si>
  <si>
    <t xml:space="preserve"> L1_TCH</t>
  </si>
  <si>
    <t xml:space="preserve"> L1_TCA</t>
  </si>
  <si>
    <t xml:space="preserve"> L1_Miss_Rate</t>
  </si>
  <si>
    <t xml:space="preserve"> IJK</t>
  </si>
  <si>
    <t xml:space="preserve"> IKJ</t>
  </si>
  <si>
    <t xml:space="preserve"> JIK</t>
  </si>
  <si>
    <t xml:space="preserve"> JKI</t>
  </si>
  <si>
    <t xml:space="preserve"> KIJ</t>
  </si>
  <si>
    <t xml:space="preserve"> KJI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</si>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</sst>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ExecTime!$B$1</c:f>
              <c:strCache>
                <c:ptCount val="1"/>
                <c:pt idx="0">
                  <c:v>IJK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ExecTime!$A$2:$A$20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ExecTime!$B$2:$B$20</c:f>
              <c:numCache>
                <c:formatCode>General</c:formatCode>
                <c:ptCount val="19"/>
                <c:pt idx="0">
                  <c:v>1.9999999999999999E-6</c:v>
                </c:pt>
                <c:pt idx="1">
                  <c:v>7.9999999999999996E-6</c:v>
                </c:pt>
                <c:pt idx="2">
                  <c:v>2.9E-5</c:v>
                </c:pt>
                <c:pt idx="3">
                  <c:v>5.3999999999999998E-5</c:v>
                </c:pt>
                <c:pt idx="4">
                  <c:v>1.07E-4</c:v>
                </c:pt>
                <c:pt idx="5">
                  <c:v>1.6799999999999999E-4</c:v>
                </c:pt>
                <c:pt idx="6">
                  <c:v>2.9599999999999998E-4</c:v>
                </c:pt>
                <c:pt idx="7">
                  <c:v>3.9599999999999998E-4</c:v>
                </c:pt>
                <c:pt idx="8">
                  <c:v>5.4000000000000001E-4</c:v>
                </c:pt>
                <c:pt idx="9">
                  <c:v>6.7900000000000002E-4</c:v>
                </c:pt>
                <c:pt idx="10">
                  <c:v>1.0548E-2</c:v>
                </c:pt>
                <c:pt idx="11">
                  <c:v>4.8587999999999999E-2</c:v>
                </c:pt>
                <c:pt idx="12">
                  <c:v>0.131082</c:v>
                </c:pt>
                <c:pt idx="13">
                  <c:v>0.31817899999999999</c:v>
                </c:pt>
                <c:pt idx="14">
                  <c:v>0.64027000000000001</c:v>
                </c:pt>
                <c:pt idx="15">
                  <c:v>0.956484</c:v>
                </c:pt>
                <c:pt idx="16">
                  <c:v>1.5175099999999999</c:v>
                </c:pt>
                <c:pt idx="17">
                  <c:v>2.1346280000000002</c:v>
                </c:pt>
                <c:pt idx="18">
                  <c:v>3.3178339999999999</c:v>
                </c:pt>
              </c:numCache>
            </c:numRef>
          </c:val>
        </c:ser>
        <c:ser>
          <c:idx val="1"/>
          <c:order val="1"/>
          <c:tx>
            <c:strRef>
              <c:f>ExecTime!$C$1</c:f>
              <c:strCache>
                <c:ptCount val="1"/>
                <c:pt idx="0">
                  <c:v>IKJ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ExecTime!$A$2:$A$20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ExecTime!$C$2:$C$20</c:f>
              <c:numCache>
                <c:formatCode>General</c:formatCode>
                <c:ptCount val="19"/>
                <c:pt idx="0">
                  <c:v>9.9999999999999995E-7</c:v>
                </c:pt>
                <c:pt idx="1">
                  <c:v>9.0000000000000002E-6</c:v>
                </c:pt>
                <c:pt idx="2">
                  <c:v>2.6999999999999999E-5</c:v>
                </c:pt>
                <c:pt idx="3">
                  <c:v>6.6000000000000005E-5</c:v>
                </c:pt>
                <c:pt idx="4">
                  <c:v>1.3300000000000001E-4</c:v>
                </c:pt>
                <c:pt idx="5">
                  <c:v>2.3699999999999999E-4</c:v>
                </c:pt>
                <c:pt idx="6">
                  <c:v>3.6999999999999999E-4</c:v>
                </c:pt>
                <c:pt idx="7">
                  <c:v>5.3600000000000002E-4</c:v>
                </c:pt>
                <c:pt idx="8">
                  <c:v>7.5799999999999999E-4</c:v>
                </c:pt>
                <c:pt idx="9">
                  <c:v>1.1919999999999999E-3</c:v>
                </c:pt>
                <c:pt idx="10">
                  <c:v>9.025E-3</c:v>
                </c:pt>
                <c:pt idx="11">
                  <c:v>2.9784999999999999E-2</c:v>
                </c:pt>
                <c:pt idx="12">
                  <c:v>6.9859000000000004E-2</c:v>
                </c:pt>
                <c:pt idx="13">
                  <c:v>0.13708500000000001</c:v>
                </c:pt>
                <c:pt idx="14">
                  <c:v>0.29333300000000001</c:v>
                </c:pt>
                <c:pt idx="15">
                  <c:v>0.47228900000000001</c:v>
                </c:pt>
                <c:pt idx="16">
                  <c:v>0.71234799999999998</c:v>
                </c:pt>
                <c:pt idx="17">
                  <c:v>1.028521</c:v>
                </c:pt>
                <c:pt idx="18">
                  <c:v>1.450855</c:v>
                </c:pt>
              </c:numCache>
            </c:numRef>
          </c:val>
        </c:ser>
        <c:ser>
          <c:idx val="2"/>
          <c:order val="2"/>
          <c:tx>
            <c:strRef>
              <c:f>ExecTime!$D$1</c:f>
              <c:strCache>
                <c:ptCount val="1"/>
                <c:pt idx="0">
                  <c:v>JIK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ExecTime!$A$2:$A$20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ExecTime!$D$2:$D$20</c:f>
              <c:numCache>
                <c:formatCode>General</c:formatCode>
                <c:ptCount val="19"/>
                <c:pt idx="0">
                  <c:v>1.9999999999999999E-6</c:v>
                </c:pt>
                <c:pt idx="1">
                  <c:v>7.9999999999999996E-6</c:v>
                </c:pt>
                <c:pt idx="2">
                  <c:v>2.8E-5</c:v>
                </c:pt>
                <c:pt idx="3">
                  <c:v>5.3999999999999998E-5</c:v>
                </c:pt>
                <c:pt idx="4">
                  <c:v>1.07E-4</c:v>
                </c:pt>
                <c:pt idx="5">
                  <c:v>1.63E-4</c:v>
                </c:pt>
                <c:pt idx="6">
                  <c:v>2.6499999999999999E-4</c:v>
                </c:pt>
                <c:pt idx="7">
                  <c:v>3.9500000000000001E-4</c:v>
                </c:pt>
                <c:pt idx="8">
                  <c:v>5.2499999999999997E-4</c:v>
                </c:pt>
                <c:pt idx="9">
                  <c:v>6.7900000000000002E-4</c:v>
                </c:pt>
                <c:pt idx="10">
                  <c:v>1.0522E-2</c:v>
                </c:pt>
                <c:pt idx="11">
                  <c:v>4.8429E-2</c:v>
                </c:pt>
                <c:pt idx="12">
                  <c:v>0.13062000000000001</c:v>
                </c:pt>
                <c:pt idx="13">
                  <c:v>0.30248399999999998</c:v>
                </c:pt>
                <c:pt idx="14">
                  <c:v>0.63714499999999996</c:v>
                </c:pt>
                <c:pt idx="15">
                  <c:v>0.95022300000000004</c:v>
                </c:pt>
                <c:pt idx="16">
                  <c:v>1.5062450000000001</c:v>
                </c:pt>
                <c:pt idx="17">
                  <c:v>2.0996999999999999</c:v>
                </c:pt>
                <c:pt idx="18">
                  <c:v>3.2805909999999998</c:v>
                </c:pt>
              </c:numCache>
            </c:numRef>
          </c:val>
        </c:ser>
        <c:ser>
          <c:idx val="3"/>
          <c:order val="3"/>
          <c:tx>
            <c:strRef>
              <c:f>ExecTime!$E$1</c:f>
              <c:strCache>
                <c:ptCount val="1"/>
                <c:pt idx="0">
                  <c:v>JKI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ExecTime!$A$2:$A$20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ExecTime!$E$2:$E$20</c:f>
              <c:numCache>
                <c:formatCode>General</c:formatCode>
                <c:ptCount val="19"/>
                <c:pt idx="0">
                  <c:v>9.9999999999999995E-7</c:v>
                </c:pt>
                <c:pt idx="1">
                  <c:v>9.0000000000000002E-6</c:v>
                </c:pt>
                <c:pt idx="2">
                  <c:v>2.6999999999999999E-5</c:v>
                </c:pt>
                <c:pt idx="3">
                  <c:v>6.3999999999999997E-5</c:v>
                </c:pt>
                <c:pt idx="4">
                  <c:v>1.3300000000000001E-4</c:v>
                </c:pt>
                <c:pt idx="5">
                  <c:v>2.2599999999999999E-4</c:v>
                </c:pt>
                <c:pt idx="6">
                  <c:v>3.6499999999999998E-4</c:v>
                </c:pt>
                <c:pt idx="7">
                  <c:v>5.5199999999999997E-4</c:v>
                </c:pt>
                <c:pt idx="8">
                  <c:v>7.5699999999999997E-4</c:v>
                </c:pt>
                <c:pt idx="9">
                  <c:v>1.1919999999999999E-3</c:v>
                </c:pt>
                <c:pt idx="10">
                  <c:v>9.0229999999999998E-3</c:v>
                </c:pt>
                <c:pt idx="11">
                  <c:v>2.9807E-2</c:v>
                </c:pt>
                <c:pt idx="12">
                  <c:v>7.0000000000000007E-2</c:v>
                </c:pt>
                <c:pt idx="13">
                  <c:v>0.136929</c:v>
                </c:pt>
                <c:pt idx="14">
                  <c:v>0.29371399999999998</c:v>
                </c:pt>
                <c:pt idx="15">
                  <c:v>0.47197699999999998</c:v>
                </c:pt>
                <c:pt idx="16">
                  <c:v>0.71288899999999999</c:v>
                </c:pt>
                <c:pt idx="17">
                  <c:v>1.027908</c:v>
                </c:pt>
                <c:pt idx="18">
                  <c:v>1.4472750000000001</c:v>
                </c:pt>
              </c:numCache>
            </c:numRef>
          </c:val>
        </c:ser>
        <c:ser>
          <c:idx val="4"/>
          <c:order val="4"/>
          <c:tx>
            <c:strRef>
              <c:f>ExecTime!$F$1</c:f>
              <c:strCache>
                <c:ptCount val="1"/>
                <c:pt idx="0">
                  <c:v>KIJ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ExecTime!$A$2:$A$20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ExecTime!$F$2:$F$20</c:f>
              <c:numCache>
                <c:formatCode>General</c:formatCode>
                <c:ptCount val="19"/>
                <c:pt idx="0">
                  <c:v>1.9999999999999999E-6</c:v>
                </c:pt>
                <c:pt idx="1">
                  <c:v>7.9999999999999996E-6</c:v>
                </c:pt>
                <c:pt idx="2">
                  <c:v>2.8E-5</c:v>
                </c:pt>
                <c:pt idx="3">
                  <c:v>5.3999999999999998E-5</c:v>
                </c:pt>
                <c:pt idx="4">
                  <c:v>1.07E-4</c:v>
                </c:pt>
                <c:pt idx="5">
                  <c:v>1.6200000000000001E-4</c:v>
                </c:pt>
                <c:pt idx="6">
                  <c:v>2.6499999999999999E-4</c:v>
                </c:pt>
                <c:pt idx="7">
                  <c:v>3.9500000000000001E-4</c:v>
                </c:pt>
                <c:pt idx="8">
                  <c:v>5.2499999999999997E-4</c:v>
                </c:pt>
                <c:pt idx="9">
                  <c:v>6.7900000000000002E-4</c:v>
                </c:pt>
                <c:pt idx="10">
                  <c:v>1.0525E-2</c:v>
                </c:pt>
                <c:pt idx="11">
                  <c:v>4.8374E-2</c:v>
                </c:pt>
                <c:pt idx="12">
                  <c:v>0.13076499999999999</c:v>
                </c:pt>
                <c:pt idx="13">
                  <c:v>0.30314600000000003</c:v>
                </c:pt>
                <c:pt idx="14">
                  <c:v>0.63810699999999998</c:v>
                </c:pt>
                <c:pt idx="15">
                  <c:v>0.95187600000000006</c:v>
                </c:pt>
                <c:pt idx="16">
                  <c:v>1.5097769999999999</c:v>
                </c:pt>
                <c:pt idx="17">
                  <c:v>2.0928049999999998</c:v>
                </c:pt>
                <c:pt idx="18">
                  <c:v>3.2968120000000001</c:v>
                </c:pt>
              </c:numCache>
            </c:numRef>
          </c:val>
        </c:ser>
        <c:ser>
          <c:idx val="5"/>
          <c:order val="5"/>
          <c:tx>
            <c:strRef>
              <c:f>ExecTime!$G$1</c:f>
              <c:strCache>
                <c:ptCount val="1"/>
                <c:pt idx="0">
                  <c:v>KJI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ExecTime!$A$2:$A$20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ExecTime!$G$2:$G$20</c:f>
              <c:numCache>
                <c:formatCode>General</c:formatCode>
                <c:ptCount val="19"/>
                <c:pt idx="0">
                  <c:v>9.9999999999999995E-7</c:v>
                </c:pt>
                <c:pt idx="1">
                  <c:v>7.9999999999999996E-6</c:v>
                </c:pt>
                <c:pt idx="2">
                  <c:v>2.6999999999999999E-5</c:v>
                </c:pt>
                <c:pt idx="3">
                  <c:v>6.6000000000000005E-5</c:v>
                </c:pt>
                <c:pt idx="4">
                  <c:v>1.3300000000000001E-4</c:v>
                </c:pt>
                <c:pt idx="5">
                  <c:v>2.2599999999999999E-4</c:v>
                </c:pt>
                <c:pt idx="6">
                  <c:v>3.59E-4</c:v>
                </c:pt>
                <c:pt idx="7">
                  <c:v>5.3600000000000002E-4</c:v>
                </c:pt>
                <c:pt idx="8">
                  <c:v>7.7300000000000003E-4</c:v>
                </c:pt>
                <c:pt idx="9">
                  <c:v>1.193E-3</c:v>
                </c:pt>
                <c:pt idx="10">
                  <c:v>9.0159999999999997E-3</c:v>
                </c:pt>
                <c:pt idx="11">
                  <c:v>2.9784999999999999E-2</c:v>
                </c:pt>
                <c:pt idx="12">
                  <c:v>7.0822999999999997E-2</c:v>
                </c:pt>
                <c:pt idx="13">
                  <c:v>0.14767</c:v>
                </c:pt>
                <c:pt idx="14">
                  <c:v>0.28621000000000002</c:v>
                </c:pt>
                <c:pt idx="15">
                  <c:v>0.46880699999999997</c:v>
                </c:pt>
                <c:pt idx="16">
                  <c:v>0.82030599999999998</c:v>
                </c:pt>
                <c:pt idx="17">
                  <c:v>1.0823179999999999</c:v>
                </c:pt>
                <c:pt idx="18">
                  <c:v>1.7139169999999999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19344"/>
        <c:axId val="254622088"/>
      </c:barChart>
      <c:catAx>
        <c:axId val="25461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22088"/>
        <c:crosses val="autoZero"/>
        <c:auto val="1"/>
        <c:lblAlgn val="ctr"/>
        <c:lblOffset val="100"/>
        <c:noMultiLvlLbl val="0"/>
      </c:catAx>
      <c:valAx>
        <c:axId val="25462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ExecTime!$B$1</c:f>
              <c:strCache>
                <c:ptCount val="1"/>
                <c:pt idx="0">
                  <c:v>IJK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ExecTime!$A$2:$A$11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ExecTime!$B$2:$B$11</c:f>
              <c:numCache>
                <c:formatCode>General</c:formatCode>
                <c:ptCount val="10"/>
                <c:pt idx="0">
                  <c:v>1.9999999999999999E-6</c:v>
                </c:pt>
                <c:pt idx="1">
                  <c:v>7.9999999999999996E-6</c:v>
                </c:pt>
                <c:pt idx="2">
                  <c:v>2.9E-5</c:v>
                </c:pt>
                <c:pt idx="3">
                  <c:v>5.3999999999999998E-5</c:v>
                </c:pt>
                <c:pt idx="4">
                  <c:v>1.07E-4</c:v>
                </c:pt>
                <c:pt idx="5">
                  <c:v>1.6799999999999999E-4</c:v>
                </c:pt>
                <c:pt idx="6">
                  <c:v>2.9599999999999998E-4</c:v>
                </c:pt>
                <c:pt idx="7">
                  <c:v>3.9599999999999998E-4</c:v>
                </c:pt>
                <c:pt idx="8">
                  <c:v>5.4000000000000001E-4</c:v>
                </c:pt>
                <c:pt idx="9">
                  <c:v>6.7900000000000002E-4</c:v>
                </c:pt>
              </c:numCache>
            </c:numRef>
          </c:val>
        </c:ser>
        <c:ser>
          <c:idx val="1"/>
          <c:order val="1"/>
          <c:tx>
            <c:strRef>
              <c:f>ExecTime!$C$1</c:f>
              <c:strCache>
                <c:ptCount val="1"/>
                <c:pt idx="0">
                  <c:v>IKJ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ExecTime!$A$2:$A$11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ExecTime!$C$2:$C$11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9.0000000000000002E-6</c:v>
                </c:pt>
                <c:pt idx="2">
                  <c:v>2.6999999999999999E-5</c:v>
                </c:pt>
                <c:pt idx="3">
                  <c:v>6.6000000000000005E-5</c:v>
                </c:pt>
                <c:pt idx="4">
                  <c:v>1.3300000000000001E-4</c:v>
                </c:pt>
                <c:pt idx="5">
                  <c:v>2.3699999999999999E-4</c:v>
                </c:pt>
                <c:pt idx="6">
                  <c:v>3.6999999999999999E-4</c:v>
                </c:pt>
                <c:pt idx="7">
                  <c:v>5.3600000000000002E-4</c:v>
                </c:pt>
                <c:pt idx="8">
                  <c:v>7.5799999999999999E-4</c:v>
                </c:pt>
                <c:pt idx="9">
                  <c:v>1.1919999999999999E-3</c:v>
                </c:pt>
              </c:numCache>
            </c:numRef>
          </c:val>
        </c:ser>
        <c:ser>
          <c:idx val="2"/>
          <c:order val="2"/>
          <c:tx>
            <c:strRef>
              <c:f>ExecTime!$D$1</c:f>
              <c:strCache>
                <c:ptCount val="1"/>
                <c:pt idx="0">
                  <c:v>JIK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ExecTime!$A$2:$A$11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ExecTime!$D$2:$D$11</c:f>
              <c:numCache>
                <c:formatCode>General</c:formatCode>
                <c:ptCount val="10"/>
                <c:pt idx="0">
                  <c:v>1.9999999999999999E-6</c:v>
                </c:pt>
                <c:pt idx="1">
                  <c:v>7.9999999999999996E-6</c:v>
                </c:pt>
                <c:pt idx="2">
                  <c:v>2.8E-5</c:v>
                </c:pt>
                <c:pt idx="3">
                  <c:v>5.3999999999999998E-5</c:v>
                </c:pt>
                <c:pt idx="4">
                  <c:v>1.07E-4</c:v>
                </c:pt>
                <c:pt idx="5">
                  <c:v>1.63E-4</c:v>
                </c:pt>
                <c:pt idx="6">
                  <c:v>2.6499999999999999E-4</c:v>
                </c:pt>
                <c:pt idx="7">
                  <c:v>3.9500000000000001E-4</c:v>
                </c:pt>
                <c:pt idx="8">
                  <c:v>5.2499999999999997E-4</c:v>
                </c:pt>
                <c:pt idx="9">
                  <c:v>6.7900000000000002E-4</c:v>
                </c:pt>
              </c:numCache>
            </c:numRef>
          </c:val>
        </c:ser>
        <c:ser>
          <c:idx val="3"/>
          <c:order val="3"/>
          <c:tx>
            <c:strRef>
              <c:f>ExecTime!$E$1</c:f>
              <c:strCache>
                <c:ptCount val="1"/>
                <c:pt idx="0">
                  <c:v>JKI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ExecTime!$A$2:$A$11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ExecTime!$E$2:$E$11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9.0000000000000002E-6</c:v>
                </c:pt>
                <c:pt idx="2">
                  <c:v>2.6999999999999999E-5</c:v>
                </c:pt>
                <c:pt idx="3">
                  <c:v>6.3999999999999997E-5</c:v>
                </c:pt>
                <c:pt idx="4">
                  <c:v>1.3300000000000001E-4</c:v>
                </c:pt>
                <c:pt idx="5">
                  <c:v>2.2599999999999999E-4</c:v>
                </c:pt>
                <c:pt idx="6">
                  <c:v>3.6499999999999998E-4</c:v>
                </c:pt>
                <c:pt idx="7">
                  <c:v>5.5199999999999997E-4</c:v>
                </c:pt>
                <c:pt idx="8">
                  <c:v>7.5699999999999997E-4</c:v>
                </c:pt>
                <c:pt idx="9">
                  <c:v>1.1919999999999999E-3</c:v>
                </c:pt>
              </c:numCache>
            </c:numRef>
          </c:val>
        </c:ser>
        <c:ser>
          <c:idx val="4"/>
          <c:order val="4"/>
          <c:tx>
            <c:strRef>
              <c:f>ExecTime!$F$1</c:f>
              <c:strCache>
                <c:ptCount val="1"/>
                <c:pt idx="0">
                  <c:v>KIJ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ExecTime!$A$2:$A$11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ExecTime!$F$2:$F$11</c:f>
              <c:numCache>
                <c:formatCode>General</c:formatCode>
                <c:ptCount val="10"/>
                <c:pt idx="0">
                  <c:v>1.9999999999999999E-6</c:v>
                </c:pt>
                <c:pt idx="1">
                  <c:v>7.9999999999999996E-6</c:v>
                </c:pt>
                <c:pt idx="2">
                  <c:v>2.8E-5</c:v>
                </c:pt>
                <c:pt idx="3">
                  <c:v>5.3999999999999998E-5</c:v>
                </c:pt>
                <c:pt idx="4">
                  <c:v>1.07E-4</c:v>
                </c:pt>
                <c:pt idx="5">
                  <c:v>1.6200000000000001E-4</c:v>
                </c:pt>
                <c:pt idx="6">
                  <c:v>2.6499999999999999E-4</c:v>
                </c:pt>
                <c:pt idx="7">
                  <c:v>3.9500000000000001E-4</c:v>
                </c:pt>
                <c:pt idx="8">
                  <c:v>5.2499999999999997E-4</c:v>
                </c:pt>
                <c:pt idx="9">
                  <c:v>6.7900000000000002E-4</c:v>
                </c:pt>
              </c:numCache>
            </c:numRef>
          </c:val>
        </c:ser>
        <c:ser>
          <c:idx val="5"/>
          <c:order val="5"/>
          <c:tx>
            <c:strRef>
              <c:f>ExecTime!$G$1</c:f>
              <c:strCache>
                <c:ptCount val="1"/>
                <c:pt idx="0">
                  <c:v>KJI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ExecTime!$A$2:$A$11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ExecTime!$G$2:$G$11</c:f>
              <c:numCache>
                <c:formatCode>General</c:formatCode>
                <c:ptCount val="10"/>
                <c:pt idx="0">
                  <c:v>9.9999999999999995E-7</c:v>
                </c:pt>
                <c:pt idx="1">
                  <c:v>7.9999999999999996E-6</c:v>
                </c:pt>
                <c:pt idx="2">
                  <c:v>2.6999999999999999E-5</c:v>
                </c:pt>
                <c:pt idx="3">
                  <c:v>6.6000000000000005E-5</c:v>
                </c:pt>
                <c:pt idx="4">
                  <c:v>1.3300000000000001E-4</c:v>
                </c:pt>
                <c:pt idx="5">
                  <c:v>2.2599999999999999E-4</c:v>
                </c:pt>
                <c:pt idx="6">
                  <c:v>3.59E-4</c:v>
                </c:pt>
                <c:pt idx="7">
                  <c:v>5.3600000000000002E-4</c:v>
                </c:pt>
                <c:pt idx="8">
                  <c:v>7.7300000000000003E-4</c:v>
                </c:pt>
                <c:pt idx="9">
                  <c:v>1.193E-3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065000"/>
        <c:axId val="394387624"/>
      </c:barChart>
      <c:catAx>
        <c:axId val="394065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87624"/>
        <c:crosses val="autoZero"/>
        <c:auto val="1"/>
        <c:lblAlgn val="ctr"/>
        <c:lblOffset val="100"/>
        <c:noMultiLvlLbl val="0"/>
      </c:catAx>
      <c:valAx>
        <c:axId val="394387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6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ExecTime!$B$1</c:f>
              <c:strCache>
                <c:ptCount val="1"/>
                <c:pt idx="0">
                  <c:v>IJK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ExecTime!$A$12:$A$20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ExecTime!$B$12:$B$20</c:f>
              <c:numCache>
                <c:formatCode>General</c:formatCode>
                <c:ptCount val="9"/>
                <c:pt idx="0">
                  <c:v>1.0548E-2</c:v>
                </c:pt>
                <c:pt idx="1">
                  <c:v>4.8587999999999999E-2</c:v>
                </c:pt>
                <c:pt idx="2">
                  <c:v>0.131082</c:v>
                </c:pt>
                <c:pt idx="3">
                  <c:v>0.31817899999999999</c:v>
                </c:pt>
                <c:pt idx="4">
                  <c:v>0.64027000000000001</c:v>
                </c:pt>
                <c:pt idx="5">
                  <c:v>0.956484</c:v>
                </c:pt>
                <c:pt idx="6">
                  <c:v>1.5175099999999999</c:v>
                </c:pt>
                <c:pt idx="7">
                  <c:v>2.1346280000000002</c:v>
                </c:pt>
                <c:pt idx="8">
                  <c:v>3.3178339999999999</c:v>
                </c:pt>
              </c:numCache>
            </c:numRef>
          </c:val>
        </c:ser>
        <c:ser>
          <c:idx val="1"/>
          <c:order val="1"/>
          <c:tx>
            <c:strRef>
              <c:f>ExecTime!$C$1</c:f>
              <c:strCache>
                <c:ptCount val="1"/>
                <c:pt idx="0">
                  <c:v>IKJ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ExecTime!$A$12:$A$20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ExecTime!$C$12:$C$20</c:f>
              <c:numCache>
                <c:formatCode>General</c:formatCode>
                <c:ptCount val="9"/>
                <c:pt idx="0">
                  <c:v>9.025E-3</c:v>
                </c:pt>
                <c:pt idx="1">
                  <c:v>2.9784999999999999E-2</c:v>
                </c:pt>
                <c:pt idx="2">
                  <c:v>6.9859000000000004E-2</c:v>
                </c:pt>
                <c:pt idx="3">
                  <c:v>0.13708500000000001</c:v>
                </c:pt>
                <c:pt idx="4">
                  <c:v>0.29333300000000001</c:v>
                </c:pt>
                <c:pt idx="5">
                  <c:v>0.47228900000000001</c:v>
                </c:pt>
                <c:pt idx="6">
                  <c:v>0.71234799999999998</c:v>
                </c:pt>
                <c:pt idx="7">
                  <c:v>1.028521</c:v>
                </c:pt>
                <c:pt idx="8">
                  <c:v>1.450855</c:v>
                </c:pt>
              </c:numCache>
            </c:numRef>
          </c:val>
        </c:ser>
        <c:ser>
          <c:idx val="2"/>
          <c:order val="2"/>
          <c:tx>
            <c:strRef>
              <c:f>ExecTime!$D$1</c:f>
              <c:strCache>
                <c:ptCount val="1"/>
                <c:pt idx="0">
                  <c:v>JIK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ExecTime!$A$12:$A$20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ExecTime!$D$12:$D$20</c:f>
              <c:numCache>
                <c:formatCode>General</c:formatCode>
                <c:ptCount val="9"/>
                <c:pt idx="0">
                  <c:v>1.0522E-2</c:v>
                </c:pt>
                <c:pt idx="1">
                  <c:v>4.8429E-2</c:v>
                </c:pt>
                <c:pt idx="2">
                  <c:v>0.13062000000000001</c:v>
                </c:pt>
                <c:pt idx="3">
                  <c:v>0.30248399999999998</c:v>
                </c:pt>
                <c:pt idx="4">
                  <c:v>0.63714499999999996</c:v>
                </c:pt>
                <c:pt idx="5">
                  <c:v>0.95022300000000004</c:v>
                </c:pt>
                <c:pt idx="6">
                  <c:v>1.5062450000000001</c:v>
                </c:pt>
                <c:pt idx="7">
                  <c:v>2.0996999999999999</c:v>
                </c:pt>
                <c:pt idx="8">
                  <c:v>3.2805909999999998</c:v>
                </c:pt>
              </c:numCache>
            </c:numRef>
          </c:val>
        </c:ser>
        <c:ser>
          <c:idx val="3"/>
          <c:order val="3"/>
          <c:tx>
            <c:strRef>
              <c:f>ExecTime!$E$1</c:f>
              <c:strCache>
                <c:ptCount val="1"/>
                <c:pt idx="0">
                  <c:v>JKI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ExecTime!$A$12:$A$20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ExecTime!$E$12:$E$20</c:f>
              <c:numCache>
                <c:formatCode>General</c:formatCode>
                <c:ptCount val="9"/>
                <c:pt idx="0">
                  <c:v>9.0229999999999998E-3</c:v>
                </c:pt>
                <c:pt idx="1">
                  <c:v>2.9807E-2</c:v>
                </c:pt>
                <c:pt idx="2">
                  <c:v>7.0000000000000007E-2</c:v>
                </c:pt>
                <c:pt idx="3">
                  <c:v>0.136929</c:v>
                </c:pt>
                <c:pt idx="4">
                  <c:v>0.29371399999999998</c:v>
                </c:pt>
                <c:pt idx="5">
                  <c:v>0.47197699999999998</c:v>
                </c:pt>
                <c:pt idx="6">
                  <c:v>0.71288899999999999</c:v>
                </c:pt>
                <c:pt idx="7">
                  <c:v>1.027908</c:v>
                </c:pt>
                <c:pt idx="8">
                  <c:v>1.4472750000000001</c:v>
                </c:pt>
              </c:numCache>
            </c:numRef>
          </c:val>
        </c:ser>
        <c:ser>
          <c:idx val="4"/>
          <c:order val="4"/>
          <c:tx>
            <c:strRef>
              <c:f>ExecTime!$F$1</c:f>
              <c:strCache>
                <c:ptCount val="1"/>
                <c:pt idx="0">
                  <c:v>KIJ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ExecTime!$A$12:$A$20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ExecTime!$F$12:$F$20</c:f>
              <c:numCache>
                <c:formatCode>General</c:formatCode>
                <c:ptCount val="9"/>
                <c:pt idx="0">
                  <c:v>1.0525E-2</c:v>
                </c:pt>
                <c:pt idx="1">
                  <c:v>4.8374E-2</c:v>
                </c:pt>
                <c:pt idx="2">
                  <c:v>0.13076499999999999</c:v>
                </c:pt>
                <c:pt idx="3">
                  <c:v>0.30314600000000003</c:v>
                </c:pt>
                <c:pt idx="4">
                  <c:v>0.63810699999999998</c:v>
                </c:pt>
                <c:pt idx="5">
                  <c:v>0.95187600000000006</c:v>
                </c:pt>
                <c:pt idx="6">
                  <c:v>1.5097769999999999</c:v>
                </c:pt>
                <c:pt idx="7">
                  <c:v>2.0928049999999998</c:v>
                </c:pt>
                <c:pt idx="8">
                  <c:v>3.2968120000000001</c:v>
                </c:pt>
              </c:numCache>
            </c:numRef>
          </c:val>
        </c:ser>
        <c:ser>
          <c:idx val="5"/>
          <c:order val="5"/>
          <c:tx>
            <c:strRef>
              <c:f>ExecTime!$G$1</c:f>
              <c:strCache>
                <c:ptCount val="1"/>
                <c:pt idx="0">
                  <c:v>KJI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ExecTime!$A$12:$A$20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</c:numCache>
            </c:numRef>
          </c:cat>
          <c:val>
            <c:numRef>
              <c:f>ExecTime!$G$12:$G$20</c:f>
              <c:numCache>
                <c:formatCode>General</c:formatCode>
                <c:ptCount val="9"/>
                <c:pt idx="0">
                  <c:v>9.0159999999999997E-3</c:v>
                </c:pt>
                <c:pt idx="1">
                  <c:v>2.9784999999999999E-2</c:v>
                </c:pt>
                <c:pt idx="2">
                  <c:v>7.0822999999999997E-2</c:v>
                </c:pt>
                <c:pt idx="3">
                  <c:v>0.14767</c:v>
                </c:pt>
                <c:pt idx="4">
                  <c:v>0.28621000000000002</c:v>
                </c:pt>
                <c:pt idx="5">
                  <c:v>0.46880699999999997</c:v>
                </c:pt>
                <c:pt idx="6">
                  <c:v>0.82030599999999998</c:v>
                </c:pt>
                <c:pt idx="7">
                  <c:v>1.0823179999999999</c:v>
                </c:pt>
                <c:pt idx="8">
                  <c:v>1.7139169999999999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598256"/>
        <c:axId val="396591200"/>
      </c:barChart>
      <c:catAx>
        <c:axId val="39659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91200"/>
        <c:crosses val="autoZero"/>
        <c:auto val="1"/>
        <c:lblAlgn val="ctr"/>
        <c:lblOffset val="100"/>
        <c:noMultiLvlLbl val="0"/>
      </c:catAx>
      <c:valAx>
        <c:axId val="3965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9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GFlops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GFlops!$B$1</c:f>
              <c:strCache>
                <c:ptCount val="1"/>
                <c:pt idx="0">
                  <c:v>IJK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GFlops!$A$2:$A$20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GFlops!$B$2:$B$20</c:f>
              <c:numCache>
                <c:formatCode>General</c:formatCode>
                <c:ptCount val="19"/>
                <c:pt idx="0">
                  <c:v>1.250027</c:v>
                </c:pt>
                <c:pt idx="1">
                  <c:v>1.8181780000000001</c:v>
                </c:pt>
                <c:pt idx="2">
                  <c:v>1.942448</c:v>
                </c:pt>
                <c:pt idx="3">
                  <c:v>2.370371</c:v>
                </c:pt>
                <c:pt idx="4">
                  <c:v>2.3020260000000001</c:v>
                </c:pt>
                <c:pt idx="5">
                  <c:v>2.6666669999999999</c:v>
                </c:pt>
                <c:pt idx="6">
                  <c:v>2.6004550000000002</c:v>
                </c:pt>
                <c:pt idx="7">
                  <c:v>2.5638459999999998</c:v>
                </c:pt>
                <c:pt idx="8">
                  <c:v>2.7687050000000002</c:v>
                </c:pt>
                <c:pt idx="9">
                  <c:v>2.9265439999999998</c:v>
                </c:pt>
                <c:pt idx="10">
                  <c:v>1.518545</c:v>
                </c:pt>
                <c:pt idx="11">
                  <c:v>1.108716</c:v>
                </c:pt>
                <c:pt idx="12">
                  <c:v>0.96034399999999998</c:v>
                </c:pt>
                <c:pt idx="13">
                  <c:v>0.80751099999999998</c:v>
                </c:pt>
                <c:pt idx="14">
                  <c:v>0.69745299999999999</c:v>
                </c:pt>
                <c:pt idx="15">
                  <c:v>0.628552</c:v>
                </c:pt>
                <c:pt idx="16">
                  <c:v>0.689083</c:v>
                </c:pt>
                <c:pt idx="17">
                  <c:v>0.61287199999999997</c:v>
                </c:pt>
                <c:pt idx="18">
                  <c:v>0.54787300000000005</c:v>
                </c:pt>
              </c:numCache>
            </c:numRef>
          </c:val>
        </c:ser>
        <c:ser>
          <c:idx val="1"/>
          <c:order val="1"/>
          <c:tx>
            <c:strRef>
              <c:f>GFlops!$C$1</c:f>
              <c:strCache>
                <c:ptCount val="1"/>
                <c:pt idx="0">
                  <c:v>IKJ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GFlops!$A$2:$A$20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GFlops!$C$2:$C$20</c:f>
              <c:numCache>
                <c:formatCode>General</c:formatCode>
                <c:ptCount val="19"/>
                <c:pt idx="0">
                  <c:v>1.4286080000000001</c:v>
                </c:pt>
                <c:pt idx="1">
                  <c:v>1.8604609999999999</c:v>
                </c:pt>
                <c:pt idx="2">
                  <c:v>1.985293</c:v>
                </c:pt>
                <c:pt idx="3">
                  <c:v>1.9875769999999999</c:v>
                </c:pt>
                <c:pt idx="4">
                  <c:v>1.8601190000000001</c:v>
                </c:pt>
                <c:pt idx="5">
                  <c:v>1.8636760000000001</c:v>
                </c:pt>
                <c:pt idx="6">
                  <c:v>1.8530519999999999</c:v>
                </c:pt>
                <c:pt idx="7">
                  <c:v>1.9104479999999999</c:v>
                </c:pt>
                <c:pt idx="8">
                  <c:v>1.929592</c:v>
                </c:pt>
                <c:pt idx="9">
                  <c:v>1.6778519999999999</c:v>
                </c:pt>
                <c:pt idx="10">
                  <c:v>1.7708520000000001</c:v>
                </c:pt>
                <c:pt idx="11">
                  <c:v>1.8117890000000001</c:v>
                </c:pt>
                <c:pt idx="12">
                  <c:v>1.8321940000000001</c:v>
                </c:pt>
                <c:pt idx="13">
                  <c:v>1.573717</c:v>
                </c:pt>
                <c:pt idx="14">
                  <c:v>1.4907109999999999</c:v>
                </c:pt>
                <c:pt idx="15">
                  <c:v>1.4818439999999999</c:v>
                </c:pt>
                <c:pt idx="16">
                  <c:v>1.430412</c:v>
                </c:pt>
                <c:pt idx="17">
                  <c:v>1.407321</c:v>
                </c:pt>
                <c:pt idx="18">
                  <c:v>1.150355</c:v>
                </c:pt>
              </c:numCache>
            </c:numRef>
          </c:val>
        </c:ser>
        <c:ser>
          <c:idx val="2"/>
          <c:order val="2"/>
          <c:tx>
            <c:strRef>
              <c:f>GFlops!$D$1</c:f>
              <c:strCache>
                <c:ptCount val="1"/>
                <c:pt idx="0">
                  <c:v>JIK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GFlops!$A$2:$A$20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GFlops!$D$2:$D$20</c:f>
              <c:numCache>
                <c:formatCode>General</c:formatCode>
                <c:ptCount val="19"/>
                <c:pt idx="0">
                  <c:v>1.111103</c:v>
                </c:pt>
                <c:pt idx="1">
                  <c:v>2.0512790000000001</c:v>
                </c:pt>
                <c:pt idx="2">
                  <c:v>1.956523</c:v>
                </c:pt>
                <c:pt idx="3">
                  <c:v>2.3703690000000002</c:v>
                </c:pt>
                <c:pt idx="4">
                  <c:v>2.3320889999999999</c:v>
                </c:pt>
                <c:pt idx="5">
                  <c:v>2.6666669999999999</c:v>
                </c:pt>
                <c:pt idx="6">
                  <c:v>2.57701</c:v>
                </c:pt>
                <c:pt idx="7">
                  <c:v>2.5976659999999998</c:v>
                </c:pt>
                <c:pt idx="8">
                  <c:v>2.7782010000000001</c:v>
                </c:pt>
                <c:pt idx="9">
                  <c:v>2.9455079999999998</c:v>
                </c:pt>
                <c:pt idx="10">
                  <c:v>1.5228809999999999</c:v>
                </c:pt>
                <c:pt idx="11">
                  <c:v>1.114933</c:v>
                </c:pt>
                <c:pt idx="12">
                  <c:v>0.97938800000000004</c:v>
                </c:pt>
                <c:pt idx="13">
                  <c:v>0.78451700000000002</c:v>
                </c:pt>
                <c:pt idx="14">
                  <c:v>0.68957900000000005</c:v>
                </c:pt>
                <c:pt idx="15">
                  <c:v>0.72094499999999995</c:v>
                </c:pt>
                <c:pt idx="16">
                  <c:v>0.67965100000000001</c:v>
                </c:pt>
                <c:pt idx="17">
                  <c:v>0.69401800000000002</c:v>
                </c:pt>
                <c:pt idx="18">
                  <c:v>0.593414</c:v>
                </c:pt>
              </c:numCache>
            </c:numRef>
          </c:val>
        </c:ser>
        <c:ser>
          <c:idx val="3"/>
          <c:order val="3"/>
          <c:tx>
            <c:strRef>
              <c:f>GFlops!$E$1</c:f>
              <c:strCache>
                <c:ptCount val="1"/>
                <c:pt idx="0">
                  <c:v>JKI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GFlops!$A$2:$A$20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GFlops!$E$2:$E$20</c:f>
              <c:numCache>
                <c:formatCode>General</c:formatCode>
                <c:ptCount val="19"/>
                <c:pt idx="0">
                  <c:v>1.428561</c:v>
                </c:pt>
                <c:pt idx="1">
                  <c:v>1.904758</c:v>
                </c:pt>
                <c:pt idx="2">
                  <c:v>1.9708049999999999</c:v>
                </c:pt>
                <c:pt idx="3">
                  <c:v>1.981425</c:v>
                </c:pt>
                <c:pt idx="4">
                  <c:v>1.874063</c:v>
                </c:pt>
                <c:pt idx="5">
                  <c:v>1.836735</c:v>
                </c:pt>
                <c:pt idx="6">
                  <c:v>1.8804829999999999</c:v>
                </c:pt>
                <c:pt idx="7">
                  <c:v>1.857091</c:v>
                </c:pt>
                <c:pt idx="8">
                  <c:v>1.9250069999999999</c:v>
                </c:pt>
                <c:pt idx="9">
                  <c:v>1.6775709999999999</c:v>
                </c:pt>
                <c:pt idx="10">
                  <c:v>1.7731680000000001</c:v>
                </c:pt>
                <c:pt idx="11">
                  <c:v>1.8117160000000001</c:v>
                </c:pt>
                <c:pt idx="12">
                  <c:v>1.8284670000000001</c:v>
                </c:pt>
                <c:pt idx="13">
                  <c:v>1.813437</c:v>
                </c:pt>
                <c:pt idx="14">
                  <c:v>1.5537000000000001</c:v>
                </c:pt>
                <c:pt idx="15">
                  <c:v>1.4974689999999999</c:v>
                </c:pt>
                <c:pt idx="16">
                  <c:v>1.1139829999999999</c:v>
                </c:pt>
                <c:pt idx="17">
                  <c:v>1.169217</c:v>
                </c:pt>
                <c:pt idx="18">
                  <c:v>1.383186</c:v>
                </c:pt>
              </c:numCache>
            </c:numRef>
          </c:val>
        </c:ser>
        <c:ser>
          <c:idx val="4"/>
          <c:order val="4"/>
          <c:tx>
            <c:strRef>
              <c:f>GFlops!$F$1</c:f>
              <c:strCache>
                <c:ptCount val="1"/>
                <c:pt idx="0">
                  <c:v>KIJ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GFlops!$A$2:$A$20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GFlops!$F$2:$F$20</c:f>
              <c:numCache>
                <c:formatCode>General</c:formatCode>
                <c:ptCount val="19"/>
                <c:pt idx="0">
                  <c:v>1.111103</c:v>
                </c:pt>
                <c:pt idx="1">
                  <c:v>2.0512790000000001</c:v>
                </c:pt>
                <c:pt idx="2">
                  <c:v>1.95652</c:v>
                </c:pt>
                <c:pt idx="3">
                  <c:v>2.3529409999999999</c:v>
                </c:pt>
                <c:pt idx="4">
                  <c:v>2.3496250000000001</c:v>
                </c:pt>
                <c:pt idx="5">
                  <c:v>2.6699630000000001</c:v>
                </c:pt>
                <c:pt idx="6">
                  <c:v>2.584778</c:v>
                </c:pt>
                <c:pt idx="7">
                  <c:v>2.601626</c:v>
                </c:pt>
                <c:pt idx="8">
                  <c:v>2.7835049999999999</c:v>
                </c:pt>
                <c:pt idx="9">
                  <c:v>2.9385840000000001</c:v>
                </c:pt>
                <c:pt idx="10">
                  <c:v>1.518084</c:v>
                </c:pt>
                <c:pt idx="11">
                  <c:v>1.1158129999999999</c:v>
                </c:pt>
                <c:pt idx="12">
                  <c:v>0.97883699999999996</c:v>
                </c:pt>
                <c:pt idx="13">
                  <c:v>0.82643200000000006</c:v>
                </c:pt>
                <c:pt idx="14">
                  <c:v>0.677203</c:v>
                </c:pt>
                <c:pt idx="15">
                  <c:v>0.720557</c:v>
                </c:pt>
                <c:pt idx="16">
                  <c:v>0.67793400000000004</c:v>
                </c:pt>
                <c:pt idx="17">
                  <c:v>0.69343600000000005</c:v>
                </c:pt>
                <c:pt idx="18">
                  <c:v>0.60976200000000003</c:v>
                </c:pt>
              </c:numCache>
            </c:numRef>
          </c:val>
        </c:ser>
        <c:ser>
          <c:idx val="5"/>
          <c:order val="5"/>
          <c:tx>
            <c:strRef>
              <c:f>GFlops!$G$1</c:f>
              <c:strCache>
                <c:ptCount val="1"/>
                <c:pt idx="0">
                  <c:v>KJI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GFlops!$A$2:$A$20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GFlops!$G$2:$G$20</c:f>
              <c:numCache>
                <c:formatCode>General</c:formatCode>
                <c:ptCount val="19"/>
                <c:pt idx="0">
                  <c:v>1.428561</c:v>
                </c:pt>
                <c:pt idx="1">
                  <c:v>1.904758</c:v>
                </c:pt>
                <c:pt idx="2">
                  <c:v>2.0000019999999998</c:v>
                </c:pt>
                <c:pt idx="3">
                  <c:v>1.975309</c:v>
                </c:pt>
                <c:pt idx="4">
                  <c:v>1.88253</c:v>
                </c:pt>
                <c:pt idx="5">
                  <c:v>1.889764</c:v>
                </c:pt>
                <c:pt idx="6">
                  <c:v>1.9194180000000001</c:v>
                </c:pt>
                <c:pt idx="7">
                  <c:v>1.90618</c:v>
                </c:pt>
                <c:pt idx="8">
                  <c:v>1.892523</c:v>
                </c:pt>
                <c:pt idx="9">
                  <c:v>1.6750419999999999</c:v>
                </c:pt>
                <c:pt idx="10">
                  <c:v>1.7756860000000001</c:v>
                </c:pt>
                <c:pt idx="11">
                  <c:v>1.813809</c:v>
                </c:pt>
                <c:pt idx="12">
                  <c:v>1.8343579999999999</c:v>
                </c:pt>
                <c:pt idx="13">
                  <c:v>1.8262039999999999</c:v>
                </c:pt>
                <c:pt idx="14">
                  <c:v>1.4721299999999999</c:v>
                </c:pt>
                <c:pt idx="15">
                  <c:v>1.4482839999999999</c:v>
                </c:pt>
                <c:pt idx="16">
                  <c:v>1.4383429999999999</c:v>
                </c:pt>
                <c:pt idx="17">
                  <c:v>1.417351</c:v>
                </c:pt>
                <c:pt idx="18">
                  <c:v>1.3824369999999999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22872"/>
        <c:axId val="254617384"/>
      </c:barChart>
      <c:catAx>
        <c:axId val="25462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7384"/>
        <c:crosses val="autoZero"/>
        <c:auto val="1"/>
        <c:lblAlgn val="ctr"/>
        <c:lblOffset val="100"/>
        <c:noMultiLvlLbl val="0"/>
      </c:catAx>
      <c:valAx>
        <c:axId val="25461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2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 Rate of IJK, JIK, KIJ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MissRate!$B$1</c:f>
              <c:strCache>
                <c:ptCount val="1"/>
                <c:pt idx="0">
                  <c:v>IJK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MissRate!$A$2:$A$20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MissRate!$B$2:$B$20</c:f>
              <c:numCache>
                <c:formatCode>General</c:formatCode>
                <c:ptCount val="19"/>
                <c:pt idx="0">
                  <c:v>4.3488730000000002</c:v>
                </c:pt>
                <c:pt idx="1">
                  <c:v>0.84420600000000001</c:v>
                </c:pt>
                <c:pt idx="2">
                  <c:v>0.44039499999999998</c:v>
                </c:pt>
                <c:pt idx="3">
                  <c:v>0.55436700000000005</c:v>
                </c:pt>
                <c:pt idx="4">
                  <c:v>5.0055050000000003</c:v>
                </c:pt>
                <c:pt idx="5">
                  <c:v>5.5050540000000003</c:v>
                </c:pt>
                <c:pt idx="6">
                  <c:v>5.8809670000000001</c:v>
                </c:pt>
                <c:pt idx="7">
                  <c:v>6.2037779999999998</c:v>
                </c:pt>
                <c:pt idx="8">
                  <c:v>6.0196430000000003</c:v>
                </c:pt>
                <c:pt idx="9">
                  <c:v>6.2981059999999998</c:v>
                </c:pt>
                <c:pt idx="10">
                  <c:v>9.7578150000000008</c:v>
                </c:pt>
                <c:pt idx="11">
                  <c:v>48.993931000000003</c:v>
                </c:pt>
                <c:pt idx="12">
                  <c:v>56.658619000000002</c:v>
                </c:pt>
                <c:pt idx="13">
                  <c:v>59.847335999999999</c:v>
                </c:pt>
                <c:pt idx="14">
                  <c:v>60.021084999999999</c:v>
                </c:pt>
                <c:pt idx="15">
                  <c:v>58.068952000000003</c:v>
                </c:pt>
                <c:pt idx="16">
                  <c:v>53.011263999999997</c:v>
                </c:pt>
                <c:pt idx="17">
                  <c:v>55.914802999999999</c:v>
                </c:pt>
                <c:pt idx="18">
                  <c:v>55.793092000000001</c:v>
                </c:pt>
              </c:numCache>
            </c:numRef>
          </c:val>
        </c:ser>
        <c:ser>
          <c:idx val="1"/>
          <c:order val="1"/>
          <c:tx>
            <c:strRef>
              <c:f>MissRate!$D$1</c:f>
              <c:strCache>
                <c:ptCount val="1"/>
                <c:pt idx="0">
                  <c:v>JIK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MissRate!$A$2:$A$20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MissRate!$D$2:$D$20</c:f>
              <c:numCache>
                <c:formatCode>General</c:formatCode>
                <c:ptCount val="19"/>
                <c:pt idx="0">
                  <c:v>3.4913889999999999</c:v>
                </c:pt>
                <c:pt idx="1">
                  <c:v>1.0495289999999999</c:v>
                </c:pt>
                <c:pt idx="2">
                  <c:v>0.53795400000000004</c:v>
                </c:pt>
                <c:pt idx="3">
                  <c:v>0.54466599999999998</c:v>
                </c:pt>
                <c:pt idx="4">
                  <c:v>5.0170719999999998</c:v>
                </c:pt>
                <c:pt idx="5">
                  <c:v>5.5233990000000004</c:v>
                </c:pt>
                <c:pt idx="6">
                  <c:v>6.0736590000000001</c:v>
                </c:pt>
                <c:pt idx="7">
                  <c:v>6.1757489999999997</c:v>
                </c:pt>
                <c:pt idx="8">
                  <c:v>5.8528409999999997</c:v>
                </c:pt>
                <c:pt idx="9">
                  <c:v>6.2931679999999997</c:v>
                </c:pt>
                <c:pt idx="10">
                  <c:v>9.7008189999999992</c:v>
                </c:pt>
                <c:pt idx="11">
                  <c:v>48.914487999999999</c:v>
                </c:pt>
                <c:pt idx="12">
                  <c:v>57.242961000000001</c:v>
                </c:pt>
                <c:pt idx="13">
                  <c:v>60.458227999999998</c:v>
                </c:pt>
                <c:pt idx="14">
                  <c:v>59.790346999999997</c:v>
                </c:pt>
                <c:pt idx="15">
                  <c:v>57.705309</c:v>
                </c:pt>
                <c:pt idx="16">
                  <c:v>52.897889999999997</c:v>
                </c:pt>
                <c:pt idx="17">
                  <c:v>56.201149000000001</c:v>
                </c:pt>
                <c:pt idx="18">
                  <c:v>55.711973999999998</c:v>
                </c:pt>
              </c:numCache>
            </c:numRef>
          </c:val>
        </c:ser>
        <c:ser>
          <c:idx val="2"/>
          <c:order val="2"/>
          <c:tx>
            <c:strRef>
              <c:f>MissRate!$F$1</c:f>
              <c:strCache>
                <c:ptCount val="1"/>
                <c:pt idx="0">
                  <c:v>KIJ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MissRate!$A$2:$A$20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MissRate!$F$2:$F$20</c:f>
              <c:numCache>
                <c:formatCode>General</c:formatCode>
                <c:ptCount val="19"/>
                <c:pt idx="0">
                  <c:v>2.9383430000000001</c:v>
                </c:pt>
                <c:pt idx="1">
                  <c:v>0.82667000000000002</c:v>
                </c:pt>
                <c:pt idx="2">
                  <c:v>0.42757499999999998</c:v>
                </c:pt>
                <c:pt idx="3">
                  <c:v>0.65251899999999996</c:v>
                </c:pt>
                <c:pt idx="4">
                  <c:v>5.0367990000000002</c:v>
                </c:pt>
                <c:pt idx="5">
                  <c:v>5.6088870000000002</c:v>
                </c:pt>
                <c:pt idx="6">
                  <c:v>5.8030600000000003</c:v>
                </c:pt>
                <c:pt idx="7">
                  <c:v>6.365875</c:v>
                </c:pt>
                <c:pt idx="8">
                  <c:v>5.9099620000000002</c:v>
                </c:pt>
                <c:pt idx="9">
                  <c:v>6.4784319999999997</c:v>
                </c:pt>
                <c:pt idx="10">
                  <c:v>9.8778520000000007</c:v>
                </c:pt>
                <c:pt idx="11">
                  <c:v>48.934797000000003</c:v>
                </c:pt>
                <c:pt idx="12">
                  <c:v>57.135911999999998</c:v>
                </c:pt>
                <c:pt idx="13">
                  <c:v>60.200311999999997</c:v>
                </c:pt>
                <c:pt idx="14">
                  <c:v>59.810020000000002</c:v>
                </c:pt>
                <c:pt idx="15">
                  <c:v>57.744211</c:v>
                </c:pt>
                <c:pt idx="16">
                  <c:v>52.872135</c:v>
                </c:pt>
                <c:pt idx="17">
                  <c:v>56.254092999999997</c:v>
                </c:pt>
                <c:pt idx="18">
                  <c:v>55.656512999999997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16600"/>
        <c:axId val="254616992"/>
      </c:barChart>
      <c:catAx>
        <c:axId val="254616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6992"/>
        <c:crosses val="autoZero"/>
        <c:auto val="1"/>
        <c:lblAlgn val="ctr"/>
        <c:lblOffset val="100"/>
        <c:noMultiLvlLbl val="0"/>
      </c:catAx>
      <c:valAx>
        <c:axId val="2546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16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Miss Rate of IKJ, JKI, KJI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MissRate!$C$1</c:f>
              <c:strCache>
                <c:ptCount val="1"/>
                <c:pt idx="0">
                  <c:v>IKJ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MissRate!$A$2:$A$20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MissRate!$C$2:$C$20</c:f>
              <c:numCache>
                <c:formatCode>General</c:formatCode>
                <c:ptCount val="19"/>
                <c:pt idx="0">
                  <c:v>1.8832679999999999</c:v>
                </c:pt>
                <c:pt idx="1">
                  <c:v>0.38186599999999998</c:v>
                </c:pt>
                <c:pt idx="2">
                  <c:v>0.135546</c:v>
                </c:pt>
                <c:pt idx="3">
                  <c:v>0.166463</c:v>
                </c:pt>
                <c:pt idx="4">
                  <c:v>0.33095000000000002</c:v>
                </c:pt>
                <c:pt idx="5">
                  <c:v>0.21828700000000001</c:v>
                </c:pt>
                <c:pt idx="6">
                  <c:v>0.23527600000000001</c:v>
                </c:pt>
                <c:pt idx="7">
                  <c:v>0.18432899999999999</c:v>
                </c:pt>
                <c:pt idx="8">
                  <c:v>0.17971000000000001</c:v>
                </c:pt>
                <c:pt idx="9">
                  <c:v>0.221999</c:v>
                </c:pt>
                <c:pt idx="10">
                  <c:v>0.18152399999999999</c:v>
                </c:pt>
                <c:pt idx="11">
                  <c:v>0.174731</c:v>
                </c:pt>
                <c:pt idx="12">
                  <c:v>0.17808499999999999</c:v>
                </c:pt>
                <c:pt idx="13">
                  <c:v>0.19612199999999999</c:v>
                </c:pt>
                <c:pt idx="14">
                  <c:v>0.222633</c:v>
                </c:pt>
                <c:pt idx="15">
                  <c:v>0.23772199999999999</c:v>
                </c:pt>
                <c:pt idx="16">
                  <c:v>0.232875</c:v>
                </c:pt>
                <c:pt idx="17">
                  <c:v>0.26454100000000003</c:v>
                </c:pt>
                <c:pt idx="18">
                  <c:v>0.31713400000000003</c:v>
                </c:pt>
              </c:numCache>
            </c:numRef>
          </c:val>
        </c:ser>
        <c:ser>
          <c:idx val="1"/>
          <c:order val="1"/>
          <c:tx>
            <c:strRef>
              <c:f>MissRate!$E$1</c:f>
              <c:strCache>
                <c:ptCount val="1"/>
                <c:pt idx="0">
                  <c:v>JKI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MissRate!$A$2:$A$20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MissRate!$E$2:$E$20</c:f>
              <c:numCache>
                <c:formatCode>General</c:formatCode>
                <c:ptCount val="19"/>
                <c:pt idx="0">
                  <c:v>1.844735</c:v>
                </c:pt>
                <c:pt idx="1">
                  <c:v>0.34651199999999999</c:v>
                </c:pt>
                <c:pt idx="2">
                  <c:v>0.13212299999999999</c:v>
                </c:pt>
                <c:pt idx="3">
                  <c:v>0.16442899999999999</c:v>
                </c:pt>
                <c:pt idx="4">
                  <c:v>0.34639599999999998</c:v>
                </c:pt>
                <c:pt idx="5">
                  <c:v>0.226914</c:v>
                </c:pt>
                <c:pt idx="6">
                  <c:v>0.25234499999999999</c:v>
                </c:pt>
                <c:pt idx="7">
                  <c:v>0.18214</c:v>
                </c:pt>
                <c:pt idx="8">
                  <c:v>0.247804</c:v>
                </c:pt>
                <c:pt idx="9">
                  <c:v>0.25176100000000001</c:v>
                </c:pt>
                <c:pt idx="10">
                  <c:v>0.17624500000000001</c:v>
                </c:pt>
                <c:pt idx="11">
                  <c:v>0.17255899999999999</c:v>
                </c:pt>
                <c:pt idx="12">
                  <c:v>0.17758699999999999</c:v>
                </c:pt>
                <c:pt idx="13">
                  <c:v>0.19123899999999999</c:v>
                </c:pt>
                <c:pt idx="14">
                  <c:v>0.22326599999999999</c:v>
                </c:pt>
                <c:pt idx="15">
                  <c:v>0.23753199999999999</c:v>
                </c:pt>
                <c:pt idx="16">
                  <c:v>0.23119899999999999</c:v>
                </c:pt>
                <c:pt idx="17">
                  <c:v>0.26103100000000001</c:v>
                </c:pt>
                <c:pt idx="18">
                  <c:v>0.30243399999999998</c:v>
                </c:pt>
              </c:numCache>
            </c:numRef>
          </c:val>
        </c:ser>
        <c:ser>
          <c:idx val="2"/>
          <c:order val="2"/>
          <c:tx>
            <c:strRef>
              <c:f>MissRate!$G$1</c:f>
              <c:strCache>
                <c:ptCount val="1"/>
                <c:pt idx="0">
                  <c:v>KJI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MissRate!$A$2:$A$20</c:f>
              <c:numCache>
                <c:formatCode>General</c:formatCode>
                <c:ptCount val="1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  <c:pt idx="14">
                  <c:v>600</c:v>
                </c:pt>
                <c:pt idx="15">
                  <c:v>700</c:v>
                </c:pt>
                <c:pt idx="16">
                  <c:v>800</c:v>
                </c:pt>
                <c:pt idx="17">
                  <c:v>900</c:v>
                </c:pt>
                <c:pt idx="18">
                  <c:v>1000</c:v>
                </c:pt>
              </c:numCache>
            </c:numRef>
          </c:cat>
          <c:val>
            <c:numRef>
              <c:f>MissRate!$G$2:$G$20</c:f>
              <c:numCache>
                <c:formatCode>General</c:formatCode>
                <c:ptCount val="19"/>
                <c:pt idx="0">
                  <c:v>1.922204</c:v>
                </c:pt>
                <c:pt idx="1">
                  <c:v>0.379635</c:v>
                </c:pt>
                <c:pt idx="2">
                  <c:v>0.124332</c:v>
                </c:pt>
                <c:pt idx="3">
                  <c:v>0.17166100000000001</c:v>
                </c:pt>
                <c:pt idx="4">
                  <c:v>0.33990999999999999</c:v>
                </c:pt>
                <c:pt idx="5">
                  <c:v>0.228211</c:v>
                </c:pt>
                <c:pt idx="6">
                  <c:v>0.21963299999999999</c:v>
                </c:pt>
                <c:pt idx="7">
                  <c:v>0.17088600000000001</c:v>
                </c:pt>
                <c:pt idx="8">
                  <c:v>0.180088</c:v>
                </c:pt>
                <c:pt idx="9">
                  <c:v>0.259681</c:v>
                </c:pt>
                <c:pt idx="10">
                  <c:v>0.174598</c:v>
                </c:pt>
                <c:pt idx="11">
                  <c:v>0.17540500000000001</c:v>
                </c:pt>
                <c:pt idx="12">
                  <c:v>0.17478199999999999</c:v>
                </c:pt>
                <c:pt idx="13">
                  <c:v>0.18936</c:v>
                </c:pt>
                <c:pt idx="14">
                  <c:v>0.22236600000000001</c:v>
                </c:pt>
                <c:pt idx="15">
                  <c:v>0.23730999999999999</c:v>
                </c:pt>
                <c:pt idx="16">
                  <c:v>0.23188700000000001</c:v>
                </c:pt>
                <c:pt idx="17">
                  <c:v>0.260745</c:v>
                </c:pt>
                <c:pt idx="18">
                  <c:v>0.30139700000000003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23264"/>
        <c:axId val="254623656"/>
      </c:barChart>
      <c:catAx>
        <c:axId val="25462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23656"/>
        <c:crosses val="autoZero"/>
        <c:auto val="1"/>
        <c:lblAlgn val="ctr"/>
        <c:lblOffset val="100"/>
        <c:noMultiLvlLbl val="0"/>
      </c:catAx>
      <c:valAx>
        <c:axId val="25462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2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20</xdr:row>
      <xdr:rowOff>190500</xdr:rowOff>
    </xdr:from>
    <xdr:to>
      <xdr:col>21</xdr:col>
      <xdr:colOff>292100</xdr:colOff>
      <xdr:row>60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0</xdr:row>
      <xdr:rowOff>0</xdr:rowOff>
    </xdr:from>
    <xdr:to>
      <xdr:col>13</xdr:col>
      <xdr:colOff>800100</xdr:colOff>
      <xdr:row>13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419100</xdr:colOff>
      <xdr:row>13</xdr:row>
      <xdr:rowOff>138112</xdr:rowOff>
    </xdr:from>
    <xdr:to>
      <xdr:col>13</xdr:col>
      <xdr:colOff>800100</xdr:colOff>
      <xdr:row>27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88900</xdr:rowOff>
    </xdr:from>
    <xdr:to>
      <xdr:col>21</xdr:col>
      <xdr:colOff>38100</xdr:colOff>
      <xdr:row>52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0</xdr:row>
      <xdr:rowOff>63500</xdr:rowOff>
    </xdr:from>
    <xdr:to>
      <xdr:col>21</xdr:col>
      <xdr:colOff>317500</xdr:colOff>
      <xdr:row>22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406400</xdr:colOff>
      <xdr:row>22</xdr:row>
      <xdr:rowOff>114300</xdr:rowOff>
    </xdr:from>
    <xdr:to>
      <xdr:col>21</xdr:col>
      <xdr:colOff>304800</xdr:colOff>
      <xdr:row>46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A115" sqref="A115:XFD115"/>
    </sheetView>
  </sheetViews>
  <sheetFormatPr defaultColWidth="11" defaultRowHeight="15.75" x14ac:dyDescent="0.25"/>
  <cols>
    <col min="1" max="1" width="11.125" bestFit="1" customWidth="1"/>
    <col min="3" max="4" width="11.125" bestFit="1" customWidth="1"/>
    <col min="5" max="6" width="11.625" bestFit="1" customWidth="1"/>
    <col min="7" max="7" width="13.125" bestFit="1" customWidth="1"/>
  </cols>
  <sheetData>
    <row r="1" spans="1: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8" x14ac:dyDescent="0.25">
      <c r="A2">
        <v>10</v>
      </c>
      <c r="B2" t="s">
        <v>13</v>
      </c>
      <c r="C2">
        <v>584</v>
      </c>
      <c r="D2">
        <v>69</v>
      </c>
      <c r="E2">
        <v>11489</v>
      </c>
      <c r="F2">
        <v>12073</v>
      </c>
      <c r="G2">
        <v>4.84</v>
      </c>
    </row>
    <row r="3" spans="1:8" x14ac:dyDescent="0.25">
      <c r="A3">
        <v>10</v>
      </c>
      <c r="B3" t="s">
        <v>14</v>
      </c>
      <c r="C3">
        <v>160</v>
      </c>
      <c r="D3">
        <v>7</v>
      </c>
      <c r="E3">
        <v>6298</v>
      </c>
      <c r="F3">
        <v>6458</v>
      </c>
      <c r="G3">
        <v>2.48</v>
      </c>
    </row>
    <row r="4" spans="1:8" x14ac:dyDescent="0.25">
      <c r="A4">
        <v>10</v>
      </c>
      <c r="B4" t="s">
        <v>15</v>
      </c>
      <c r="C4">
        <v>162</v>
      </c>
      <c r="D4">
        <v>16</v>
      </c>
      <c r="E4">
        <v>4081</v>
      </c>
      <c r="F4">
        <v>4243</v>
      </c>
      <c r="G4">
        <v>3.82</v>
      </c>
    </row>
    <row r="5" spans="1:8" s="1" customFormat="1" x14ac:dyDescent="0.25">
      <c r="A5" s="1">
        <v>10</v>
      </c>
      <c r="B5" s="1" t="s">
        <v>16</v>
      </c>
      <c r="C5" s="1">
        <v>159</v>
      </c>
      <c r="D5" s="1">
        <v>6</v>
      </c>
      <c r="E5" s="1">
        <v>6361</v>
      </c>
      <c r="F5" s="1">
        <v>6520</v>
      </c>
      <c r="G5" s="1">
        <v>2.44</v>
      </c>
    </row>
    <row r="6" spans="1:8" x14ac:dyDescent="0.25">
      <c r="A6">
        <v>10</v>
      </c>
      <c r="B6" t="s">
        <v>17</v>
      </c>
      <c r="C6">
        <v>152</v>
      </c>
      <c r="D6">
        <v>15</v>
      </c>
      <c r="E6">
        <v>3921</v>
      </c>
      <c r="F6">
        <v>4073</v>
      </c>
      <c r="G6">
        <v>3.73</v>
      </c>
    </row>
    <row r="7" spans="1:8" x14ac:dyDescent="0.25">
      <c r="A7">
        <v>10</v>
      </c>
      <c r="B7" t="s">
        <v>18</v>
      </c>
      <c r="C7">
        <v>162</v>
      </c>
      <c r="D7">
        <v>6</v>
      </c>
      <c r="E7">
        <v>6279</v>
      </c>
      <c r="F7">
        <v>6441</v>
      </c>
      <c r="G7">
        <v>2.52</v>
      </c>
      <c r="H7">
        <f>MIN(G2:G7)</f>
        <v>2.44</v>
      </c>
    </row>
    <row r="8" spans="1:8" x14ac:dyDescent="0.25">
      <c r="A8">
        <v>20</v>
      </c>
      <c r="B8" t="s">
        <v>13</v>
      </c>
      <c r="C8">
        <v>196</v>
      </c>
      <c r="D8">
        <v>0</v>
      </c>
      <c r="E8">
        <v>22023</v>
      </c>
      <c r="F8">
        <v>22219</v>
      </c>
      <c r="G8">
        <v>0.88</v>
      </c>
    </row>
    <row r="9" spans="1:8" x14ac:dyDescent="0.25">
      <c r="A9">
        <v>20</v>
      </c>
      <c r="B9" t="s">
        <v>14</v>
      </c>
      <c r="C9">
        <v>201</v>
      </c>
      <c r="D9">
        <v>0</v>
      </c>
      <c r="E9">
        <v>42680</v>
      </c>
      <c r="F9">
        <v>42881</v>
      </c>
      <c r="G9">
        <v>0.47</v>
      </c>
    </row>
    <row r="10" spans="1:8" x14ac:dyDescent="0.25">
      <c r="A10">
        <v>20</v>
      </c>
      <c r="B10" t="s">
        <v>15</v>
      </c>
      <c r="C10">
        <v>250</v>
      </c>
      <c r="D10">
        <v>0</v>
      </c>
      <c r="E10">
        <v>21703</v>
      </c>
      <c r="F10">
        <v>21953</v>
      </c>
      <c r="G10">
        <v>1.1399999999999999</v>
      </c>
    </row>
    <row r="11" spans="1:8" s="1" customFormat="1" x14ac:dyDescent="0.25">
      <c r="A11" s="1">
        <v>20</v>
      </c>
      <c r="B11" s="1" t="s">
        <v>16</v>
      </c>
      <c r="C11" s="1">
        <v>190</v>
      </c>
      <c r="D11" s="1">
        <v>0</v>
      </c>
      <c r="E11" s="1">
        <v>42723</v>
      </c>
      <c r="F11" s="1">
        <v>42913</v>
      </c>
      <c r="G11" s="1">
        <v>0.44</v>
      </c>
    </row>
    <row r="12" spans="1:8" x14ac:dyDescent="0.25">
      <c r="A12">
        <v>20</v>
      </c>
      <c r="B12" t="s">
        <v>17</v>
      </c>
      <c r="C12">
        <v>238</v>
      </c>
      <c r="D12">
        <v>0</v>
      </c>
      <c r="E12">
        <v>21590</v>
      </c>
      <c r="F12">
        <v>21828</v>
      </c>
      <c r="G12">
        <v>1.0900000000000001</v>
      </c>
    </row>
    <row r="13" spans="1:8" x14ac:dyDescent="0.25">
      <c r="A13">
        <v>20</v>
      </c>
      <c r="B13" t="s">
        <v>18</v>
      </c>
      <c r="C13">
        <v>194</v>
      </c>
      <c r="D13">
        <v>0</v>
      </c>
      <c r="E13">
        <v>42600</v>
      </c>
      <c r="F13">
        <v>42794</v>
      </c>
      <c r="G13">
        <v>0.45</v>
      </c>
      <c r="H13">
        <f>MIN(G8:G13)</f>
        <v>0.44</v>
      </c>
    </row>
    <row r="14" spans="1:8" x14ac:dyDescent="0.25">
      <c r="A14">
        <v>30</v>
      </c>
      <c r="B14" t="s">
        <v>13</v>
      </c>
      <c r="C14">
        <v>308</v>
      </c>
      <c r="D14">
        <v>1</v>
      </c>
      <c r="E14">
        <v>67957</v>
      </c>
      <c r="F14">
        <v>68265</v>
      </c>
      <c r="G14">
        <v>0.45</v>
      </c>
    </row>
    <row r="15" spans="1:8" x14ac:dyDescent="0.25">
      <c r="A15">
        <v>30</v>
      </c>
      <c r="B15" t="s">
        <v>14</v>
      </c>
      <c r="C15">
        <v>255</v>
      </c>
      <c r="D15">
        <v>0</v>
      </c>
      <c r="E15">
        <v>140278</v>
      </c>
      <c r="F15">
        <v>140533</v>
      </c>
      <c r="G15">
        <v>0.18</v>
      </c>
    </row>
    <row r="16" spans="1:8" x14ac:dyDescent="0.25">
      <c r="A16">
        <v>30</v>
      </c>
      <c r="B16" t="s">
        <v>15</v>
      </c>
      <c r="C16">
        <v>371</v>
      </c>
      <c r="D16">
        <v>1</v>
      </c>
      <c r="E16">
        <v>68769</v>
      </c>
      <c r="F16">
        <v>69140</v>
      </c>
      <c r="G16">
        <v>0.54</v>
      </c>
    </row>
    <row r="17" spans="1:8" s="1" customFormat="1" x14ac:dyDescent="0.25">
      <c r="A17" s="1">
        <v>30</v>
      </c>
      <c r="B17" s="1" t="s">
        <v>16</v>
      </c>
      <c r="C17" s="1">
        <v>219</v>
      </c>
      <c r="D17" s="1">
        <v>0</v>
      </c>
      <c r="E17" s="1">
        <v>140287</v>
      </c>
      <c r="F17" s="1">
        <v>140506</v>
      </c>
      <c r="G17" s="1">
        <v>0.16</v>
      </c>
    </row>
    <row r="18" spans="1:8" x14ac:dyDescent="0.25">
      <c r="A18">
        <v>30</v>
      </c>
      <c r="B18" t="s">
        <v>17</v>
      </c>
      <c r="C18">
        <v>387</v>
      </c>
      <c r="D18">
        <v>1</v>
      </c>
      <c r="E18">
        <v>68006</v>
      </c>
      <c r="F18">
        <v>68393</v>
      </c>
      <c r="G18">
        <v>0.56999999999999995</v>
      </c>
    </row>
    <row r="19" spans="1:8" x14ac:dyDescent="0.25">
      <c r="A19">
        <v>30</v>
      </c>
      <c r="B19" t="s">
        <v>18</v>
      </c>
      <c r="C19">
        <v>290</v>
      </c>
      <c r="D19">
        <v>0</v>
      </c>
      <c r="E19">
        <v>140244</v>
      </c>
      <c r="F19">
        <v>140534</v>
      </c>
      <c r="G19">
        <v>0.21</v>
      </c>
      <c r="H19">
        <f>MIN(G14:G19)</f>
        <v>0.16</v>
      </c>
    </row>
    <row r="20" spans="1:8" x14ac:dyDescent="0.25">
      <c r="A20">
        <v>40</v>
      </c>
      <c r="B20" t="s">
        <v>13</v>
      </c>
      <c r="C20">
        <v>912</v>
      </c>
      <c r="D20">
        <v>4</v>
      </c>
      <c r="E20">
        <v>152851</v>
      </c>
      <c r="F20">
        <v>153763</v>
      </c>
      <c r="G20">
        <v>0.59</v>
      </c>
    </row>
    <row r="21" spans="1:8" x14ac:dyDescent="0.25">
      <c r="A21">
        <v>40</v>
      </c>
      <c r="B21" t="s">
        <v>14</v>
      </c>
      <c r="C21">
        <v>570</v>
      </c>
      <c r="D21">
        <v>1</v>
      </c>
      <c r="E21">
        <v>327799</v>
      </c>
      <c r="F21">
        <v>328369</v>
      </c>
      <c r="G21" s="1">
        <v>0.17</v>
      </c>
    </row>
    <row r="22" spans="1:8" x14ac:dyDescent="0.25">
      <c r="A22">
        <v>40</v>
      </c>
      <c r="B22" t="s">
        <v>15</v>
      </c>
      <c r="C22">
        <v>926</v>
      </c>
      <c r="D22">
        <v>0</v>
      </c>
      <c r="E22">
        <v>152880</v>
      </c>
      <c r="F22">
        <v>153806</v>
      </c>
      <c r="G22">
        <v>0.6</v>
      </c>
    </row>
    <row r="23" spans="1:8" s="1" customFormat="1" x14ac:dyDescent="0.25">
      <c r="A23" s="1">
        <v>40</v>
      </c>
      <c r="B23" s="1" t="s">
        <v>16</v>
      </c>
      <c r="C23" s="1">
        <v>558</v>
      </c>
      <c r="D23" s="1">
        <v>0</v>
      </c>
      <c r="E23" s="1">
        <v>327530</v>
      </c>
      <c r="F23" s="1">
        <v>328088</v>
      </c>
      <c r="G23" s="1">
        <v>0.17</v>
      </c>
    </row>
    <row r="24" spans="1:8" x14ac:dyDescent="0.25">
      <c r="A24">
        <v>40</v>
      </c>
      <c r="B24" t="s">
        <v>17</v>
      </c>
      <c r="C24">
        <v>902</v>
      </c>
      <c r="D24">
        <v>0</v>
      </c>
      <c r="E24">
        <v>152718</v>
      </c>
      <c r="F24">
        <v>153620</v>
      </c>
      <c r="G24">
        <v>0.59</v>
      </c>
    </row>
    <row r="25" spans="1:8" x14ac:dyDescent="0.25">
      <c r="A25">
        <v>40</v>
      </c>
      <c r="B25" t="s">
        <v>18</v>
      </c>
      <c r="C25">
        <v>584</v>
      </c>
      <c r="D25">
        <v>0</v>
      </c>
      <c r="E25">
        <v>327446</v>
      </c>
      <c r="F25">
        <v>328030</v>
      </c>
      <c r="G25">
        <v>0.18</v>
      </c>
      <c r="H25">
        <f>MIN(G20:G25)</f>
        <v>0.17</v>
      </c>
    </row>
    <row r="26" spans="1:8" x14ac:dyDescent="0.25">
      <c r="A26">
        <v>50</v>
      </c>
      <c r="B26" t="s">
        <v>13</v>
      </c>
      <c r="C26">
        <v>14294</v>
      </c>
      <c r="D26">
        <v>0</v>
      </c>
      <c r="E26">
        <v>267764</v>
      </c>
      <c r="F26">
        <v>282058</v>
      </c>
      <c r="G26">
        <v>5.07</v>
      </c>
    </row>
    <row r="27" spans="1:8" x14ac:dyDescent="0.25">
      <c r="A27">
        <v>50</v>
      </c>
      <c r="B27" t="s">
        <v>14</v>
      </c>
      <c r="C27">
        <v>2131</v>
      </c>
      <c r="D27">
        <v>0</v>
      </c>
      <c r="E27">
        <v>635034</v>
      </c>
      <c r="F27">
        <v>637165</v>
      </c>
      <c r="G27" s="1">
        <v>0.33</v>
      </c>
    </row>
    <row r="28" spans="1:8" x14ac:dyDescent="0.25">
      <c r="A28">
        <v>50</v>
      </c>
      <c r="B28" t="s">
        <v>15</v>
      </c>
      <c r="C28">
        <v>14188</v>
      </c>
      <c r="D28">
        <v>0</v>
      </c>
      <c r="E28">
        <v>270305</v>
      </c>
      <c r="F28">
        <v>284493</v>
      </c>
      <c r="G28">
        <v>4.99</v>
      </c>
    </row>
    <row r="29" spans="1:8" s="1" customFormat="1" x14ac:dyDescent="0.25">
      <c r="A29" s="1">
        <v>50</v>
      </c>
      <c r="B29" s="1" t="s">
        <v>16</v>
      </c>
      <c r="C29" s="1">
        <v>2101</v>
      </c>
      <c r="D29" s="1">
        <v>0</v>
      </c>
      <c r="E29" s="1">
        <v>635128</v>
      </c>
      <c r="F29" s="1">
        <v>637229</v>
      </c>
      <c r="G29" s="1">
        <v>0.33</v>
      </c>
    </row>
    <row r="30" spans="1:8" x14ac:dyDescent="0.25">
      <c r="A30">
        <v>50</v>
      </c>
      <c r="B30" t="s">
        <v>17</v>
      </c>
      <c r="C30">
        <v>14158</v>
      </c>
      <c r="D30">
        <v>0</v>
      </c>
      <c r="E30">
        <v>267669</v>
      </c>
      <c r="F30">
        <v>281827</v>
      </c>
      <c r="G30">
        <v>5.0199999999999996</v>
      </c>
    </row>
    <row r="31" spans="1:8" x14ac:dyDescent="0.25">
      <c r="A31">
        <v>50</v>
      </c>
      <c r="B31" t="s">
        <v>18</v>
      </c>
      <c r="C31">
        <v>2217</v>
      </c>
      <c r="D31">
        <v>1</v>
      </c>
      <c r="E31">
        <v>634701</v>
      </c>
      <c r="F31">
        <v>636918</v>
      </c>
      <c r="G31">
        <v>0.35</v>
      </c>
    </row>
    <row r="32" spans="1:8" x14ac:dyDescent="0.25">
      <c r="A32">
        <v>60</v>
      </c>
      <c r="B32" t="s">
        <v>13</v>
      </c>
      <c r="C32">
        <v>27051</v>
      </c>
      <c r="D32">
        <v>0</v>
      </c>
      <c r="E32">
        <v>450410</v>
      </c>
      <c r="F32">
        <v>477461</v>
      </c>
      <c r="G32">
        <v>5.67</v>
      </c>
    </row>
    <row r="33" spans="1:7" s="1" customFormat="1" x14ac:dyDescent="0.25">
      <c r="A33" s="1">
        <v>60</v>
      </c>
      <c r="B33" s="1" t="s">
        <v>14</v>
      </c>
      <c r="C33" s="1">
        <v>2144</v>
      </c>
      <c r="D33" s="1">
        <v>0</v>
      </c>
      <c r="E33" s="1">
        <v>1094612</v>
      </c>
      <c r="F33" s="1">
        <v>1096756</v>
      </c>
      <c r="G33" s="1">
        <v>0.2</v>
      </c>
    </row>
    <row r="34" spans="1:7" x14ac:dyDescent="0.25">
      <c r="A34">
        <v>60</v>
      </c>
      <c r="B34" t="s">
        <v>15</v>
      </c>
      <c r="C34">
        <v>27016</v>
      </c>
      <c r="D34">
        <v>0</v>
      </c>
      <c r="E34">
        <v>450504</v>
      </c>
      <c r="F34">
        <v>477520</v>
      </c>
      <c r="G34">
        <v>5.66</v>
      </c>
    </row>
    <row r="35" spans="1:7" x14ac:dyDescent="0.25">
      <c r="A35">
        <v>60</v>
      </c>
      <c r="B35" t="s">
        <v>16</v>
      </c>
      <c r="C35">
        <v>2673</v>
      </c>
      <c r="D35">
        <v>0</v>
      </c>
      <c r="E35">
        <v>1107799</v>
      </c>
      <c r="F35">
        <v>1110472</v>
      </c>
      <c r="G35">
        <v>0.24</v>
      </c>
    </row>
    <row r="36" spans="1:7" x14ac:dyDescent="0.25">
      <c r="A36">
        <v>60</v>
      </c>
      <c r="B36" t="s">
        <v>17</v>
      </c>
      <c r="C36">
        <v>27182</v>
      </c>
      <c r="D36">
        <v>1</v>
      </c>
      <c r="E36">
        <v>450525</v>
      </c>
      <c r="F36">
        <v>477707</v>
      </c>
      <c r="G36">
        <v>5.69</v>
      </c>
    </row>
    <row r="37" spans="1:7" x14ac:dyDescent="0.25">
      <c r="A37">
        <v>60</v>
      </c>
      <c r="B37" t="s">
        <v>18</v>
      </c>
      <c r="C37">
        <v>2308</v>
      </c>
      <c r="D37">
        <v>0</v>
      </c>
      <c r="E37">
        <v>1094160</v>
      </c>
      <c r="F37">
        <v>1096468</v>
      </c>
      <c r="G37">
        <v>0.21</v>
      </c>
    </row>
    <row r="38" spans="1:7" x14ac:dyDescent="0.25">
      <c r="A38">
        <v>70</v>
      </c>
      <c r="B38" t="s">
        <v>13</v>
      </c>
      <c r="C38">
        <v>45370</v>
      </c>
      <c r="D38">
        <v>0</v>
      </c>
      <c r="E38">
        <v>722076</v>
      </c>
      <c r="F38">
        <v>767446</v>
      </c>
      <c r="G38">
        <v>5.91</v>
      </c>
    </row>
    <row r="39" spans="1:7" x14ac:dyDescent="0.25">
      <c r="A39">
        <v>70</v>
      </c>
      <c r="B39" t="s">
        <v>14</v>
      </c>
      <c r="C39">
        <v>3595</v>
      </c>
      <c r="D39">
        <v>1</v>
      </c>
      <c r="E39">
        <v>1733893</v>
      </c>
      <c r="F39">
        <v>1737488</v>
      </c>
      <c r="G39">
        <v>0.21</v>
      </c>
    </row>
    <row r="40" spans="1:7" x14ac:dyDescent="0.25">
      <c r="A40">
        <v>70</v>
      </c>
      <c r="B40" t="s">
        <v>15</v>
      </c>
      <c r="C40">
        <v>45253</v>
      </c>
      <c r="D40">
        <v>0</v>
      </c>
      <c r="E40">
        <v>731765</v>
      </c>
      <c r="F40">
        <v>777018</v>
      </c>
      <c r="G40">
        <v>5.82</v>
      </c>
    </row>
    <row r="41" spans="1:7" x14ac:dyDescent="0.25">
      <c r="A41">
        <v>70</v>
      </c>
      <c r="B41" t="s">
        <v>16</v>
      </c>
      <c r="C41">
        <v>3665</v>
      </c>
      <c r="D41">
        <v>0</v>
      </c>
      <c r="E41">
        <v>1733765</v>
      </c>
      <c r="F41">
        <v>1737430</v>
      </c>
      <c r="G41">
        <v>0.21</v>
      </c>
    </row>
    <row r="42" spans="1:7" x14ac:dyDescent="0.25">
      <c r="A42">
        <v>70</v>
      </c>
      <c r="B42" t="s">
        <v>17</v>
      </c>
      <c r="C42">
        <v>46097</v>
      </c>
      <c r="D42">
        <v>0</v>
      </c>
      <c r="E42">
        <v>720748</v>
      </c>
      <c r="F42">
        <v>766845</v>
      </c>
      <c r="G42">
        <v>6.01</v>
      </c>
    </row>
    <row r="43" spans="1:7" s="1" customFormat="1" x14ac:dyDescent="0.25">
      <c r="A43" s="1">
        <v>70</v>
      </c>
      <c r="B43" s="1" t="s">
        <v>18</v>
      </c>
      <c r="C43" s="1">
        <v>3507</v>
      </c>
      <c r="D43" s="1">
        <v>2</v>
      </c>
      <c r="E43" s="1">
        <v>1733461</v>
      </c>
      <c r="F43" s="1">
        <v>1736968</v>
      </c>
      <c r="G43" s="1">
        <v>0.2</v>
      </c>
    </row>
    <row r="44" spans="1:7" x14ac:dyDescent="0.25">
      <c r="A44">
        <v>80</v>
      </c>
      <c r="B44" t="s">
        <v>13</v>
      </c>
      <c r="C44">
        <v>67152</v>
      </c>
      <c r="D44">
        <v>5</v>
      </c>
      <c r="E44">
        <v>1017332</v>
      </c>
      <c r="F44">
        <v>1084484</v>
      </c>
      <c r="G44">
        <v>6.19</v>
      </c>
    </row>
    <row r="45" spans="1:7" x14ac:dyDescent="0.25">
      <c r="A45">
        <v>80</v>
      </c>
      <c r="B45" t="s">
        <v>14</v>
      </c>
      <c r="C45">
        <v>4065</v>
      </c>
      <c r="D45">
        <v>3</v>
      </c>
      <c r="E45">
        <v>2584499</v>
      </c>
      <c r="F45">
        <v>2588564</v>
      </c>
      <c r="G45">
        <v>0.16</v>
      </c>
    </row>
    <row r="46" spans="1:7" x14ac:dyDescent="0.25">
      <c r="A46">
        <v>80</v>
      </c>
      <c r="B46" t="s">
        <v>15</v>
      </c>
      <c r="C46">
        <v>67182</v>
      </c>
      <c r="D46">
        <v>1</v>
      </c>
      <c r="E46">
        <v>1017074</v>
      </c>
      <c r="F46">
        <v>1084256</v>
      </c>
      <c r="G46">
        <v>6.2</v>
      </c>
    </row>
    <row r="47" spans="1:7" s="1" customFormat="1" x14ac:dyDescent="0.25">
      <c r="A47" s="1">
        <v>80</v>
      </c>
      <c r="B47" s="1" t="s">
        <v>16</v>
      </c>
      <c r="C47" s="1">
        <v>3993</v>
      </c>
      <c r="D47" s="1">
        <v>0</v>
      </c>
      <c r="E47" s="1">
        <v>2584379</v>
      </c>
      <c r="F47" s="1">
        <v>2588372</v>
      </c>
      <c r="G47" s="1">
        <v>0.15</v>
      </c>
    </row>
    <row r="48" spans="1:7" x14ac:dyDescent="0.25">
      <c r="A48">
        <v>80</v>
      </c>
      <c r="B48" t="s">
        <v>17</v>
      </c>
      <c r="C48">
        <v>67229</v>
      </c>
      <c r="D48">
        <v>1</v>
      </c>
      <c r="E48">
        <v>1016755</v>
      </c>
      <c r="F48">
        <v>1083984</v>
      </c>
      <c r="G48">
        <v>6.2</v>
      </c>
    </row>
    <row r="49" spans="1:8" x14ac:dyDescent="0.25">
      <c r="A49">
        <v>80</v>
      </c>
      <c r="B49" t="s">
        <v>18</v>
      </c>
      <c r="C49">
        <v>4050</v>
      </c>
      <c r="D49">
        <v>0</v>
      </c>
      <c r="E49">
        <v>2584253</v>
      </c>
      <c r="F49">
        <v>2588303</v>
      </c>
      <c r="G49">
        <v>0.16</v>
      </c>
    </row>
    <row r="50" spans="1:8" x14ac:dyDescent="0.25">
      <c r="A50">
        <v>90</v>
      </c>
      <c r="B50" t="s">
        <v>13</v>
      </c>
      <c r="C50">
        <v>92255</v>
      </c>
      <c r="D50">
        <v>5</v>
      </c>
      <c r="E50">
        <v>1482296</v>
      </c>
      <c r="F50">
        <v>1574551</v>
      </c>
      <c r="G50">
        <v>5.86</v>
      </c>
    </row>
    <row r="51" spans="1:8" x14ac:dyDescent="0.25">
      <c r="A51">
        <v>90</v>
      </c>
      <c r="B51" t="s">
        <v>14</v>
      </c>
      <c r="C51">
        <v>7859</v>
      </c>
      <c r="D51">
        <v>0</v>
      </c>
      <c r="E51">
        <v>3672703</v>
      </c>
      <c r="F51">
        <v>3680562</v>
      </c>
      <c r="G51">
        <v>0.21</v>
      </c>
    </row>
    <row r="52" spans="1:8" x14ac:dyDescent="0.25">
      <c r="A52">
        <v>90</v>
      </c>
      <c r="B52" t="s">
        <v>15</v>
      </c>
      <c r="C52">
        <v>92929</v>
      </c>
      <c r="D52">
        <v>4</v>
      </c>
      <c r="E52">
        <v>1489499</v>
      </c>
      <c r="F52">
        <v>1582428</v>
      </c>
      <c r="G52">
        <v>5.87</v>
      </c>
    </row>
    <row r="53" spans="1:8" s="1" customFormat="1" x14ac:dyDescent="0.25">
      <c r="A53" s="1">
        <v>90</v>
      </c>
      <c r="B53" s="1" t="s">
        <v>16</v>
      </c>
      <c r="C53" s="1">
        <v>7395</v>
      </c>
      <c r="D53" s="1">
        <v>1</v>
      </c>
      <c r="E53" s="1">
        <v>3672684</v>
      </c>
      <c r="F53" s="1">
        <v>3680079</v>
      </c>
      <c r="G53" s="1">
        <v>0.2</v>
      </c>
    </row>
    <row r="54" spans="1:8" x14ac:dyDescent="0.25">
      <c r="A54">
        <v>90</v>
      </c>
      <c r="B54" t="s">
        <v>17</v>
      </c>
      <c r="C54">
        <v>93241</v>
      </c>
      <c r="D54">
        <v>3</v>
      </c>
      <c r="E54">
        <v>1472703</v>
      </c>
      <c r="F54">
        <v>1565944</v>
      </c>
      <c r="G54">
        <v>5.95</v>
      </c>
    </row>
    <row r="55" spans="1:8" x14ac:dyDescent="0.25">
      <c r="A55">
        <v>90</v>
      </c>
      <c r="B55" t="s">
        <v>18</v>
      </c>
      <c r="C55">
        <v>7635</v>
      </c>
      <c r="D55">
        <v>0</v>
      </c>
      <c r="E55">
        <v>3672956</v>
      </c>
      <c r="F55">
        <v>3680591</v>
      </c>
      <c r="G55">
        <v>0.21</v>
      </c>
    </row>
    <row r="56" spans="1:8" x14ac:dyDescent="0.25">
      <c r="A56">
        <v>100</v>
      </c>
      <c r="B56" t="s">
        <v>13</v>
      </c>
      <c r="C56">
        <v>130032</v>
      </c>
      <c r="D56">
        <v>0</v>
      </c>
      <c r="E56">
        <v>1932745</v>
      </c>
      <c r="F56">
        <v>2062777</v>
      </c>
      <c r="G56">
        <v>6.3</v>
      </c>
    </row>
    <row r="57" spans="1:8" x14ac:dyDescent="0.25">
      <c r="A57">
        <v>100</v>
      </c>
      <c r="B57" t="s">
        <v>14</v>
      </c>
      <c r="C57">
        <v>11407</v>
      </c>
      <c r="D57">
        <v>0</v>
      </c>
      <c r="E57">
        <v>5200387</v>
      </c>
      <c r="F57">
        <v>5211794</v>
      </c>
      <c r="G57">
        <v>0.22</v>
      </c>
    </row>
    <row r="58" spans="1:8" x14ac:dyDescent="0.25">
      <c r="A58">
        <v>100</v>
      </c>
      <c r="B58" t="s">
        <v>15</v>
      </c>
      <c r="C58">
        <v>129885</v>
      </c>
      <c r="D58">
        <v>0</v>
      </c>
      <c r="E58">
        <v>1942836</v>
      </c>
      <c r="F58">
        <v>2072721</v>
      </c>
      <c r="G58">
        <v>6.27</v>
      </c>
    </row>
    <row r="59" spans="1:8" s="1" customFormat="1" x14ac:dyDescent="0.25">
      <c r="A59" s="1">
        <v>100</v>
      </c>
      <c r="B59" s="1" t="s">
        <v>16</v>
      </c>
      <c r="C59" s="1">
        <v>11453</v>
      </c>
      <c r="D59" s="1">
        <v>0</v>
      </c>
      <c r="E59" s="1">
        <v>5198997</v>
      </c>
      <c r="F59" s="1">
        <v>5210450</v>
      </c>
      <c r="G59" s="1">
        <v>0.22</v>
      </c>
    </row>
    <row r="60" spans="1:8" x14ac:dyDescent="0.25">
      <c r="A60">
        <v>100</v>
      </c>
      <c r="B60" t="s">
        <v>17</v>
      </c>
      <c r="C60">
        <v>130226</v>
      </c>
      <c r="D60">
        <v>9</v>
      </c>
      <c r="E60">
        <v>1932595</v>
      </c>
      <c r="F60">
        <v>2062821</v>
      </c>
      <c r="G60">
        <v>6.31</v>
      </c>
    </row>
    <row r="61" spans="1:8" x14ac:dyDescent="0.25">
      <c r="A61">
        <v>100</v>
      </c>
      <c r="B61" t="s">
        <v>18</v>
      </c>
      <c r="C61">
        <v>11407</v>
      </c>
      <c r="D61">
        <v>0</v>
      </c>
      <c r="E61">
        <v>5200020</v>
      </c>
      <c r="F61">
        <v>5211427</v>
      </c>
      <c r="G61">
        <v>0.22</v>
      </c>
      <c r="H61">
        <f>MIN(G56:G61)</f>
        <v>0.22</v>
      </c>
    </row>
    <row r="62" spans="1:8" x14ac:dyDescent="0.25">
      <c r="A62">
        <v>200</v>
      </c>
      <c r="B62" t="s">
        <v>13</v>
      </c>
      <c r="C62">
        <v>1554980</v>
      </c>
      <c r="D62">
        <v>155</v>
      </c>
      <c r="E62">
        <v>14412868</v>
      </c>
      <c r="F62">
        <v>15967848</v>
      </c>
      <c r="G62">
        <v>9.74</v>
      </c>
    </row>
    <row r="63" spans="1:8" x14ac:dyDescent="0.25">
      <c r="A63">
        <v>200</v>
      </c>
      <c r="B63" t="s">
        <v>14</v>
      </c>
      <c r="C63">
        <v>72216</v>
      </c>
      <c r="D63">
        <v>86</v>
      </c>
      <c r="E63">
        <v>40781133</v>
      </c>
      <c r="F63">
        <v>40853349</v>
      </c>
      <c r="G63">
        <v>0.18</v>
      </c>
    </row>
    <row r="64" spans="1:8" x14ac:dyDescent="0.25">
      <c r="A64">
        <v>200</v>
      </c>
      <c r="B64" t="s">
        <v>15</v>
      </c>
      <c r="C64">
        <v>1557737</v>
      </c>
      <c r="D64">
        <v>64</v>
      </c>
      <c r="E64">
        <v>14432701</v>
      </c>
      <c r="F64">
        <v>15990438</v>
      </c>
      <c r="G64">
        <v>9.74</v>
      </c>
    </row>
    <row r="65" spans="1:7" s="1" customFormat="1" x14ac:dyDescent="0.25">
      <c r="A65" s="1">
        <v>200</v>
      </c>
      <c r="B65" s="1" t="s">
        <v>16</v>
      </c>
      <c r="C65" s="1">
        <v>72490</v>
      </c>
      <c r="D65" s="1">
        <v>119</v>
      </c>
      <c r="E65" s="1">
        <v>40779979</v>
      </c>
      <c r="F65" s="1">
        <v>40852469</v>
      </c>
      <c r="G65" s="1">
        <v>0.18</v>
      </c>
    </row>
    <row r="66" spans="1:7" x14ac:dyDescent="0.25">
      <c r="A66">
        <v>200</v>
      </c>
      <c r="B66" t="s">
        <v>17</v>
      </c>
      <c r="C66">
        <v>1554490</v>
      </c>
      <c r="D66">
        <v>193</v>
      </c>
      <c r="E66">
        <v>14417378</v>
      </c>
      <c r="F66">
        <v>15971868</v>
      </c>
      <c r="G66">
        <v>9.73</v>
      </c>
    </row>
    <row r="67" spans="1:7" x14ac:dyDescent="0.25">
      <c r="A67">
        <v>200</v>
      </c>
      <c r="B67" t="s">
        <v>18</v>
      </c>
      <c r="C67">
        <v>71766</v>
      </c>
      <c r="D67">
        <v>78</v>
      </c>
      <c r="E67">
        <v>40779672</v>
      </c>
      <c r="F67">
        <v>40851438</v>
      </c>
      <c r="G67">
        <v>0.18</v>
      </c>
    </row>
    <row r="68" spans="1:7" x14ac:dyDescent="0.25">
      <c r="A68">
        <v>300</v>
      </c>
      <c r="B68" t="s">
        <v>13</v>
      </c>
      <c r="C68">
        <v>26098102</v>
      </c>
      <c r="D68">
        <v>6289</v>
      </c>
      <c r="E68">
        <v>27237561</v>
      </c>
      <c r="F68">
        <v>53335663</v>
      </c>
      <c r="G68">
        <v>48.93</v>
      </c>
    </row>
    <row r="69" spans="1:7" x14ac:dyDescent="0.25">
      <c r="A69">
        <v>300</v>
      </c>
      <c r="B69" t="s">
        <v>14</v>
      </c>
      <c r="C69">
        <v>238865</v>
      </c>
      <c r="D69">
        <v>710</v>
      </c>
      <c r="E69">
        <v>136705521</v>
      </c>
      <c r="F69">
        <v>136944386</v>
      </c>
      <c r="G69">
        <v>0.17</v>
      </c>
    </row>
    <row r="70" spans="1:7" x14ac:dyDescent="0.25">
      <c r="A70">
        <v>300</v>
      </c>
      <c r="B70" t="s">
        <v>15</v>
      </c>
      <c r="C70">
        <v>26112957</v>
      </c>
      <c r="D70">
        <v>1480</v>
      </c>
      <c r="E70">
        <v>27239875</v>
      </c>
      <c r="F70">
        <v>53352832</v>
      </c>
      <c r="G70">
        <v>48.94</v>
      </c>
    </row>
    <row r="71" spans="1:7" s="1" customFormat="1" x14ac:dyDescent="0.25">
      <c r="A71" s="1">
        <v>300</v>
      </c>
      <c r="B71" s="1" t="s">
        <v>16</v>
      </c>
      <c r="C71" s="1">
        <v>239146</v>
      </c>
      <c r="D71" s="1">
        <v>665</v>
      </c>
      <c r="E71" s="1">
        <v>136706175</v>
      </c>
      <c r="F71" s="1">
        <v>136945321</v>
      </c>
      <c r="G71" s="1">
        <v>0.17</v>
      </c>
    </row>
    <row r="72" spans="1:7" x14ac:dyDescent="0.25">
      <c r="A72">
        <v>300</v>
      </c>
      <c r="B72" t="s">
        <v>17</v>
      </c>
      <c r="C72">
        <v>26126134</v>
      </c>
      <c r="D72">
        <v>1448</v>
      </c>
      <c r="E72">
        <v>27244589</v>
      </c>
      <c r="F72">
        <v>53370723</v>
      </c>
      <c r="G72">
        <v>48.95</v>
      </c>
    </row>
    <row r="73" spans="1:7" x14ac:dyDescent="0.25">
      <c r="A73">
        <v>300</v>
      </c>
      <c r="B73" t="s">
        <v>18</v>
      </c>
      <c r="C73">
        <v>238910</v>
      </c>
      <c r="D73">
        <v>647</v>
      </c>
      <c r="E73">
        <v>136704731</v>
      </c>
      <c r="F73">
        <v>136943641</v>
      </c>
      <c r="G73">
        <v>0.17</v>
      </c>
    </row>
    <row r="74" spans="1:7" x14ac:dyDescent="0.25">
      <c r="A74">
        <v>400</v>
      </c>
      <c r="B74" t="s">
        <v>13</v>
      </c>
      <c r="C74">
        <v>71778206</v>
      </c>
      <c r="D74">
        <v>114653</v>
      </c>
      <c r="E74">
        <v>54091737</v>
      </c>
      <c r="F74">
        <v>125869943</v>
      </c>
      <c r="G74">
        <v>57.03</v>
      </c>
    </row>
    <row r="75" spans="1:7" x14ac:dyDescent="0.25">
      <c r="A75">
        <v>400</v>
      </c>
      <c r="B75" t="s">
        <v>14</v>
      </c>
      <c r="C75">
        <v>575036</v>
      </c>
      <c r="D75">
        <v>2435</v>
      </c>
      <c r="E75">
        <v>323028601</v>
      </c>
      <c r="F75">
        <v>323603637</v>
      </c>
      <c r="G75">
        <v>0.18</v>
      </c>
    </row>
    <row r="76" spans="1:7" x14ac:dyDescent="0.25">
      <c r="A76">
        <v>400</v>
      </c>
      <c r="B76" t="s">
        <v>15</v>
      </c>
      <c r="C76">
        <v>71780347</v>
      </c>
      <c r="D76">
        <v>94982</v>
      </c>
      <c r="E76">
        <v>54081223</v>
      </c>
      <c r="F76">
        <v>125861570</v>
      </c>
      <c r="G76">
        <v>57.03</v>
      </c>
    </row>
    <row r="77" spans="1:7" s="1" customFormat="1" x14ac:dyDescent="0.25">
      <c r="A77" s="1">
        <v>400</v>
      </c>
      <c r="B77" s="1" t="s">
        <v>16</v>
      </c>
      <c r="C77" s="1">
        <v>575166</v>
      </c>
      <c r="D77" s="1">
        <v>3481</v>
      </c>
      <c r="E77" s="1">
        <v>323025420</v>
      </c>
      <c r="F77" s="1">
        <v>323600586</v>
      </c>
      <c r="G77" s="1">
        <v>0.18</v>
      </c>
    </row>
    <row r="78" spans="1:7" x14ac:dyDescent="0.25">
      <c r="A78">
        <v>400</v>
      </c>
      <c r="B78" t="s">
        <v>17</v>
      </c>
      <c r="C78">
        <v>71791279</v>
      </c>
      <c r="D78">
        <v>83131</v>
      </c>
      <c r="E78">
        <v>54073024</v>
      </c>
      <c r="F78">
        <v>125864303</v>
      </c>
      <c r="G78">
        <v>57.04</v>
      </c>
    </row>
    <row r="79" spans="1:7" x14ac:dyDescent="0.25">
      <c r="A79">
        <v>400</v>
      </c>
      <c r="B79" t="s">
        <v>18</v>
      </c>
      <c r="C79">
        <v>575157</v>
      </c>
      <c r="D79">
        <v>2429</v>
      </c>
      <c r="E79">
        <v>323036155</v>
      </c>
      <c r="F79">
        <v>323611312</v>
      </c>
      <c r="G79">
        <v>0.18</v>
      </c>
    </row>
    <row r="80" spans="1:7" x14ac:dyDescent="0.25">
      <c r="A80">
        <v>500</v>
      </c>
      <c r="B80" t="s">
        <v>13</v>
      </c>
      <c r="C80">
        <v>149394443</v>
      </c>
      <c r="D80">
        <v>5474941</v>
      </c>
      <c r="E80">
        <v>98736523</v>
      </c>
      <c r="F80">
        <v>248130966</v>
      </c>
      <c r="G80">
        <v>60.21</v>
      </c>
    </row>
    <row r="81" spans="1:8" s="1" customFormat="1" x14ac:dyDescent="0.25">
      <c r="A81" s="1">
        <v>500</v>
      </c>
      <c r="B81" s="1" t="s">
        <v>14</v>
      </c>
      <c r="C81" s="1">
        <v>1165967</v>
      </c>
      <c r="D81" s="1">
        <v>155264</v>
      </c>
      <c r="E81" s="1">
        <v>629973479</v>
      </c>
      <c r="F81" s="1">
        <v>631139446</v>
      </c>
      <c r="G81" s="1">
        <v>0.18</v>
      </c>
    </row>
    <row r="82" spans="1:8" x14ac:dyDescent="0.25">
      <c r="A82">
        <v>500</v>
      </c>
      <c r="B82" t="s">
        <v>15</v>
      </c>
      <c r="C82">
        <v>149323728</v>
      </c>
      <c r="D82">
        <v>5725522</v>
      </c>
      <c r="E82">
        <v>98938365</v>
      </c>
      <c r="F82">
        <v>248262093</v>
      </c>
      <c r="G82">
        <v>60.15</v>
      </c>
    </row>
    <row r="83" spans="1:8" x14ac:dyDescent="0.25">
      <c r="A83">
        <v>500</v>
      </c>
      <c r="B83" t="s">
        <v>16</v>
      </c>
      <c r="C83">
        <v>1167900</v>
      </c>
      <c r="D83">
        <v>155025</v>
      </c>
      <c r="E83">
        <v>629962132</v>
      </c>
      <c r="F83">
        <v>631130032</v>
      </c>
      <c r="G83">
        <v>0.19</v>
      </c>
    </row>
    <row r="84" spans="1:8" x14ac:dyDescent="0.25">
      <c r="A84">
        <v>500</v>
      </c>
      <c r="B84" t="s">
        <v>17</v>
      </c>
      <c r="C84">
        <v>149516449</v>
      </c>
      <c r="D84">
        <v>5358692</v>
      </c>
      <c r="E84">
        <v>98560808</v>
      </c>
      <c r="F84">
        <v>248077257</v>
      </c>
      <c r="G84">
        <v>60.27</v>
      </c>
    </row>
    <row r="85" spans="1:8" x14ac:dyDescent="0.25">
      <c r="A85">
        <v>500</v>
      </c>
      <c r="B85" t="s">
        <v>18</v>
      </c>
      <c r="C85">
        <v>1171510</v>
      </c>
      <c r="D85">
        <v>163442</v>
      </c>
      <c r="E85">
        <v>630076388</v>
      </c>
      <c r="F85">
        <v>631247898</v>
      </c>
      <c r="G85">
        <v>0.19</v>
      </c>
      <c r="H85">
        <f>MIN(G80:G85)</f>
        <v>0.18</v>
      </c>
    </row>
    <row r="86" spans="1:8" x14ac:dyDescent="0.25">
      <c r="A86">
        <v>600</v>
      </c>
      <c r="B86" t="s">
        <v>13</v>
      </c>
      <c r="C86">
        <v>256753998</v>
      </c>
      <c r="D86">
        <v>26790618</v>
      </c>
      <c r="E86">
        <v>176970892</v>
      </c>
      <c r="F86">
        <v>433724890</v>
      </c>
      <c r="G86">
        <v>59.2</v>
      </c>
    </row>
    <row r="87" spans="1:8" x14ac:dyDescent="0.25">
      <c r="A87">
        <v>600</v>
      </c>
      <c r="B87" t="s">
        <v>14</v>
      </c>
      <c r="C87">
        <v>2445270</v>
      </c>
      <c r="D87">
        <v>862647</v>
      </c>
      <c r="E87">
        <v>1088589454</v>
      </c>
      <c r="F87">
        <v>1091034724</v>
      </c>
      <c r="G87">
        <v>0.22</v>
      </c>
    </row>
    <row r="88" spans="1:8" x14ac:dyDescent="0.25">
      <c r="A88">
        <v>600</v>
      </c>
      <c r="B88" t="s">
        <v>15</v>
      </c>
      <c r="C88">
        <v>256787417</v>
      </c>
      <c r="D88">
        <v>26783569</v>
      </c>
      <c r="E88">
        <v>176905724</v>
      </c>
      <c r="F88">
        <v>433693141</v>
      </c>
      <c r="G88">
        <v>59.21</v>
      </c>
    </row>
    <row r="89" spans="1:8" s="1" customFormat="1" x14ac:dyDescent="0.25">
      <c r="A89" s="1">
        <v>600</v>
      </c>
      <c r="B89" s="1" t="s">
        <v>16</v>
      </c>
      <c r="C89" s="1">
        <v>2451367</v>
      </c>
      <c r="D89" s="1">
        <v>856300</v>
      </c>
      <c r="E89" s="1">
        <v>1088496818</v>
      </c>
      <c r="F89" s="1">
        <v>1090948185</v>
      </c>
      <c r="G89" s="1">
        <v>0.22</v>
      </c>
    </row>
    <row r="90" spans="1:8" x14ac:dyDescent="0.25">
      <c r="A90">
        <v>600</v>
      </c>
      <c r="B90" t="s">
        <v>17</v>
      </c>
      <c r="C90">
        <v>256869947</v>
      </c>
      <c r="D90">
        <v>26803034</v>
      </c>
      <c r="E90">
        <v>176622619</v>
      </c>
      <c r="F90">
        <v>433492566</v>
      </c>
      <c r="G90">
        <v>59.26</v>
      </c>
    </row>
    <row r="91" spans="1:8" x14ac:dyDescent="0.25">
      <c r="A91">
        <v>600</v>
      </c>
      <c r="B91" t="s">
        <v>18</v>
      </c>
      <c r="C91">
        <v>2445737</v>
      </c>
      <c r="D91">
        <v>861629</v>
      </c>
      <c r="E91">
        <v>1088601992</v>
      </c>
      <c r="F91">
        <v>1091047729</v>
      </c>
      <c r="G91">
        <v>0.22</v>
      </c>
    </row>
    <row r="92" spans="1:8" x14ac:dyDescent="0.25">
      <c r="A92">
        <v>700</v>
      </c>
      <c r="B92" t="s">
        <v>13</v>
      </c>
      <c r="C92">
        <v>396811687</v>
      </c>
      <c r="D92">
        <v>42521286</v>
      </c>
      <c r="E92">
        <v>292742387</v>
      </c>
      <c r="F92">
        <v>689554074</v>
      </c>
      <c r="G92">
        <v>57.55</v>
      </c>
    </row>
    <row r="93" spans="1:8" x14ac:dyDescent="0.25">
      <c r="A93">
        <v>700</v>
      </c>
      <c r="B93" t="s">
        <v>14</v>
      </c>
      <c r="C93">
        <v>4067717</v>
      </c>
      <c r="D93">
        <v>1368306</v>
      </c>
      <c r="E93">
        <v>1727259135</v>
      </c>
      <c r="F93">
        <v>1731326852</v>
      </c>
      <c r="G93">
        <v>0.23</v>
      </c>
    </row>
    <row r="94" spans="1:8" x14ac:dyDescent="0.25">
      <c r="A94">
        <v>700</v>
      </c>
      <c r="B94" t="s">
        <v>15</v>
      </c>
      <c r="C94">
        <v>396918081</v>
      </c>
      <c r="D94">
        <v>42554849</v>
      </c>
      <c r="E94">
        <v>292393868</v>
      </c>
      <c r="F94">
        <v>689311949</v>
      </c>
      <c r="G94">
        <v>57.58</v>
      </c>
    </row>
    <row r="95" spans="1:8" s="1" customFormat="1" x14ac:dyDescent="0.25">
      <c r="A95" s="1">
        <v>700</v>
      </c>
      <c r="B95" s="1" t="s">
        <v>16</v>
      </c>
      <c r="C95" s="1">
        <v>4060229</v>
      </c>
      <c r="D95" s="1">
        <v>1373629</v>
      </c>
      <c r="E95" s="1">
        <v>1727326481</v>
      </c>
      <c r="F95" s="1">
        <v>1731386710</v>
      </c>
      <c r="G95" s="1">
        <v>0.23</v>
      </c>
    </row>
    <row r="96" spans="1:8" x14ac:dyDescent="0.25">
      <c r="A96">
        <v>700</v>
      </c>
      <c r="B96" t="s">
        <v>17</v>
      </c>
      <c r="C96">
        <v>396819995</v>
      </c>
      <c r="D96">
        <v>42534933</v>
      </c>
      <c r="E96">
        <v>292516745</v>
      </c>
      <c r="F96">
        <v>689336740</v>
      </c>
      <c r="G96">
        <v>57.57</v>
      </c>
    </row>
    <row r="97" spans="1:7" x14ac:dyDescent="0.25">
      <c r="A97">
        <v>700</v>
      </c>
      <c r="B97" t="s">
        <v>18</v>
      </c>
      <c r="C97">
        <v>4064714</v>
      </c>
      <c r="D97">
        <v>1367947</v>
      </c>
      <c r="E97">
        <v>1727267735</v>
      </c>
      <c r="F97">
        <v>1731332449</v>
      </c>
      <c r="G97">
        <v>0.23</v>
      </c>
    </row>
    <row r="98" spans="1:7" x14ac:dyDescent="0.25">
      <c r="A98">
        <v>800</v>
      </c>
      <c r="B98" t="s">
        <v>13</v>
      </c>
      <c r="C98">
        <v>541011455</v>
      </c>
      <c r="D98">
        <v>63938449</v>
      </c>
      <c r="E98">
        <v>494355390</v>
      </c>
      <c r="F98">
        <v>1035366845</v>
      </c>
      <c r="G98">
        <v>52.25</v>
      </c>
    </row>
    <row r="99" spans="1:7" x14ac:dyDescent="0.25">
      <c r="A99">
        <v>800</v>
      </c>
      <c r="B99" t="s">
        <v>14</v>
      </c>
      <c r="C99">
        <v>5945749</v>
      </c>
      <c r="D99">
        <v>2100011</v>
      </c>
      <c r="E99">
        <v>-1716738170</v>
      </c>
      <c r="F99">
        <v>-1710792421</v>
      </c>
      <c r="G99">
        <v>0.23</v>
      </c>
    </row>
    <row r="100" spans="1:7" x14ac:dyDescent="0.25">
      <c r="A100">
        <v>800</v>
      </c>
      <c r="B100" t="s">
        <v>15</v>
      </c>
      <c r="C100">
        <v>541013622</v>
      </c>
      <c r="D100">
        <v>63955526</v>
      </c>
      <c r="E100">
        <v>494328896</v>
      </c>
      <c r="F100">
        <v>1035342518</v>
      </c>
      <c r="G100">
        <v>52.25</v>
      </c>
    </row>
    <row r="101" spans="1:7" s="1" customFormat="1" x14ac:dyDescent="0.25">
      <c r="A101" s="1">
        <v>800</v>
      </c>
      <c r="B101" s="1" t="s">
        <v>16</v>
      </c>
      <c r="C101" s="1">
        <v>5948541</v>
      </c>
      <c r="D101" s="1">
        <v>2095554</v>
      </c>
      <c r="E101" s="1">
        <v>-1716755683</v>
      </c>
      <c r="F101" s="1">
        <v>-1710807142</v>
      </c>
      <c r="G101" s="1">
        <v>0.23</v>
      </c>
    </row>
    <row r="102" spans="1:7" x14ac:dyDescent="0.25">
      <c r="A102">
        <v>800</v>
      </c>
      <c r="B102" t="s">
        <v>17</v>
      </c>
      <c r="C102">
        <v>541009770</v>
      </c>
      <c r="D102">
        <v>63935496</v>
      </c>
      <c r="E102">
        <v>494294713</v>
      </c>
      <c r="F102">
        <v>1035304483</v>
      </c>
      <c r="G102">
        <v>52.26</v>
      </c>
    </row>
    <row r="103" spans="1:7" x14ac:dyDescent="0.25">
      <c r="A103">
        <v>800</v>
      </c>
      <c r="B103" t="s">
        <v>18</v>
      </c>
      <c r="C103">
        <v>5949490</v>
      </c>
      <c r="D103">
        <v>2089911</v>
      </c>
      <c r="E103">
        <v>-1716680739</v>
      </c>
      <c r="F103">
        <v>-1710731249</v>
      </c>
      <c r="G103">
        <v>0.23</v>
      </c>
    </row>
    <row r="104" spans="1:7" x14ac:dyDescent="0.25">
      <c r="A104">
        <v>900</v>
      </c>
      <c r="B104" t="s">
        <v>13</v>
      </c>
      <c r="C104">
        <v>818508252</v>
      </c>
      <c r="D104">
        <v>90862063</v>
      </c>
      <c r="E104">
        <v>644882822</v>
      </c>
      <c r="F104">
        <v>1463391074</v>
      </c>
      <c r="G104">
        <v>55.93</v>
      </c>
    </row>
    <row r="105" spans="1:7" x14ac:dyDescent="0.25">
      <c r="A105">
        <v>900</v>
      </c>
      <c r="B105" t="s">
        <v>14</v>
      </c>
      <c r="C105">
        <v>9693474</v>
      </c>
      <c r="D105">
        <v>2950925</v>
      </c>
      <c r="E105">
        <v>-629612076</v>
      </c>
      <c r="F105">
        <v>-619918602</v>
      </c>
      <c r="G105">
        <v>0.26</v>
      </c>
    </row>
    <row r="106" spans="1:7" x14ac:dyDescent="0.25">
      <c r="A106">
        <v>900</v>
      </c>
      <c r="B106" t="s">
        <v>15</v>
      </c>
      <c r="C106">
        <v>818351359</v>
      </c>
      <c r="D106">
        <v>90854862</v>
      </c>
      <c r="E106">
        <v>645038325</v>
      </c>
      <c r="F106">
        <v>1463389684</v>
      </c>
      <c r="G106">
        <v>55.92</v>
      </c>
    </row>
    <row r="107" spans="1:7" s="1" customFormat="1" x14ac:dyDescent="0.25">
      <c r="A107" s="1">
        <v>900</v>
      </c>
      <c r="B107" s="1" t="s">
        <v>16</v>
      </c>
      <c r="C107" s="1">
        <v>9703867</v>
      </c>
      <c r="D107" s="1">
        <v>2954328</v>
      </c>
      <c r="E107" s="1">
        <v>-629618890</v>
      </c>
      <c r="F107" s="1">
        <v>-619915023</v>
      </c>
      <c r="G107" s="1">
        <v>0.26</v>
      </c>
    </row>
    <row r="108" spans="1:7" x14ac:dyDescent="0.25">
      <c r="A108">
        <v>900</v>
      </c>
      <c r="B108" t="s">
        <v>17</v>
      </c>
      <c r="C108">
        <v>818403699</v>
      </c>
      <c r="D108">
        <v>90844616</v>
      </c>
      <c r="E108">
        <v>644987888</v>
      </c>
      <c r="F108">
        <v>1463391587</v>
      </c>
      <c r="G108">
        <v>55.93</v>
      </c>
    </row>
    <row r="109" spans="1:7" x14ac:dyDescent="0.25">
      <c r="A109">
        <v>900</v>
      </c>
      <c r="B109" t="s">
        <v>18</v>
      </c>
      <c r="C109">
        <v>9684884</v>
      </c>
      <c r="D109">
        <v>2947864</v>
      </c>
      <c r="E109">
        <v>-629520644</v>
      </c>
      <c r="F109">
        <v>-619835760</v>
      </c>
      <c r="G109">
        <v>0.26</v>
      </c>
    </row>
    <row r="110" spans="1:7" x14ac:dyDescent="0.25">
      <c r="A110">
        <v>1000</v>
      </c>
      <c r="B110" t="s">
        <v>13</v>
      </c>
      <c r="C110">
        <v>1107924338</v>
      </c>
      <c r="D110">
        <v>124435020</v>
      </c>
      <c r="E110">
        <v>899733231</v>
      </c>
      <c r="F110">
        <v>2007657569</v>
      </c>
      <c r="G110">
        <v>55.18</v>
      </c>
    </row>
    <row r="111" spans="1:7" x14ac:dyDescent="0.25">
      <c r="A111">
        <v>1000</v>
      </c>
      <c r="B111" t="s">
        <v>14</v>
      </c>
      <c r="C111">
        <v>15948557</v>
      </c>
      <c r="D111">
        <v>3908108</v>
      </c>
      <c r="E111">
        <v>734313330</v>
      </c>
      <c r="F111">
        <v>750261887</v>
      </c>
      <c r="G111">
        <v>0.32</v>
      </c>
    </row>
    <row r="112" spans="1:7" x14ac:dyDescent="0.25">
      <c r="A112">
        <v>1000</v>
      </c>
      <c r="B112" t="s">
        <v>15</v>
      </c>
      <c r="C112">
        <v>1108521584</v>
      </c>
      <c r="D112">
        <v>124481243</v>
      </c>
      <c r="E112">
        <v>900775514</v>
      </c>
      <c r="F112">
        <v>2009297098</v>
      </c>
      <c r="G112">
        <v>55.17</v>
      </c>
    </row>
    <row r="113" spans="1:7" x14ac:dyDescent="0.25">
      <c r="A113">
        <v>1000</v>
      </c>
      <c r="B113" t="s">
        <v>16</v>
      </c>
      <c r="C113">
        <v>15047871</v>
      </c>
      <c r="D113">
        <v>3869009</v>
      </c>
      <c r="E113">
        <v>736072070</v>
      </c>
      <c r="F113">
        <v>751119941</v>
      </c>
      <c r="G113">
        <v>0.3</v>
      </c>
    </row>
    <row r="114" spans="1:7" x14ac:dyDescent="0.25">
      <c r="A114">
        <v>1000</v>
      </c>
      <c r="B114" t="s">
        <v>17</v>
      </c>
      <c r="C114">
        <v>1110397866</v>
      </c>
      <c r="D114">
        <v>124572892</v>
      </c>
      <c r="E114">
        <v>897739617</v>
      </c>
      <c r="F114">
        <v>2008137483</v>
      </c>
      <c r="G114">
        <v>55.29</v>
      </c>
    </row>
    <row r="115" spans="1:7" s="1" customFormat="1" x14ac:dyDescent="0.25">
      <c r="A115" s="1">
        <v>1000</v>
      </c>
      <c r="B115" s="1" t="s">
        <v>18</v>
      </c>
      <c r="C115" s="1">
        <v>14661490</v>
      </c>
      <c r="D115" s="1">
        <v>3882363</v>
      </c>
      <c r="E115" s="1">
        <v>736649763</v>
      </c>
      <c r="F115" s="1">
        <v>751311253</v>
      </c>
      <c r="G115" s="1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0" workbookViewId="0">
      <selection activeCellId="1" sqref="A12:G20 A1:G1"/>
    </sheetView>
  </sheetViews>
  <sheetFormatPr defaultColWidth="11" defaultRowHeight="15.7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1.9999999999999999E-6</v>
      </c>
      <c r="C2">
        <v>9.9999999999999995E-7</v>
      </c>
      <c r="D2">
        <v>1.9999999999999999E-6</v>
      </c>
      <c r="E2">
        <v>9.9999999999999995E-7</v>
      </c>
      <c r="F2">
        <v>1.9999999999999999E-6</v>
      </c>
      <c r="G2">
        <v>9.9999999999999995E-7</v>
      </c>
    </row>
    <row r="3" spans="1:7" x14ac:dyDescent="0.25">
      <c r="A3">
        <v>20</v>
      </c>
      <c r="B3">
        <v>7.9999999999999996E-6</v>
      </c>
      <c r="C3">
        <v>9.0000000000000002E-6</v>
      </c>
      <c r="D3">
        <v>7.9999999999999996E-6</v>
      </c>
      <c r="E3">
        <v>9.0000000000000002E-6</v>
      </c>
      <c r="F3">
        <v>7.9999999999999996E-6</v>
      </c>
      <c r="G3">
        <v>7.9999999999999996E-6</v>
      </c>
    </row>
    <row r="4" spans="1:7" x14ac:dyDescent="0.25">
      <c r="A4">
        <v>30</v>
      </c>
      <c r="B4">
        <v>2.9E-5</v>
      </c>
      <c r="C4">
        <v>2.6999999999999999E-5</v>
      </c>
      <c r="D4">
        <v>2.8E-5</v>
      </c>
      <c r="E4">
        <v>2.6999999999999999E-5</v>
      </c>
      <c r="F4">
        <v>2.8E-5</v>
      </c>
      <c r="G4">
        <v>2.6999999999999999E-5</v>
      </c>
    </row>
    <row r="5" spans="1:7" x14ac:dyDescent="0.25">
      <c r="A5">
        <v>40</v>
      </c>
      <c r="B5">
        <v>5.3999999999999998E-5</v>
      </c>
      <c r="C5">
        <v>6.6000000000000005E-5</v>
      </c>
      <c r="D5">
        <v>5.3999999999999998E-5</v>
      </c>
      <c r="E5">
        <v>6.3999999999999997E-5</v>
      </c>
      <c r="F5">
        <v>5.3999999999999998E-5</v>
      </c>
      <c r="G5">
        <v>6.6000000000000005E-5</v>
      </c>
    </row>
    <row r="6" spans="1:7" x14ac:dyDescent="0.25">
      <c r="A6">
        <v>50</v>
      </c>
      <c r="B6">
        <v>1.07E-4</v>
      </c>
      <c r="C6">
        <v>1.3300000000000001E-4</v>
      </c>
      <c r="D6">
        <v>1.07E-4</v>
      </c>
      <c r="E6">
        <v>1.3300000000000001E-4</v>
      </c>
      <c r="F6">
        <v>1.07E-4</v>
      </c>
      <c r="G6">
        <v>1.3300000000000001E-4</v>
      </c>
    </row>
    <row r="7" spans="1:7" x14ac:dyDescent="0.25">
      <c r="A7">
        <v>60</v>
      </c>
      <c r="B7">
        <v>1.6799999999999999E-4</v>
      </c>
      <c r="C7">
        <v>2.3699999999999999E-4</v>
      </c>
      <c r="D7">
        <v>1.63E-4</v>
      </c>
      <c r="E7">
        <v>2.2599999999999999E-4</v>
      </c>
      <c r="F7">
        <v>1.6200000000000001E-4</v>
      </c>
      <c r="G7">
        <v>2.2599999999999999E-4</v>
      </c>
    </row>
    <row r="8" spans="1:7" x14ac:dyDescent="0.25">
      <c r="A8">
        <v>70</v>
      </c>
      <c r="B8">
        <v>2.9599999999999998E-4</v>
      </c>
      <c r="C8">
        <v>3.6999999999999999E-4</v>
      </c>
      <c r="D8">
        <v>2.6499999999999999E-4</v>
      </c>
      <c r="E8">
        <v>3.6499999999999998E-4</v>
      </c>
      <c r="F8">
        <v>2.6499999999999999E-4</v>
      </c>
      <c r="G8">
        <v>3.59E-4</v>
      </c>
    </row>
    <row r="9" spans="1:7" x14ac:dyDescent="0.25">
      <c r="A9">
        <v>80</v>
      </c>
      <c r="B9">
        <v>3.9599999999999998E-4</v>
      </c>
      <c r="C9">
        <v>5.3600000000000002E-4</v>
      </c>
      <c r="D9">
        <v>3.9500000000000001E-4</v>
      </c>
      <c r="E9">
        <v>5.5199999999999997E-4</v>
      </c>
      <c r="F9">
        <v>3.9500000000000001E-4</v>
      </c>
      <c r="G9">
        <v>5.3600000000000002E-4</v>
      </c>
    </row>
    <row r="10" spans="1:7" x14ac:dyDescent="0.25">
      <c r="A10">
        <v>90</v>
      </c>
      <c r="B10">
        <v>5.4000000000000001E-4</v>
      </c>
      <c r="C10">
        <v>7.5799999999999999E-4</v>
      </c>
      <c r="D10">
        <v>5.2499999999999997E-4</v>
      </c>
      <c r="E10">
        <v>7.5699999999999997E-4</v>
      </c>
      <c r="F10">
        <v>5.2499999999999997E-4</v>
      </c>
      <c r="G10">
        <v>7.7300000000000003E-4</v>
      </c>
    </row>
    <row r="11" spans="1:7" x14ac:dyDescent="0.25">
      <c r="A11">
        <v>100</v>
      </c>
      <c r="B11">
        <v>6.7900000000000002E-4</v>
      </c>
      <c r="C11">
        <v>1.1919999999999999E-3</v>
      </c>
      <c r="D11">
        <v>6.7900000000000002E-4</v>
      </c>
      <c r="E11">
        <v>1.1919999999999999E-3</v>
      </c>
      <c r="F11">
        <v>6.7900000000000002E-4</v>
      </c>
      <c r="G11">
        <v>1.193E-3</v>
      </c>
    </row>
    <row r="12" spans="1:7" x14ac:dyDescent="0.25">
      <c r="A12">
        <v>200</v>
      </c>
      <c r="B12">
        <v>1.0548E-2</v>
      </c>
      <c r="C12">
        <v>9.025E-3</v>
      </c>
      <c r="D12">
        <v>1.0522E-2</v>
      </c>
      <c r="E12">
        <v>9.0229999999999998E-3</v>
      </c>
      <c r="F12">
        <v>1.0525E-2</v>
      </c>
      <c r="G12">
        <v>9.0159999999999997E-3</v>
      </c>
    </row>
    <row r="13" spans="1:7" x14ac:dyDescent="0.25">
      <c r="A13">
        <v>300</v>
      </c>
      <c r="B13">
        <v>4.8587999999999999E-2</v>
      </c>
      <c r="C13">
        <v>2.9784999999999999E-2</v>
      </c>
      <c r="D13">
        <v>4.8429E-2</v>
      </c>
      <c r="E13">
        <v>2.9807E-2</v>
      </c>
      <c r="F13">
        <v>4.8374E-2</v>
      </c>
      <c r="G13">
        <v>2.9784999999999999E-2</v>
      </c>
    </row>
    <row r="14" spans="1:7" x14ac:dyDescent="0.25">
      <c r="A14">
        <v>400</v>
      </c>
      <c r="B14">
        <v>0.131082</v>
      </c>
      <c r="C14">
        <v>6.9859000000000004E-2</v>
      </c>
      <c r="D14">
        <v>0.13062000000000001</v>
      </c>
      <c r="E14">
        <v>7.0000000000000007E-2</v>
      </c>
      <c r="F14">
        <v>0.13076499999999999</v>
      </c>
      <c r="G14">
        <v>7.0822999999999997E-2</v>
      </c>
    </row>
    <row r="15" spans="1:7" x14ac:dyDescent="0.25">
      <c r="A15">
        <v>500</v>
      </c>
      <c r="B15">
        <v>0.31817899999999999</v>
      </c>
      <c r="C15">
        <v>0.13708500000000001</v>
      </c>
      <c r="D15">
        <v>0.30248399999999998</v>
      </c>
      <c r="E15">
        <v>0.136929</v>
      </c>
      <c r="F15">
        <v>0.30314600000000003</v>
      </c>
      <c r="G15">
        <v>0.14767</v>
      </c>
    </row>
    <row r="16" spans="1:7" x14ac:dyDescent="0.25">
      <c r="A16">
        <v>600</v>
      </c>
      <c r="B16">
        <v>0.64027000000000001</v>
      </c>
      <c r="C16">
        <v>0.29333300000000001</v>
      </c>
      <c r="D16">
        <v>0.63714499999999996</v>
      </c>
      <c r="E16">
        <v>0.29371399999999998</v>
      </c>
      <c r="F16">
        <v>0.63810699999999998</v>
      </c>
      <c r="G16">
        <v>0.28621000000000002</v>
      </c>
    </row>
    <row r="17" spans="1:7" x14ac:dyDescent="0.25">
      <c r="A17">
        <v>700</v>
      </c>
      <c r="B17">
        <v>0.956484</v>
      </c>
      <c r="C17">
        <v>0.47228900000000001</v>
      </c>
      <c r="D17">
        <v>0.95022300000000004</v>
      </c>
      <c r="E17">
        <v>0.47197699999999998</v>
      </c>
      <c r="F17">
        <v>0.95187600000000006</v>
      </c>
      <c r="G17">
        <v>0.46880699999999997</v>
      </c>
    </row>
    <row r="18" spans="1:7" x14ac:dyDescent="0.25">
      <c r="A18">
        <v>800</v>
      </c>
      <c r="B18">
        <v>1.5175099999999999</v>
      </c>
      <c r="C18">
        <v>0.71234799999999998</v>
      </c>
      <c r="D18">
        <v>1.5062450000000001</v>
      </c>
      <c r="E18">
        <v>0.71288899999999999</v>
      </c>
      <c r="F18">
        <v>1.5097769999999999</v>
      </c>
      <c r="G18">
        <v>0.82030599999999998</v>
      </c>
    </row>
    <row r="19" spans="1:7" x14ac:dyDescent="0.25">
      <c r="A19">
        <v>900</v>
      </c>
      <c r="B19">
        <v>2.1346280000000002</v>
      </c>
      <c r="C19">
        <v>1.028521</v>
      </c>
      <c r="D19">
        <v>2.0996999999999999</v>
      </c>
      <c r="E19">
        <v>1.027908</v>
      </c>
      <c r="F19">
        <v>2.0928049999999998</v>
      </c>
      <c r="G19">
        <v>1.0823179999999999</v>
      </c>
    </row>
    <row r="20" spans="1:7" x14ac:dyDescent="0.25">
      <c r="A20">
        <v>1000</v>
      </c>
      <c r="B20">
        <v>3.3178339999999999</v>
      </c>
      <c r="C20">
        <v>1.450855</v>
      </c>
      <c r="D20">
        <v>3.2805909999999998</v>
      </c>
      <c r="E20">
        <v>1.4472750000000001</v>
      </c>
      <c r="F20">
        <v>3.2968120000000001</v>
      </c>
      <c r="G20">
        <v>1.7139169999999999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sqref="A1:G1"/>
    </sheetView>
  </sheetViews>
  <sheetFormatPr defaultColWidth="11" defaultRowHeight="15.75" x14ac:dyDescent="0.25"/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19</v>
      </c>
    </row>
    <row r="2" spans="1:9" x14ac:dyDescent="0.25">
      <c r="A2">
        <v>10</v>
      </c>
      <c r="B2">
        <v>1.250027</v>
      </c>
      <c r="C2">
        <v>1.4286080000000001</v>
      </c>
      <c r="D2">
        <v>1.111103</v>
      </c>
      <c r="E2">
        <v>1.428561</v>
      </c>
      <c r="F2">
        <v>1.111103</v>
      </c>
      <c r="G2">
        <v>1.428561</v>
      </c>
      <c r="I2">
        <f>MAX(B2:G20)</f>
        <v>2.9455079999999998</v>
      </c>
    </row>
    <row r="3" spans="1:9" x14ac:dyDescent="0.25">
      <c r="A3">
        <v>20</v>
      </c>
      <c r="B3">
        <v>1.8181780000000001</v>
      </c>
      <c r="C3">
        <v>1.8604609999999999</v>
      </c>
      <c r="D3">
        <v>2.0512790000000001</v>
      </c>
      <c r="E3">
        <v>1.904758</v>
      </c>
      <c r="F3">
        <v>2.0512790000000001</v>
      </c>
      <c r="G3">
        <v>1.904758</v>
      </c>
    </row>
    <row r="4" spans="1:9" x14ac:dyDescent="0.25">
      <c r="A4">
        <v>30</v>
      </c>
      <c r="B4">
        <v>1.942448</v>
      </c>
      <c r="C4">
        <v>1.985293</v>
      </c>
      <c r="D4">
        <v>1.956523</v>
      </c>
      <c r="E4">
        <v>1.9708049999999999</v>
      </c>
      <c r="F4">
        <v>1.95652</v>
      </c>
      <c r="G4">
        <v>2.0000019999999998</v>
      </c>
    </row>
    <row r="5" spans="1:9" x14ac:dyDescent="0.25">
      <c r="A5">
        <v>40</v>
      </c>
      <c r="B5">
        <v>2.370371</v>
      </c>
      <c r="C5">
        <v>1.9875769999999999</v>
      </c>
      <c r="D5">
        <v>2.3703690000000002</v>
      </c>
      <c r="E5">
        <v>1.981425</v>
      </c>
      <c r="F5">
        <v>2.3529409999999999</v>
      </c>
      <c r="G5">
        <v>1.975309</v>
      </c>
    </row>
    <row r="6" spans="1:9" x14ac:dyDescent="0.25">
      <c r="A6">
        <v>50</v>
      </c>
      <c r="B6">
        <v>2.3020260000000001</v>
      </c>
      <c r="C6">
        <v>1.8601190000000001</v>
      </c>
      <c r="D6">
        <v>2.3320889999999999</v>
      </c>
      <c r="E6">
        <v>1.874063</v>
      </c>
      <c r="F6">
        <v>2.3496250000000001</v>
      </c>
      <c r="G6">
        <v>1.88253</v>
      </c>
    </row>
    <row r="7" spans="1:9" x14ac:dyDescent="0.25">
      <c r="A7">
        <v>60</v>
      </c>
      <c r="B7">
        <v>2.6666669999999999</v>
      </c>
      <c r="C7">
        <v>1.8636760000000001</v>
      </c>
      <c r="D7">
        <v>2.6666669999999999</v>
      </c>
      <c r="E7">
        <v>1.836735</v>
      </c>
      <c r="F7">
        <v>2.6699630000000001</v>
      </c>
      <c r="G7">
        <v>1.889764</v>
      </c>
    </row>
    <row r="8" spans="1:9" x14ac:dyDescent="0.25">
      <c r="A8">
        <v>70</v>
      </c>
      <c r="B8">
        <v>2.6004550000000002</v>
      </c>
      <c r="C8">
        <v>1.8530519999999999</v>
      </c>
      <c r="D8">
        <v>2.57701</v>
      </c>
      <c r="E8">
        <v>1.8804829999999999</v>
      </c>
      <c r="F8">
        <v>2.584778</v>
      </c>
      <c r="G8">
        <v>1.9194180000000001</v>
      </c>
    </row>
    <row r="9" spans="1:9" x14ac:dyDescent="0.25">
      <c r="A9">
        <v>80</v>
      </c>
      <c r="B9">
        <v>2.5638459999999998</v>
      </c>
      <c r="C9">
        <v>1.9104479999999999</v>
      </c>
      <c r="D9">
        <v>2.5976659999999998</v>
      </c>
      <c r="E9">
        <v>1.857091</v>
      </c>
      <c r="F9">
        <v>2.601626</v>
      </c>
      <c r="G9">
        <v>1.90618</v>
      </c>
    </row>
    <row r="10" spans="1:9" x14ac:dyDescent="0.25">
      <c r="A10">
        <v>90</v>
      </c>
      <c r="B10">
        <v>2.7687050000000002</v>
      </c>
      <c r="C10">
        <v>1.929592</v>
      </c>
      <c r="D10">
        <v>2.7782010000000001</v>
      </c>
      <c r="E10">
        <v>1.9250069999999999</v>
      </c>
      <c r="F10">
        <v>2.7835049999999999</v>
      </c>
      <c r="G10">
        <v>1.892523</v>
      </c>
    </row>
    <row r="11" spans="1:9" x14ac:dyDescent="0.25">
      <c r="A11">
        <v>100</v>
      </c>
      <c r="B11">
        <v>2.9265439999999998</v>
      </c>
      <c r="C11">
        <v>1.6778519999999999</v>
      </c>
      <c r="D11" s="1">
        <v>2.9455079999999998</v>
      </c>
      <c r="E11">
        <v>1.6775709999999999</v>
      </c>
      <c r="F11">
        <v>2.9385840000000001</v>
      </c>
      <c r="G11">
        <v>1.6750419999999999</v>
      </c>
    </row>
    <row r="12" spans="1:9" x14ac:dyDescent="0.25">
      <c r="A12">
        <v>200</v>
      </c>
      <c r="B12">
        <v>1.518545</v>
      </c>
      <c r="C12">
        <v>1.7708520000000001</v>
      </c>
      <c r="D12">
        <v>1.5228809999999999</v>
      </c>
      <c r="E12">
        <v>1.7731680000000001</v>
      </c>
      <c r="F12">
        <v>1.518084</v>
      </c>
      <c r="G12">
        <v>1.7756860000000001</v>
      </c>
    </row>
    <row r="13" spans="1:9" x14ac:dyDescent="0.25">
      <c r="A13">
        <v>300</v>
      </c>
      <c r="B13">
        <v>1.108716</v>
      </c>
      <c r="C13">
        <v>1.8117890000000001</v>
      </c>
      <c r="D13">
        <v>1.114933</v>
      </c>
      <c r="E13">
        <v>1.8117160000000001</v>
      </c>
      <c r="F13">
        <v>1.1158129999999999</v>
      </c>
      <c r="G13">
        <v>1.813809</v>
      </c>
    </row>
    <row r="14" spans="1:9" x14ac:dyDescent="0.25">
      <c r="A14">
        <v>400</v>
      </c>
      <c r="B14">
        <v>0.96034399999999998</v>
      </c>
      <c r="C14">
        <v>1.8321940000000001</v>
      </c>
      <c r="D14">
        <v>0.97938800000000004</v>
      </c>
      <c r="E14">
        <v>1.8284670000000001</v>
      </c>
      <c r="F14">
        <v>0.97883699999999996</v>
      </c>
      <c r="G14">
        <v>1.8343579999999999</v>
      </c>
    </row>
    <row r="15" spans="1:9" x14ac:dyDescent="0.25">
      <c r="A15">
        <v>500</v>
      </c>
      <c r="B15">
        <v>0.80751099999999998</v>
      </c>
      <c r="C15">
        <v>1.573717</v>
      </c>
      <c r="D15">
        <v>0.78451700000000002</v>
      </c>
      <c r="E15">
        <v>1.813437</v>
      </c>
      <c r="F15">
        <v>0.82643200000000006</v>
      </c>
      <c r="G15">
        <v>1.8262039999999999</v>
      </c>
    </row>
    <row r="16" spans="1:9" x14ac:dyDescent="0.25">
      <c r="A16">
        <v>600</v>
      </c>
      <c r="B16">
        <v>0.69745299999999999</v>
      </c>
      <c r="C16">
        <v>1.4907109999999999</v>
      </c>
      <c r="D16">
        <v>0.68957900000000005</v>
      </c>
      <c r="E16">
        <v>1.5537000000000001</v>
      </c>
      <c r="F16">
        <v>0.677203</v>
      </c>
      <c r="G16">
        <v>1.4721299999999999</v>
      </c>
    </row>
    <row r="17" spans="1:7" x14ac:dyDescent="0.25">
      <c r="A17">
        <v>700</v>
      </c>
      <c r="B17">
        <v>0.628552</v>
      </c>
      <c r="C17">
        <v>1.4818439999999999</v>
      </c>
      <c r="D17">
        <v>0.72094499999999995</v>
      </c>
      <c r="E17">
        <v>1.4974689999999999</v>
      </c>
      <c r="F17">
        <v>0.720557</v>
      </c>
      <c r="G17">
        <v>1.4482839999999999</v>
      </c>
    </row>
    <row r="18" spans="1:7" x14ac:dyDescent="0.25">
      <c r="A18">
        <v>800</v>
      </c>
      <c r="B18">
        <v>0.689083</v>
      </c>
      <c r="C18">
        <v>1.430412</v>
      </c>
      <c r="D18">
        <v>0.67965100000000001</v>
      </c>
      <c r="E18">
        <v>1.1139829999999999</v>
      </c>
      <c r="F18">
        <v>0.67793400000000004</v>
      </c>
      <c r="G18">
        <v>1.4383429999999999</v>
      </c>
    </row>
    <row r="19" spans="1:7" x14ac:dyDescent="0.25">
      <c r="A19">
        <v>900</v>
      </c>
      <c r="B19">
        <v>0.61287199999999997</v>
      </c>
      <c r="C19">
        <v>1.407321</v>
      </c>
      <c r="D19">
        <v>0.69401800000000002</v>
      </c>
      <c r="E19">
        <v>1.169217</v>
      </c>
      <c r="F19">
        <v>0.69343600000000005</v>
      </c>
      <c r="G19">
        <v>1.417351</v>
      </c>
    </row>
    <row r="20" spans="1:7" x14ac:dyDescent="0.25">
      <c r="A20">
        <v>1000</v>
      </c>
      <c r="B20">
        <v>0.54787300000000005</v>
      </c>
      <c r="C20">
        <v>1.150355</v>
      </c>
      <c r="D20">
        <v>0.593414</v>
      </c>
      <c r="E20">
        <v>1.383186</v>
      </c>
      <c r="F20">
        <v>0.60976200000000003</v>
      </c>
      <c r="G20">
        <v>1.3824369999999999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D50" sqref="D50"/>
    </sheetView>
  </sheetViews>
  <sheetFormatPr defaultColWidth="11" defaultRowHeight="15.75" x14ac:dyDescent="0.25"/>
  <sheetData>
    <row r="1" spans="1: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4.3488730000000002</v>
      </c>
      <c r="C2">
        <v>1.8832679999999999</v>
      </c>
      <c r="D2">
        <v>3.4913889999999999</v>
      </c>
      <c r="E2">
        <v>1.844735</v>
      </c>
      <c r="F2">
        <v>2.9383430000000001</v>
      </c>
      <c r="G2">
        <v>1.922204</v>
      </c>
    </row>
    <row r="3" spans="1:7" x14ac:dyDescent="0.25">
      <c r="A3">
        <v>20</v>
      </c>
      <c r="B3">
        <v>0.84420600000000001</v>
      </c>
      <c r="C3">
        <v>0.38186599999999998</v>
      </c>
      <c r="D3">
        <v>1.0495289999999999</v>
      </c>
      <c r="E3">
        <v>0.34651199999999999</v>
      </c>
      <c r="F3">
        <v>0.82667000000000002</v>
      </c>
      <c r="G3">
        <v>0.379635</v>
      </c>
    </row>
    <row r="4" spans="1:7" x14ac:dyDescent="0.25">
      <c r="A4">
        <v>30</v>
      </c>
      <c r="B4">
        <v>0.44039499999999998</v>
      </c>
      <c r="C4">
        <v>0.135546</v>
      </c>
      <c r="D4">
        <v>0.53795400000000004</v>
      </c>
      <c r="E4">
        <v>0.13212299999999999</v>
      </c>
      <c r="F4">
        <v>0.42757499999999998</v>
      </c>
      <c r="G4">
        <v>0.124332</v>
      </c>
    </row>
    <row r="5" spans="1:7" x14ac:dyDescent="0.25">
      <c r="A5">
        <v>40</v>
      </c>
      <c r="B5">
        <v>0.55436700000000005</v>
      </c>
      <c r="C5">
        <v>0.166463</v>
      </c>
      <c r="D5">
        <v>0.54466599999999998</v>
      </c>
      <c r="E5">
        <v>0.16442899999999999</v>
      </c>
      <c r="F5">
        <v>0.65251899999999996</v>
      </c>
      <c r="G5">
        <v>0.17166100000000001</v>
      </c>
    </row>
    <row r="6" spans="1:7" x14ac:dyDescent="0.25">
      <c r="A6">
        <v>50</v>
      </c>
      <c r="B6">
        <v>5.0055050000000003</v>
      </c>
      <c r="C6">
        <v>0.33095000000000002</v>
      </c>
      <c r="D6">
        <v>5.0170719999999998</v>
      </c>
      <c r="E6">
        <v>0.34639599999999998</v>
      </c>
      <c r="F6">
        <v>5.0367990000000002</v>
      </c>
      <c r="G6">
        <v>0.33990999999999999</v>
      </c>
    </row>
    <row r="7" spans="1:7" x14ac:dyDescent="0.25">
      <c r="A7">
        <v>60</v>
      </c>
      <c r="B7">
        <v>5.5050540000000003</v>
      </c>
      <c r="C7">
        <v>0.21828700000000001</v>
      </c>
      <c r="D7">
        <v>5.5233990000000004</v>
      </c>
      <c r="E7">
        <v>0.226914</v>
      </c>
      <c r="F7">
        <v>5.6088870000000002</v>
      </c>
      <c r="G7">
        <v>0.228211</v>
      </c>
    </row>
    <row r="8" spans="1:7" x14ac:dyDescent="0.25">
      <c r="A8">
        <v>70</v>
      </c>
      <c r="B8">
        <v>5.8809670000000001</v>
      </c>
      <c r="C8">
        <v>0.23527600000000001</v>
      </c>
      <c r="D8">
        <v>6.0736590000000001</v>
      </c>
      <c r="E8">
        <v>0.25234499999999999</v>
      </c>
      <c r="F8">
        <v>5.8030600000000003</v>
      </c>
      <c r="G8">
        <v>0.21963299999999999</v>
      </c>
    </row>
    <row r="9" spans="1:7" x14ac:dyDescent="0.25">
      <c r="A9">
        <v>80</v>
      </c>
      <c r="B9">
        <v>6.2037779999999998</v>
      </c>
      <c r="C9">
        <v>0.18432899999999999</v>
      </c>
      <c r="D9">
        <v>6.1757489999999997</v>
      </c>
      <c r="E9">
        <v>0.18214</v>
      </c>
      <c r="F9">
        <v>6.365875</v>
      </c>
      <c r="G9">
        <v>0.17088600000000001</v>
      </c>
    </row>
    <row r="10" spans="1:7" x14ac:dyDescent="0.25">
      <c r="A10">
        <v>90</v>
      </c>
      <c r="B10">
        <v>6.0196430000000003</v>
      </c>
      <c r="C10">
        <v>0.17971000000000001</v>
      </c>
      <c r="D10">
        <v>5.8528409999999997</v>
      </c>
      <c r="E10">
        <v>0.247804</v>
      </c>
      <c r="F10">
        <v>5.9099620000000002</v>
      </c>
      <c r="G10">
        <v>0.180088</v>
      </c>
    </row>
    <row r="11" spans="1:7" x14ac:dyDescent="0.25">
      <c r="A11">
        <v>100</v>
      </c>
      <c r="B11">
        <v>6.2981059999999998</v>
      </c>
      <c r="C11">
        <v>0.221999</v>
      </c>
      <c r="D11">
        <v>6.2931679999999997</v>
      </c>
      <c r="E11">
        <v>0.25176100000000001</v>
      </c>
      <c r="F11">
        <v>6.4784319999999997</v>
      </c>
      <c r="G11">
        <v>0.259681</v>
      </c>
    </row>
    <row r="12" spans="1:7" x14ac:dyDescent="0.25">
      <c r="A12">
        <v>200</v>
      </c>
      <c r="B12">
        <v>9.7578150000000008</v>
      </c>
      <c r="C12">
        <v>0.18152399999999999</v>
      </c>
      <c r="D12">
        <v>9.7008189999999992</v>
      </c>
      <c r="E12">
        <v>0.17624500000000001</v>
      </c>
      <c r="F12">
        <v>9.8778520000000007</v>
      </c>
      <c r="G12">
        <v>0.174598</v>
      </c>
    </row>
    <row r="13" spans="1:7" x14ac:dyDescent="0.25">
      <c r="A13">
        <v>300</v>
      </c>
      <c r="B13">
        <v>48.993931000000003</v>
      </c>
      <c r="C13">
        <v>0.174731</v>
      </c>
      <c r="D13">
        <v>48.914487999999999</v>
      </c>
      <c r="E13">
        <v>0.17255899999999999</v>
      </c>
      <c r="F13">
        <v>48.934797000000003</v>
      </c>
      <c r="G13">
        <v>0.17540500000000001</v>
      </c>
    </row>
    <row r="14" spans="1:7" x14ac:dyDescent="0.25">
      <c r="A14">
        <v>400</v>
      </c>
      <c r="B14">
        <v>56.658619000000002</v>
      </c>
      <c r="C14">
        <v>0.17808499999999999</v>
      </c>
      <c r="D14">
        <v>57.242961000000001</v>
      </c>
      <c r="E14">
        <v>0.17758699999999999</v>
      </c>
      <c r="F14">
        <v>57.135911999999998</v>
      </c>
      <c r="G14">
        <v>0.17478199999999999</v>
      </c>
    </row>
    <row r="15" spans="1:7" x14ac:dyDescent="0.25">
      <c r="A15">
        <v>500</v>
      </c>
      <c r="B15">
        <v>59.847335999999999</v>
      </c>
      <c r="C15">
        <v>0.19612199999999999</v>
      </c>
      <c r="D15">
        <v>60.458227999999998</v>
      </c>
      <c r="E15">
        <v>0.19123899999999999</v>
      </c>
      <c r="F15">
        <v>60.200311999999997</v>
      </c>
      <c r="G15">
        <v>0.18936</v>
      </c>
    </row>
    <row r="16" spans="1:7" x14ac:dyDescent="0.25">
      <c r="A16">
        <v>600</v>
      </c>
      <c r="B16">
        <v>60.021084999999999</v>
      </c>
      <c r="C16">
        <v>0.222633</v>
      </c>
      <c r="D16">
        <v>59.790346999999997</v>
      </c>
      <c r="E16">
        <v>0.22326599999999999</v>
      </c>
      <c r="F16">
        <v>59.810020000000002</v>
      </c>
      <c r="G16">
        <v>0.22236600000000001</v>
      </c>
    </row>
    <row r="17" spans="1:7" x14ac:dyDescent="0.25">
      <c r="A17">
        <v>700</v>
      </c>
      <c r="B17">
        <v>58.068952000000003</v>
      </c>
      <c r="C17">
        <v>0.23772199999999999</v>
      </c>
      <c r="D17">
        <v>57.705309</v>
      </c>
      <c r="E17">
        <v>0.23753199999999999</v>
      </c>
      <c r="F17">
        <v>57.744211</v>
      </c>
      <c r="G17">
        <v>0.23730999999999999</v>
      </c>
    </row>
    <row r="18" spans="1:7" x14ac:dyDescent="0.25">
      <c r="A18">
        <v>800</v>
      </c>
      <c r="B18">
        <v>53.011263999999997</v>
      </c>
      <c r="C18">
        <v>0.232875</v>
      </c>
      <c r="D18">
        <v>52.897889999999997</v>
      </c>
      <c r="E18">
        <v>0.23119899999999999</v>
      </c>
      <c r="F18">
        <v>52.872135</v>
      </c>
      <c r="G18">
        <v>0.23188700000000001</v>
      </c>
    </row>
    <row r="19" spans="1:7" x14ac:dyDescent="0.25">
      <c r="A19">
        <v>900</v>
      </c>
      <c r="B19">
        <v>55.914802999999999</v>
      </c>
      <c r="C19">
        <v>0.26454100000000003</v>
      </c>
      <c r="D19">
        <v>56.201149000000001</v>
      </c>
      <c r="E19">
        <v>0.26103100000000001</v>
      </c>
      <c r="F19">
        <v>56.254092999999997</v>
      </c>
      <c r="G19">
        <v>0.260745</v>
      </c>
    </row>
    <row r="20" spans="1:7" x14ac:dyDescent="0.25">
      <c r="A20">
        <v>1000</v>
      </c>
      <c r="B20">
        <v>55.793092000000001</v>
      </c>
      <c r="C20">
        <v>0.31713400000000003</v>
      </c>
      <c r="D20">
        <v>55.711973999999998</v>
      </c>
      <c r="E20">
        <v>0.30243399999999998</v>
      </c>
      <c r="F20">
        <v>55.656512999999997</v>
      </c>
      <c r="G20">
        <v>0.30139700000000003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ExecTime</vt:lpstr>
      <vt:lpstr>GFlops</vt:lpstr>
      <vt:lpstr>MissRate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Sharif Ahmed</cp:lastModifiedBy>
  <dcterms:created xsi:type="dcterms:W3CDTF">2018-01-27T15:20:38Z</dcterms:created>
  <dcterms:modified xsi:type="dcterms:W3CDTF">2018-01-30T03:43:46Z</dcterms:modified>
</cp:coreProperties>
</file>