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46/CSE 7302c/Day04/"/>
    </mc:Choice>
  </mc:AlternateContent>
  <xr:revisionPtr revIDLastSave="0" documentId="13_ncr:1_{03330E0B-0D36-4240-8413-ACC3B8B8C991}" xr6:coauthVersionLast="35" xr6:coauthVersionMax="35" xr10:uidLastSave="{00000000-0000-0000-0000-000000000000}"/>
  <bookViews>
    <workbookView xWindow="0" yWindow="460" windowWidth="28720" windowHeight="17260" activeTab="1" xr2:uid="{00000000-000D-0000-FFFF-FFFF00000000}"/>
  </bookViews>
  <sheets>
    <sheet name="Classification" sheetId="1" r:id="rId1"/>
    <sheet name="Regression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J5" i="2"/>
  <c r="K5" i="2"/>
  <c r="I6" i="2"/>
  <c r="J6" i="2"/>
  <c r="K6" i="2" s="1"/>
  <c r="I7" i="2"/>
  <c r="J7" i="2"/>
  <c r="K7" i="2" s="1"/>
  <c r="I8" i="2"/>
  <c r="J8" i="2"/>
  <c r="K8" i="2"/>
  <c r="I9" i="2"/>
  <c r="J9" i="2"/>
  <c r="K9" i="2" s="1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 s="1"/>
  <c r="I15" i="2"/>
  <c r="J15" i="2"/>
  <c r="K15" i="2" s="1"/>
  <c r="I16" i="2"/>
  <c r="J16" i="2"/>
  <c r="K16" i="2"/>
  <c r="I17" i="2"/>
  <c r="J17" i="2"/>
  <c r="K17" i="2" s="1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 s="1"/>
  <c r="I23" i="2"/>
  <c r="J23" i="2"/>
  <c r="K23" i="2" s="1"/>
  <c r="I24" i="2"/>
  <c r="J24" i="2"/>
  <c r="K24" i="2"/>
  <c r="I25" i="2"/>
  <c r="J25" i="2"/>
  <c r="K25" i="2" s="1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 s="1"/>
  <c r="I31" i="2"/>
  <c r="J31" i="2"/>
  <c r="K31" i="2" s="1"/>
  <c r="I32" i="2"/>
  <c r="J32" i="2"/>
  <c r="K32" i="2"/>
  <c r="I33" i="2"/>
  <c r="J33" i="2"/>
  <c r="K33" i="2" s="1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 s="1"/>
  <c r="I39" i="2"/>
  <c r="J39" i="2"/>
  <c r="K39" i="2" s="1"/>
  <c r="I40" i="2"/>
  <c r="J40" i="2"/>
  <c r="K40" i="2"/>
  <c r="I41" i="2"/>
  <c r="J41" i="2"/>
  <c r="K41" i="2" s="1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 s="1"/>
  <c r="I47" i="2"/>
  <c r="J47" i="2"/>
  <c r="K47" i="2" s="1"/>
  <c r="I48" i="2"/>
  <c r="J48" i="2"/>
  <c r="K48" i="2"/>
  <c r="I49" i="2"/>
  <c r="J49" i="2"/>
  <c r="K49" i="2" s="1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 s="1"/>
  <c r="I55" i="2"/>
  <c r="J55" i="2"/>
  <c r="K55" i="2" s="1"/>
  <c r="I56" i="2"/>
  <c r="J56" i="2"/>
  <c r="K56" i="2"/>
  <c r="I57" i="2"/>
  <c r="J57" i="2"/>
  <c r="K57" i="2" s="1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 s="1"/>
  <c r="I63" i="2"/>
  <c r="J63" i="2"/>
  <c r="K63" i="2" s="1"/>
  <c r="I64" i="2"/>
  <c r="J64" i="2"/>
  <c r="K64" i="2"/>
  <c r="I65" i="2"/>
  <c r="J65" i="2"/>
  <c r="K65" i="2" s="1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 s="1"/>
  <c r="I71" i="2"/>
  <c r="J71" i="2"/>
  <c r="K71" i="2" s="1"/>
  <c r="I72" i="2"/>
  <c r="J72" i="2"/>
  <c r="K72" i="2"/>
  <c r="I73" i="2"/>
  <c r="J73" i="2"/>
  <c r="K73" i="2" s="1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 s="1"/>
  <c r="I79" i="2"/>
  <c r="J79" i="2"/>
  <c r="K79" i="2" s="1"/>
  <c r="I80" i="2"/>
  <c r="J80" i="2"/>
  <c r="K80" i="2"/>
  <c r="I81" i="2"/>
  <c r="J81" i="2"/>
  <c r="K81" i="2" s="1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 s="1"/>
  <c r="I87" i="2"/>
  <c r="J87" i="2"/>
  <c r="K87" i="2" s="1"/>
  <c r="I88" i="2"/>
  <c r="J88" i="2"/>
  <c r="K88" i="2"/>
  <c r="I89" i="2"/>
  <c r="J89" i="2"/>
  <c r="K89" i="2" s="1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 s="1"/>
  <c r="I95" i="2"/>
  <c r="J95" i="2"/>
  <c r="K95" i="2" s="1"/>
  <c r="I96" i="2"/>
  <c r="J96" i="2"/>
  <c r="K96" i="2"/>
  <c r="I97" i="2"/>
  <c r="J97" i="2"/>
  <c r="K97" i="2" s="1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 s="1"/>
  <c r="I103" i="2"/>
  <c r="J103" i="2"/>
  <c r="K103" i="2" s="1"/>
  <c r="J4" i="2"/>
  <c r="J2" i="2" s="1"/>
  <c r="K4" i="2"/>
  <c r="I4" i="2"/>
  <c r="I2" i="2" s="1"/>
  <c r="D2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 s="1"/>
  <c r="C10" i="2"/>
  <c r="D10" i="2"/>
  <c r="E10" i="2" s="1"/>
  <c r="C11" i="2"/>
  <c r="D11" i="2"/>
  <c r="E11" i="2"/>
  <c r="C12" i="2"/>
  <c r="D12" i="2"/>
  <c r="E12" i="2" s="1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 s="1"/>
  <c r="C18" i="2"/>
  <c r="D18" i="2"/>
  <c r="E18" i="2" s="1"/>
  <c r="C19" i="2"/>
  <c r="D19" i="2"/>
  <c r="E19" i="2"/>
  <c r="C20" i="2"/>
  <c r="D20" i="2"/>
  <c r="E20" i="2" s="1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 s="1"/>
  <c r="C26" i="2"/>
  <c r="D26" i="2"/>
  <c r="E26" i="2" s="1"/>
  <c r="C27" i="2"/>
  <c r="D27" i="2"/>
  <c r="E27" i="2"/>
  <c r="C28" i="2"/>
  <c r="D28" i="2"/>
  <c r="E28" i="2" s="1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 s="1"/>
  <c r="C34" i="2"/>
  <c r="D34" i="2"/>
  <c r="E34" i="2" s="1"/>
  <c r="C35" i="2"/>
  <c r="D35" i="2"/>
  <c r="E35" i="2"/>
  <c r="C36" i="2"/>
  <c r="D36" i="2"/>
  <c r="E36" i="2" s="1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 s="1"/>
  <c r="C42" i="2"/>
  <c r="D42" i="2"/>
  <c r="E42" i="2" s="1"/>
  <c r="C43" i="2"/>
  <c r="D43" i="2"/>
  <c r="E43" i="2"/>
  <c r="C44" i="2"/>
  <c r="D44" i="2"/>
  <c r="E44" i="2" s="1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 s="1"/>
  <c r="C50" i="2"/>
  <c r="D50" i="2"/>
  <c r="E50" i="2" s="1"/>
  <c r="C51" i="2"/>
  <c r="D51" i="2"/>
  <c r="E51" i="2"/>
  <c r="C52" i="2"/>
  <c r="D52" i="2"/>
  <c r="E52" i="2" s="1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 s="1"/>
  <c r="C58" i="2"/>
  <c r="D58" i="2"/>
  <c r="E58" i="2" s="1"/>
  <c r="C59" i="2"/>
  <c r="D59" i="2"/>
  <c r="E59" i="2"/>
  <c r="C60" i="2"/>
  <c r="D60" i="2"/>
  <c r="E60" i="2" s="1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 s="1"/>
  <c r="C66" i="2"/>
  <c r="D66" i="2"/>
  <c r="E66" i="2" s="1"/>
  <c r="C67" i="2"/>
  <c r="D67" i="2"/>
  <c r="E67" i="2"/>
  <c r="C68" i="2"/>
  <c r="D68" i="2"/>
  <c r="E68" i="2" s="1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 s="1"/>
  <c r="C74" i="2"/>
  <c r="D74" i="2"/>
  <c r="E74" i="2" s="1"/>
  <c r="C75" i="2"/>
  <c r="D75" i="2"/>
  <c r="E75" i="2"/>
  <c r="C76" i="2"/>
  <c r="D76" i="2"/>
  <c r="E76" i="2" s="1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 s="1"/>
  <c r="C82" i="2"/>
  <c r="D82" i="2"/>
  <c r="E82" i="2" s="1"/>
  <c r="C83" i="2"/>
  <c r="D83" i="2"/>
  <c r="E83" i="2"/>
  <c r="C84" i="2"/>
  <c r="D84" i="2"/>
  <c r="E84" i="2" s="1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 s="1"/>
  <c r="C90" i="2"/>
  <c r="D90" i="2"/>
  <c r="E90" i="2" s="1"/>
  <c r="C91" i="2"/>
  <c r="D91" i="2"/>
  <c r="E91" i="2"/>
  <c r="C92" i="2"/>
  <c r="D92" i="2"/>
  <c r="E92" i="2" s="1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 s="1"/>
  <c r="C98" i="2"/>
  <c r="D98" i="2"/>
  <c r="E98" i="2" s="1"/>
  <c r="C99" i="2"/>
  <c r="D99" i="2"/>
  <c r="E99" i="2"/>
  <c r="C100" i="2"/>
  <c r="D100" i="2"/>
  <c r="E100" i="2" s="1"/>
  <c r="C101" i="2"/>
  <c r="D101" i="2"/>
  <c r="E101" i="2"/>
  <c r="C102" i="2"/>
  <c r="D102" i="2"/>
  <c r="E102" i="2"/>
  <c r="C103" i="2"/>
  <c r="D103" i="2"/>
  <c r="E103" i="2"/>
  <c r="D4" i="2"/>
  <c r="E4" i="2" s="1"/>
  <c r="E2" i="2" s="1"/>
  <c r="C4" i="2"/>
  <c r="C2" i="2" s="1"/>
  <c r="F9" i="1"/>
  <c r="C3" i="1"/>
  <c r="C4" i="1"/>
  <c r="C5" i="1"/>
  <c r="C6" i="1"/>
  <c r="C7" i="1"/>
  <c r="F8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F6" i="1" s="1"/>
  <c r="K2" i="2" l="1"/>
  <c r="F5" i="1"/>
  <c r="F7" i="1" s="1"/>
</calcChain>
</file>

<file path=xl/sharedStrings.xml><?xml version="1.0" encoding="utf-8"?>
<sst xmlns="http://schemas.openxmlformats.org/spreadsheetml/2006/main" count="24" uniqueCount="16">
  <si>
    <t>Ground truth</t>
  </si>
  <si>
    <t>Prediction</t>
  </si>
  <si>
    <t>Real</t>
  </si>
  <si>
    <t>Predicted</t>
  </si>
  <si>
    <t>Recall</t>
  </si>
  <si>
    <t>Precision</t>
  </si>
  <si>
    <t>F1</t>
  </si>
  <si>
    <t>Accuracy</t>
  </si>
  <si>
    <t>Specificity</t>
  </si>
  <si>
    <t>Confusion</t>
  </si>
  <si>
    <t>MSE</t>
  </si>
  <si>
    <t>MAE</t>
  </si>
  <si>
    <t>MAPE</t>
  </si>
  <si>
    <t>Squared error</t>
  </si>
  <si>
    <t>Absolute error</t>
  </si>
  <si>
    <t>Absolute 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</si>
</sst>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11.83203125" bestFit="1" customWidth="1"/>
    <col min="2" max="2" width="9.1640625" bestFit="1" customWidth="1"/>
    <col min="3" max="3" width="8.5" bestFit="1" customWidth="1"/>
    <col min="5" max="5" width="13.1640625" customWidth="1"/>
  </cols>
  <sheetData>
    <row r="1" spans="1:6" x14ac:dyDescent="0.2">
      <c r="A1" t="s">
        <v>0</v>
      </c>
      <c r="B1" t="s">
        <v>1</v>
      </c>
      <c r="C1" t="s">
        <v>9</v>
      </c>
    </row>
    <row r="2" spans="1:6" x14ac:dyDescent="0.2">
      <c r="A2">
        <v>0</v>
      </c>
      <c r="B2">
        <v>1</v>
      </c>
      <c r="C2" t="str">
        <f>IF(AND(B2=A2,B2=1),"tp",IF(AND(B2=A2,B2=0),"tn",IF(AND(B2&lt;&gt;A2,B2=1),"fp","fn")))</f>
        <v>fp</v>
      </c>
    </row>
    <row r="3" spans="1:6" x14ac:dyDescent="0.2">
      <c r="A3">
        <v>1</v>
      </c>
      <c r="B3">
        <v>0</v>
      </c>
      <c r="C3" t="str">
        <f t="shared" ref="C3:C66" si="0">IF(AND(B3=A3,B3=1),"tp",IF(AND(B3=A3,B3=0),"tn",IF(AND(B3&lt;&gt;A3,B3=1),"fp","fn")))</f>
        <v>fn</v>
      </c>
    </row>
    <row r="4" spans="1:6" x14ac:dyDescent="0.2">
      <c r="A4">
        <v>1</v>
      </c>
      <c r="B4">
        <v>1</v>
      </c>
      <c r="C4" t="str">
        <f t="shared" si="0"/>
        <v>tp</v>
      </c>
    </row>
    <row r="5" spans="1:6" x14ac:dyDescent="0.2">
      <c r="A5">
        <v>1</v>
      </c>
      <c r="B5">
        <v>1</v>
      </c>
      <c r="C5" t="str">
        <f t="shared" si="0"/>
        <v>tp</v>
      </c>
      <c r="E5" t="s">
        <v>4</v>
      </c>
      <c r="F5" s="1">
        <f>COUNTIF($C$2:$C$101,"tp")/(COUNTIF($C$2:$C$101,"tp")+COUNTIF($C$2:$C$101,"fn"))</f>
        <v>0.55813953488372092</v>
      </c>
    </row>
    <row r="6" spans="1:6" x14ac:dyDescent="0.2">
      <c r="A6">
        <v>0</v>
      </c>
      <c r="B6">
        <v>0</v>
      </c>
      <c r="C6" t="str">
        <f t="shared" si="0"/>
        <v>tn</v>
      </c>
      <c r="E6" t="s">
        <v>5</v>
      </c>
      <c r="F6" s="1">
        <f>COUNTIF($C$2:$C$101,"tp")/(COUNTIF($C$2:$C$101,"tp")+COUNTIF($C$2:$C$101,"fp"))</f>
        <v>0.48</v>
      </c>
    </row>
    <row r="7" spans="1:6" x14ac:dyDescent="0.2">
      <c r="A7">
        <v>0</v>
      </c>
      <c r="B7">
        <v>1</v>
      </c>
      <c r="C7" t="str">
        <f t="shared" si="0"/>
        <v>fp</v>
      </c>
      <c r="E7" t="s">
        <v>6</v>
      </c>
      <c r="F7" s="1">
        <f>2*F5*F6/(F5+F6)</f>
        <v>0.51612903225806439</v>
      </c>
    </row>
    <row r="8" spans="1:6" x14ac:dyDescent="0.2">
      <c r="A8">
        <v>1</v>
      </c>
      <c r="B8">
        <v>1</v>
      </c>
      <c r="C8" t="str">
        <f t="shared" si="0"/>
        <v>tp</v>
      </c>
      <c r="E8" t="s">
        <v>7</v>
      </c>
      <c r="F8" s="1">
        <f>(COUNTIF($C$2:$C$101,"tp")+COUNTIF($C$2:$C$101,"tn"))/(COUNTIF($C$2:$C$101,"tp")+COUNTIF($C$2:$C$101,"tn")+COUNTIF($C$2:$C$101,"fp")+COUNTIF($C$2:$C$101,"fn"))</f>
        <v>0.55000000000000004</v>
      </c>
    </row>
    <row r="9" spans="1:6" x14ac:dyDescent="0.2">
      <c r="A9">
        <v>1</v>
      </c>
      <c r="B9">
        <v>1</v>
      </c>
      <c r="C9" t="str">
        <f t="shared" si="0"/>
        <v>tp</v>
      </c>
      <c r="E9" t="s">
        <v>8</v>
      </c>
      <c r="F9" s="1">
        <f>COUNTIF($C$2:$C$101,"tn")/(COUNTIF($C$2:$C$101,"tn")+COUNTIF($C$2:$C$101,"fp"))</f>
        <v>0.54385964912280704</v>
      </c>
    </row>
    <row r="10" spans="1:6" x14ac:dyDescent="0.2">
      <c r="A10">
        <v>0</v>
      </c>
      <c r="B10">
        <v>0</v>
      </c>
      <c r="C10" t="str">
        <f t="shared" si="0"/>
        <v>tn</v>
      </c>
    </row>
    <row r="11" spans="1:6" x14ac:dyDescent="0.2">
      <c r="A11">
        <v>0</v>
      </c>
      <c r="B11">
        <v>1</v>
      </c>
      <c r="C11" t="str">
        <f t="shared" si="0"/>
        <v>fp</v>
      </c>
    </row>
    <row r="12" spans="1:6" x14ac:dyDescent="0.2">
      <c r="A12">
        <v>0</v>
      </c>
      <c r="B12">
        <v>0</v>
      </c>
      <c r="C12" t="str">
        <f t="shared" si="0"/>
        <v>tn</v>
      </c>
    </row>
    <row r="13" spans="1:6" x14ac:dyDescent="0.2">
      <c r="A13">
        <v>0</v>
      </c>
      <c r="B13">
        <v>1</v>
      </c>
      <c r="C13" t="str">
        <f t="shared" si="0"/>
        <v>fp</v>
      </c>
    </row>
    <row r="14" spans="1:6" x14ac:dyDescent="0.2">
      <c r="A14">
        <v>0</v>
      </c>
      <c r="B14">
        <v>1</v>
      </c>
      <c r="C14" t="str">
        <f t="shared" si="0"/>
        <v>fp</v>
      </c>
    </row>
    <row r="15" spans="1:6" x14ac:dyDescent="0.2">
      <c r="A15">
        <v>1</v>
      </c>
      <c r="B15">
        <v>1</v>
      </c>
      <c r="C15" t="str">
        <f t="shared" si="0"/>
        <v>tp</v>
      </c>
    </row>
    <row r="16" spans="1:6" x14ac:dyDescent="0.2">
      <c r="A16">
        <v>0</v>
      </c>
      <c r="B16">
        <v>0</v>
      </c>
      <c r="C16" t="str">
        <f t="shared" si="0"/>
        <v>tn</v>
      </c>
    </row>
    <row r="17" spans="1:3" x14ac:dyDescent="0.2">
      <c r="A17">
        <v>1</v>
      </c>
      <c r="B17">
        <v>1</v>
      </c>
      <c r="C17" t="str">
        <f t="shared" si="0"/>
        <v>tp</v>
      </c>
    </row>
    <row r="18" spans="1:3" x14ac:dyDescent="0.2">
      <c r="A18">
        <v>0</v>
      </c>
      <c r="B18">
        <v>0</v>
      </c>
      <c r="C18" t="str">
        <f t="shared" si="0"/>
        <v>tn</v>
      </c>
    </row>
    <row r="19" spans="1:3" x14ac:dyDescent="0.2">
      <c r="A19">
        <v>0</v>
      </c>
      <c r="B19">
        <v>1</v>
      </c>
      <c r="C19" t="str">
        <f t="shared" si="0"/>
        <v>fp</v>
      </c>
    </row>
    <row r="20" spans="1:3" x14ac:dyDescent="0.2">
      <c r="A20">
        <v>0</v>
      </c>
      <c r="B20">
        <v>0</v>
      </c>
      <c r="C20" t="str">
        <f t="shared" si="0"/>
        <v>tn</v>
      </c>
    </row>
    <row r="21" spans="1:3" x14ac:dyDescent="0.2">
      <c r="A21">
        <v>0</v>
      </c>
      <c r="B21">
        <v>0</v>
      </c>
      <c r="C21" t="str">
        <f t="shared" si="0"/>
        <v>tn</v>
      </c>
    </row>
    <row r="22" spans="1:3" x14ac:dyDescent="0.2">
      <c r="A22">
        <v>1</v>
      </c>
      <c r="B22">
        <v>0</v>
      </c>
      <c r="C22" t="str">
        <f t="shared" si="0"/>
        <v>fn</v>
      </c>
    </row>
    <row r="23" spans="1:3" x14ac:dyDescent="0.2">
      <c r="A23">
        <v>0</v>
      </c>
      <c r="B23">
        <v>1</v>
      </c>
      <c r="C23" t="str">
        <f t="shared" si="0"/>
        <v>fp</v>
      </c>
    </row>
    <row r="24" spans="1:3" x14ac:dyDescent="0.2">
      <c r="A24">
        <v>1</v>
      </c>
      <c r="B24">
        <v>1</v>
      </c>
      <c r="C24" t="str">
        <f t="shared" si="0"/>
        <v>tp</v>
      </c>
    </row>
    <row r="25" spans="1:3" x14ac:dyDescent="0.2">
      <c r="A25">
        <v>1</v>
      </c>
      <c r="B25">
        <v>0</v>
      </c>
      <c r="C25" t="str">
        <f t="shared" si="0"/>
        <v>fn</v>
      </c>
    </row>
    <row r="26" spans="1:3" x14ac:dyDescent="0.2">
      <c r="A26">
        <v>0</v>
      </c>
      <c r="B26">
        <v>1</v>
      </c>
      <c r="C26" t="str">
        <f t="shared" si="0"/>
        <v>fp</v>
      </c>
    </row>
    <row r="27" spans="1:3" x14ac:dyDescent="0.2">
      <c r="A27">
        <v>1</v>
      </c>
      <c r="B27">
        <v>1</v>
      </c>
      <c r="C27" t="str">
        <f t="shared" si="0"/>
        <v>tp</v>
      </c>
    </row>
    <row r="28" spans="1:3" x14ac:dyDescent="0.2">
      <c r="A28">
        <v>0</v>
      </c>
      <c r="B28">
        <v>1</v>
      </c>
      <c r="C28" t="str">
        <f t="shared" si="0"/>
        <v>fp</v>
      </c>
    </row>
    <row r="29" spans="1:3" x14ac:dyDescent="0.2">
      <c r="A29">
        <v>0</v>
      </c>
      <c r="B29">
        <v>0</v>
      </c>
      <c r="C29" t="str">
        <f t="shared" si="0"/>
        <v>tn</v>
      </c>
    </row>
    <row r="30" spans="1:3" x14ac:dyDescent="0.2">
      <c r="A30">
        <v>0</v>
      </c>
      <c r="B30">
        <v>1</v>
      </c>
      <c r="C30" t="str">
        <f t="shared" si="0"/>
        <v>fp</v>
      </c>
    </row>
    <row r="31" spans="1:3" x14ac:dyDescent="0.2">
      <c r="A31">
        <v>1</v>
      </c>
      <c r="B31">
        <v>0</v>
      </c>
      <c r="C31" t="str">
        <f t="shared" si="0"/>
        <v>fn</v>
      </c>
    </row>
    <row r="32" spans="1:3" x14ac:dyDescent="0.2">
      <c r="A32">
        <v>0</v>
      </c>
      <c r="B32">
        <v>0</v>
      </c>
      <c r="C32" t="str">
        <f t="shared" si="0"/>
        <v>tn</v>
      </c>
    </row>
    <row r="33" spans="1:3" x14ac:dyDescent="0.2">
      <c r="A33">
        <v>0</v>
      </c>
      <c r="B33">
        <v>0</v>
      </c>
      <c r="C33" t="str">
        <f t="shared" si="0"/>
        <v>tn</v>
      </c>
    </row>
    <row r="34" spans="1:3" x14ac:dyDescent="0.2">
      <c r="A34">
        <v>1</v>
      </c>
      <c r="B34">
        <v>0</v>
      </c>
      <c r="C34" t="str">
        <f t="shared" si="0"/>
        <v>fn</v>
      </c>
    </row>
    <row r="35" spans="1:3" x14ac:dyDescent="0.2">
      <c r="A35">
        <v>0</v>
      </c>
      <c r="B35">
        <v>0</v>
      </c>
      <c r="C35" t="str">
        <f t="shared" si="0"/>
        <v>tn</v>
      </c>
    </row>
    <row r="36" spans="1:3" x14ac:dyDescent="0.2">
      <c r="A36">
        <v>1</v>
      </c>
      <c r="B36">
        <v>0</v>
      </c>
      <c r="C36" t="str">
        <f t="shared" si="0"/>
        <v>fn</v>
      </c>
    </row>
    <row r="37" spans="1:3" x14ac:dyDescent="0.2">
      <c r="A37">
        <v>0</v>
      </c>
      <c r="B37">
        <v>0</v>
      </c>
      <c r="C37" t="str">
        <f t="shared" si="0"/>
        <v>tn</v>
      </c>
    </row>
    <row r="38" spans="1:3" x14ac:dyDescent="0.2">
      <c r="A38">
        <v>1</v>
      </c>
      <c r="B38">
        <v>0</v>
      </c>
      <c r="C38" t="str">
        <f t="shared" si="0"/>
        <v>fn</v>
      </c>
    </row>
    <row r="39" spans="1:3" x14ac:dyDescent="0.2">
      <c r="A39">
        <v>0</v>
      </c>
      <c r="B39">
        <v>1</v>
      </c>
      <c r="C39" t="str">
        <f t="shared" si="0"/>
        <v>fp</v>
      </c>
    </row>
    <row r="40" spans="1:3" x14ac:dyDescent="0.2">
      <c r="A40">
        <v>0</v>
      </c>
      <c r="B40">
        <v>0</v>
      </c>
      <c r="C40" t="str">
        <f t="shared" si="0"/>
        <v>tn</v>
      </c>
    </row>
    <row r="41" spans="1:3" x14ac:dyDescent="0.2">
      <c r="A41">
        <v>1</v>
      </c>
      <c r="B41">
        <v>1</v>
      </c>
      <c r="C41" t="str">
        <f t="shared" si="0"/>
        <v>tp</v>
      </c>
    </row>
    <row r="42" spans="1:3" x14ac:dyDescent="0.2">
      <c r="A42">
        <v>1</v>
      </c>
      <c r="B42">
        <v>0</v>
      </c>
      <c r="C42" t="str">
        <f t="shared" si="0"/>
        <v>fn</v>
      </c>
    </row>
    <row r="43" spans="1:3" x14ac:dyDescent="0.2">
      <c r="A43">
        <v>1</v>
      </c>
      <c r="B43">
        <v>0</v>
      </c>
      <c r="C43" t="str">
        <f t="shared" si="0"/>
        <v>fn</v>
      </c>
    </row>
    <row r="44" spans="1:3" x14ac:dyDescent="0.2">
      <c r="A44">
        <v>1</v>
      </c>
      <c r="B44">
        <v>0</v>
      </c>
      <c r="C44" t="str">
        <f t="shared" si="0"/>
        <v>fn</v>
      </c>
    </row>
    <row r="45" spans="1:3" x14ac:dyDescent="0.2">
      <c r="A45">
        <v>0</v>
      </c>
      <c r="B45">
        <v>1</v>
      </c>
      <c r="C45" t="str">
        <f t="shared" si="0"/>
        <v>fp</v>
      </c>
    </row>
    <row r="46" spans="1:3" x14ac:dyDescent="0.2">
      <c r="A46">
        <v>0</v>
      </c>
      <c r="B46">
        <v>0</v>
      </c>
      <c r="C46" t="str">
        <f t="shared" si="0"/>
        <v>tn</v>
      </c>
    </row>
    <row r="47" spans="1:3" x14ac:dyDescent="0.2">
      <c r="A47">
        <v>0</v>
      </c>
      <c r="B47">
        <v>0</v>
      </c>
      <c r="C47" t="str">
        <f t="shared" si="0"/>
        <v>tn</v>
      </c>
    </row>
    <row r="48" spans="1:3" x14ac:dyDescent="0.2">
      <c r="A48">
        <v>1</v>
      </c>
      <c r="B48">
        <v>1</v>
      </c>
      <c r="C48" t="str">
        <f t="shared" si="0"/>
        <v>tp</v>
      </c>
    </row>
    <row r="49" spans="1:3" x14ac:dyDescent="0.2">
      <c r="A49">
        <v>0</v>
      </c>
      <c r="B49">
        <v>1</v>
      </c>
      <c r="C49" t="str">
        <f t="shared" si="0"/>
        <v>fp</v>
      </c>
    </row>
    <row r="50" spans="1:3" x14ac:dyDescent="0.2">
      <c r="A50">
        <v>1</v>
      </c>
      <c r="B50">
        <v>1</v>
      </c>
      <c r="C50" t="str">
        <f t="shared" si="0"/>
        <v>tp</v>
      </c>
    </row>
    <row r="51" spans="1:3" x14ac:dyDescent="0.2">
      <c r="A51">
        <v>1</v>
      </c>
      <c r="B51">
        <v>0</v>
      </c>
      <c r="C51" t="str">
        <f t="shared" si="0"/>
        <v>fn</v>
      </c>
    </row>
    <row r="52" spans="1:3" x14ac:dyDescent="0.2">
      <c r="A52">
        <v>1</v>
      </c>
      <c r="B52">
        <v>0</v>
      </c>
      <c r="C52" t="str">
        <f t="shared" si="0"/>
        <v>fn</v>
      </c>
    </row>
    <row r="53" spans="1:3" x14ac:dyDescent="0.2">
      <c r="A53">
        <v>1</v>
      </c>
      <c r="B53">
        <v>1</v>
      </c>
      <c r="C53" t="str">
        <f t="shared" si="0"/>
        <v>tp</v>
      </c>
    </row>
    <row r="54" spans="1:3" x14ac:dyDescent="0.2">
      <c r="A54">
        <v>0</v>
      </c>
      <c r="B54">
        <v>1</v>
      </c>
      <c r="C54" t="str">
        <f t="shared" si="0"/>
        <v>fp</v>
      </c>
    </row>
    <row r="55" spans="1:3" x14ac:dyDescent="0.2">
      <c r="A55">
        <v>1</v>
      </c>
      <c r="B55">
        <v>0</v>
      </c>
      <c r="C55" t="str">
        <f t="shared" si="0"/>
        <v>fn</v>
      </c>
    </row>
    <row r="56" spans="1:3" x14ac:dyDescent="0.2">
      <c r="A56">
        <v>0</v>
      </c>
      <c r="B56">
        <v>1</v>
      </c>
      <c r="C56" t="str">
        <f t="shared" si="0"/>
        <v>fp</v>
      </c>
    </row>
    <row r="57" spans="1:3" x14ac:dyDescent="0.2">
      <c r="A57">
        <v>1</v>
      </c>
      <c r="B57">
        <v>0</v>
      </c>
      <c r="C57" t="str">
        <f t="shared" si="0"/>
        <v>fn</v>
      </c>
    </row>
    <row r="58" spans="1:3" x14ac:dyDescent="0.2">
      <c r="A58">
        <v>1</v>
      </c>
      <c r="B58">
        <v>1</v>
      </c>
      <c r="C58" t="str">
        <f t="shared" si="0"/>
        <v>tp</v>
      </c>
    </row>
    <row r="59" spans="1:3" x14ac:dyDescent="0.2">
      <c r="A59">
        <v>0</v>
      </c>
      <c r="B59">
        <v>0</v>
      </c>
      <c r="C59" t="str">
        <f t="shared" si="0"/>
        <v>tn</v>
      </c>
    </row>
    <row r="60" spans="1:3" x14ac:dyDescent="0.2">
      <c r="A60">
        <v>0</v>
      </c>
      <c r="B60">
        <v>1</v>
      </c>
      <c r="C60" t="str">
        <f t="shared" si="0"/>
        <v>fp</v>
      </c>
    </row>
    <row r="61" spans="1:3" x14ac:dyDescent="0.2">
      <c r="A61">
        <v>0</v>
      </c>
      <c r="B61">
        <v>0</v>
      </c>
      <c r="C61" t="str">
        <f t="shared" si="0"/>
        <v>tn</v>
      </c>
    </row>
    <row r="62" spans="1:3" x14ac:dyDescent="0.2">
      <c r="A62">
        <v>1</v>
      </c>
      <c r="B62">
        <v>1</v>
      </c>
      <c r="C62" t="str">
        <f t="shared" si="0"/>
        <v>tp</v>
      </c>
    </row>
    <row r="63" spans="1:3" x14ac:dyDescent="0.2">
      <c r="A63">
        <v>0</v>
      </c>
      <c r="B63">
        <v>1</v>
      </c>
      <c r="C63" t="str">
        <f t="shared" si="0"/>
        <v>fp</v>
      </c>
    </row>
    <row r="64" spans="1:3" x14ac:dyDescent="0.2">
      <c r="A64">
        <v>0</v>
      </c>
      <c r="B64">
        <v>0</v>
      </c>
      <c r="C64" t="str">
        <f t="shared" si="0"/>
        <v>tn</v>
      </c>
    </row>
    <row r="65" spans="1:3" x14ac:dyDescent="0.2">
      <c r="A65">
        <v>1</v>
      </c>
      <c r="B65">
        <v>0</v>
      </c>
      <c r="C65" t="str">
        <f t="shared" si="0"/>
        <v>fn</v>
      </c>
    </row>
    <row r="66" spans="1:3" x14ac:dyDescent="0.2">
      <c r="A66">
        <v>1</v>
      </c>
      <c r="B66">
        <v>1</v>
      </c>
      <c r="C66" t="str">
        <f t="shared" si="0"/>
        <v>tp</v>
      </c>
    </row>
    <row r="67" spans="1:3" x14ac:dyDescent="0.2">
      <c r="A67">
        <v>1</v>
      </c>
      <c r="B67">
        <v>0</v>
      </c>
      <c r="C67" t="str">
        <f t="shared" ref="C67:C101" si="1">IF(AND(B67=A67,B67=1),"tp",IF(AND(B67=A67,B67=0),"tn",IF(AND(B67&lt;&gt;A67,B67=1),"fp","fn")))</f>
        <v>fn</v>
      </c>
    </row>
    <row r="68" spans="1:3" x14ac:dyDescent="0.2">
      <c r="A68">
        <v>1</v>
      </c>
      <c r="B68">
        <v>1</v>
      </c>
      <c r="C68" t="str">
        <f t="shared" si="1"/>
        <v>tp</v>
      </c>
    </row>
    <row r="69" spans="1:3" x14ac:dyDescent="0.2">
      <c r="A69">
        <v>0</v>
      </c>
      <c r="B69">
        <v>0</v>
      </c>
      <c r="C69" t="str">
        <f t="shared" si="1"/>
        <v>tn</v>
      </c>
    </row>
    <row r="70" spans="1:3" x14ac:dyDescent="0.2">
      <c r="A70">
        <v>1</v>
      </c>
      <c r="B70">
        <v>0</v>
      </c>
      <c r="C70" t="str">
        <f t="shared" si="1"/>
        <v>fn</v>
      </c>
    </row>
    <row r="71" spans="1:3" x14ac:dyDescent="0.2">
      <c r="A71">
        <v>1</v>
      </c>
      <c r="B71">
        <v>1</v>
      </c>
      <c r="C71" t="str">
        <f t="shared" si="1"/>
        <v>tp</v>
      </c>
    </row>
    <row r="72" spans="1:3" x14ac:dyDescent="0.2">
      <c r="A72">
        <v>0</v>
      </c>
      <c r="B72">
        <v>0</v>
      </c>
      <c r="C72" t="str">
        <f t="shared" si="1"/>
        <v>tn</v>
      </c>
    </row>
    <row r="73" spans="1:3" x14ac:dyDescent="0.2">
      <c r="A73">
        <v>0</v>
      </c>
      <c r="B73">
        <v>1</v>
      </c>
      <c r="C73" t="str">
        <f t="shared" si="1"/>
        <v>fp</v>
      </c>
    </row>
    <row r="74" spans="1:3" x14ac:dyDescent="0.2">
      <c r="A74">
        <v>0</v>
      </c>
      <c r="B74">
        <v>0</v>
      </c>
      <c r="C74" t="str">
        <f t="shared" si="1"/>
        <v>tn</v>
      </c>
    </row>
    <row r="75" spans="1:3" x14ac:dyDescent="0.2">
      <c r="A75">
        <v>0</v>
      </c>
      <c r="B75">
        <v>1</v>
      </c>
      <c r="C75" t="str">
        <f t="shared" si="1"/>
        <v>fp</v>
      </c>
    </row>
    <row r="76" spans="1:3" x14ac:dyDescent="0.2">
      <c r="A76">
        <v>1</v>
      </c>
      <c r="B76">
        <v>1</v>
      </c>
      <c r="C76" t="str">
        <f t="shared" si="1"/>
        <v>tp</v>
      </c>
    </row>
    <row r="77" spans="1:3" x14ac:dyDescent="0.2">
      <c r="A77">
        <v>0</v>
      </c>
      <c r="B77">
        <v>1</v>
      </c>
      <c r="C77" t="str">
        <f t="shared" si="1"/>
        <v>fp</v>
      </c>
    </row>
    <row r="78" spans="1:3" x14ac:dyDescent="0.2">
      <c r="A78">
        <v>0</v>
      </c>
      <c r="B78">
        <v>1</v>
      </c>
      <c r="C78" t="str">
        <f t="shared" si="1"/>
        <v>fp</v>
      </c>
    </row>
    <row r="79" spans="1:3" x14ac:dyDescent="0.2">
      <c r="A79">
        <v>0</v>
      </c>
      <c r="B79">
        <v>1</v>
      </c>
      <c r="C79" t="str">
        <f t="shared" si="1"/>
        <v>fp</v>
      </c>
    </row>
    <row r="80" spans="1:3" x14ac:dyDescent="0.2">
      <c r="A80">
        <v>1</v>
      </c>
      <c r="B80">
        <v>1</v>
      </c>
      <c r="C80" t="str">
        <f t="shared" si="1"/>
        <v>tp</v>
      </c>
    </row>
    <row r="81" spans="1:3" x14ac:dyDescent="0.2">
      <c r="A81">
        <v>0</v>
      </c>
      <c r="B81">
        <v>0</v>
      </c>
      <c r="C81" t="str">
        <f t="shared" si="1"/>
        <v>tn</v>
      </c>
    </row>
    <row r="82" spans="1:3" x14ac:dyDescent="0.2">
      <c r="A82">
        <v>1</v>
      </c>
      <c r="B82">
        <v>1</v>
      </c>
      <c r="C82" t="str">
        <f t="shared" si="1"/>
        <v>tp</v>
      </c>
    </row>
    <row r="83" spans="1:3" x14ac:dyDescent="0.2">
      <c r="A83">
        <v>0</v>
      </c>
      <c r="B83">
        <v>0</v>
      </c>
      <c r="C83" t="str">
        <f t="shared" si="1"/>
        <v>tn</v>
      </c>
    </row>
    <row r="84" spans="1:3" x14ac:dyDescent="0.2">
      <c r="A84">
        <v>0</v>
      </c>
      <c r="B84">
        <v>1</v>
      </c>
      <c r="C84" t="str">
        <f t="shared" si="1"/>
        <v>fp</v>
      </c>
    </row>
    <row r="85" spans="1:3" x14ac:dyDescent="0.2">
      <c r="A85">
        <v>0</v>
      </c>
      <c r="B85">
        <v>0</v>
      </c>
      <c r="C85" t="str">
        <f t="shared" si="1"/>
        <v>tn</v>
      </c>
    </row>
    <row r="86" spans="1:3" x14ac:dyDescent="0.2">
      <c r="A86">
        <v>1</v>
      </c>
      <c r="B86">
        <v>1</v>
      </c>
      <c r="C86" t="str">
        <f t="shared" si="1"/>
        <v>tp</v>
      </c>
    </row>
    <row r="87" spans="1:3" x14ac:dyDescent="0.2">
      <c r="A87">
        <v>0</v>
      </c>
      <c r="B87">
        <v>0</v>
      </c>
      <c r="C87" t="str">
        <f t="shared" si="1"/>
        <v>tn</v>
      </c>
    </row>
    <row r="88" spans="1:3" x14ac:dyDescent="0.2">
      <c r="A88">
        <v>0</v>
      </c>
      <c r="B88">
        <v>1</v>
      </c>
      <c r="C88" t="str">
        <f t="shared" si="1"/>
        <v>fp</v>
      </c>
    </row>
    <row r="89" spans="1:3" x14ac:dyDescent="0.2">
      <c r="A89">
        <v>0</v>
      </c>
      <c r="B89">
        <v>0</v>
      </c>
      <c r="C89" t="str">
        <f t="shared" si="1"/>
        <v>tn</v>
      </c>
    </row>
    <row r="90" spans="1:3" x14ac:dyDescent="0.2">
      <c r="A90">
        <v>1</v>
      </c>
      <c r="B90">
        <v>1</v>
      </c>
      <c r="C90" t="str">
        <f t="shared" si="1"/>
        <v>tp</v>
      </c>
    </row>
    <row r="91" spans="1:3" x14ac:dyDescent="0.2">
      <c r="A91">
        <v>0</v>
      </c>
      <c r="B91">
        <v>1</v>
      </c>
      <c r="C91" t="str">
        <f t="shared" si="1"/>
        <v>fp</v>
      </c>
    </row>
    <row r="92" spans="1:3" x14ac:dyDescent="0.2">
      <c r="A92">
        <v>0</v>
      </c>
      <c r="B92">
        <v>0</v>
      </c>
      <c r="C92" t="str">
        <f t="shared" si="1"/>
        <v>tn</v>
      </c>
    </row>
    <row r="93" spans="1:3" x14ac:dyDescent="0.2">
      <c r="A93">
        <v>0</v>
      </c>
      <c r="B93">
        <v>0</v>
      </c>
      <c r="C93" t="str">
        <f t="shared" si="1"/>
        <v>tn</v>
      </c>
    </row>
    <row r="94" spans="1:3" x14ac:dyDescent="0.2">
      <c r="A94">
        <v>1</v>
      </c>
      <c r="B94">
        <v>0</v>
      </c>
      <c r="C94" t="str">
        <f t="shared" si="1"/>
        <v>fn</v>
      </c>
    </row>
    <row r="95" spans="1:3" x14ac:dyDescent="0.2">
      <c r="A95">
        <v>1</v>
      </c>
      <c r="B95">
        <v>1</v>
      </c>
      <c r="C95" t="str">
        <f t="shared" si="1"/>
        <v>tp</v>
      </c>
    </row>
    <row r="96" spans="1:3" x14ac:dyDescent="0.2">
      <c r="A96">
        <v>0</v>
      </c>
      <c r="B96">
        <v>0</v>
      </c>
      <c r="C96" t="str">
        <f t="shared" si="1"/>
        <v>tn</v>
      </c>
    </row>
    <row r="97" spans="1:3" x14ac:dyDescent="0.2">
      <c r="A97">
        <v>0</v>
      </c>
      <c r="B97">
        <v>1</v>
      </c>
      <c r="C97" t="str">
        <f t="shared" si="1"/>
        <v>fp</v>
      </c>
    </row>
    <row r="98" spans="1:3" x14ac:dyDescent="0.2">
      <c r="A98">
        <v>1</v>
      </c>
      <c r="B98">
        <v>1</v>
      </c>
      <c r="C98" t="str">
        <f t="shared" si="1"/>
        <v>tp</v>
      </c>
    </row>
    <row r="99" spans="1:3" x14ac:dyDescent="0.2">
      <c r="A99">
        <v>0</v>
      </c>
      <c r="B99">
        <v>0</v>
      </c>
      <c r="C99" t="str">
        <f t="shared" si="1"/>
        <v>tn</v>
      </c>
    </row>
    <row r="100" spans="1:3" x14ac:dyDescent="0.2">
      <c r="A100">
        <v>1</v>
      </c>
      <c r="B100">
        <v>0</v>
      </c>
      <c r="C100" t="str">
        <f t="shared" si="1"/>
        <v>fn</v>
      </c>
    </row>
    <row r="101" spans="1:3" x14ac:dyDescent="0.2">
      <c r="A101">
        <v>0</v>
      </c>
      <c r="B101">
        <v>0</v>
      </c>
      <c r="C101" t="str">
        <f t="shared" si="1"/>
        <v>tn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tabSelected="1" workbookViewId="0">
      <selection activeCell="L6" sqref="L6"/>
    </sheetView>
  </sheetViews>
  <sheetFormatPr baseColWidth="10" defaultColWidth="8.83203125" defaultRowHeight="15" x14ac:dyDescent="0.2"/>
  <cols>
    <col min="3" max="3" width="11.5" bestFit="1" customWidth="1"/>
    <col min="4" max="4" width="11.83203125" bestFit="1" customWidth="1"/>
    <col min="5" max="5" width="20.83203125" bestFit="1" customWidth="1"/>
    <col min="9" max="9" width="11.5" bestFit="1" customWidth="1"/>
    <col min="10" max="10" width="11.83203125" bestFit="1" customWidth="1"/>
    <col min="11" max="11" width="20.83203125" bestFit="1" customWidth="1"/>
  </cols>
  <sheetData>
    <row r="1" spans="1:11" x14ac:dyDescent="0.2">
      <c r="C1" t="s">
        <v>10</v>
      </c>
      <c r="D1" t="s">
        <v>11</v>
      </c>
      <c r="E1" t="s">
        <v>12</v>
      </c>
      <c r="I1" t="s">
        <v>10</v>
      </c>
      <c r="J1" t="s">
        <v>11</v>
      </c>
      <c r="K1" t="s">
        <v>12</v>
      </c>
    </row>
    <row r="2" spans="1:11" x14ac:dyDescent="0.2">
      <c r="C2" s="2">
        <f>AVERAGE(C4:C103)</f>
        <v>18.02</v>
      </c>
      <c r="D2" s="2">
        <f t="shared" ref="D2:E2" si="0">AVERAGE(D4:D103)</f>
        <v>3.56</v>
      </c>
      <c r="E2" s="2">
        <f t="shared" si="0"/>
        <v>24.696099999999987</v>
      </c>
      <c r="I2" s="2">
        <f>AVERAGE(I4:I103)</f>
        <v>17.84</v>
      </c>
      <c r="J2" s="2">
        <f t="shared" ref="J2:K2" si="1">AVERAGE(J4:J103)</f>
        <v>3.54</v>
      </c>
      <c r="K2" s="2">
        <f t="shared" si="1"/>
        <v>32.93839999999998</v>
      </c>
    </row>
    <row r="3" spans="1:11" x14ac:dyDescent="0.2">
      <c r="A3" t="s">
        <v>2</v>
      </c>
      <c r="B3" t="s">
        <v>3</v>
      </c>
      <c r="C3" t="s">
        <v>13</v>
      </c>
      <c r="D3" t="s">
        <v>14</v>
      </c>
      <c r="E3" t="s">
        <v>15</v>
      </c>
      <c r="G3" t="s">
        <v>2</v>
      </c>
      <c r="H3" t="s">
        <v>3</v>
      </c>
      <c r="I3" t="s">
        <v>13</v>
      </c>
      <c r="J3" t="s">
        <v>14</v>
      </c>
      <c r="K3" t="s">
        <v>15</v>
      </c>
    </row>
    <row r="4" spans="1:11" x14ac:dyDescent="0.2">
      <c r="A4">
        <v>18</v>
      </c>
      <c r="B4">
        <v>16</v>
      </c>
      <c r="C4">
        <f>(A4-B4)^2</f>
        <v>4</v>
      </c>
      <c r="D4">
        <f>ABS(A4-B4)</f>
        <v>2</v>
      </c>
      <c r="E4">
        <f>ROUND(D4/A4*100,2)</f>
        <v>11.11</v>
      </c>
      <c r="G4">
        <v>18</v>
      </c>
      <c r="H4">
        <v>16</v>
      </c>
      <c r="I4">
        <f>(G4-H4)^2</f>
        <v>4</v>
      </c>
      <c r="J4">
        <f>ABS(G4-H4)</f>
        <v>2</v>
      </c>
      <c r="K4">
        <f>ROUND(J4/G4*100,2)</f>
        <v>11.11</v>
      </c>
    </row>
    <row r="5" spans="1:11" x14ac:dyDescent="0.2">
      <c r="A5">
        <v>14</v>
      </c>
      <c r="B5">
        <v>20</v>
      </c>
      <c r="C5">
        <f t="shared" ref="C5:C68" si="2">(A5-B5)^2</f>
        <v>36</v>
      </c>
      <c r="D5">
        <f t="shared" ref="D5:D68" si="3">ABS(A5-B5)</f>
        <v>6</v>
      </c>
      <c r="E5">
        <f t="shared" ref="E5:E68" si="4">ROUND(D5/A5*100,2)</f>
        <v>42.86</v>
      </c>
      <c r="G5">
        <v>14</v>
      </c>
      <c r="H5">
        <v>20</v>
      </c>
      <c r="I5">
        <f t="shared" ref="I5:I68" si="5">(G5-H5)^2</f>
        <v>36</v>
      </c>
      <c r="J5">
        <f t="shared" ref="J5:J68" si="6">ABS(G5-H5)</f>
        <v>6</v>
      </c>
      <c r="K5">
        <f t="shared" ref="K5:K68" si="7">ROUND(J5/G5*100,2)</f>
        <v>42.86</v>
      </c>
    </row>
    <row r="6" spans="1:11" x14ac:dyDescent="0.2">
      <c r="A6">
        <v>18</v>
      </c>
      <c r="B6">
        <v>13</v>
      </c>
      <c r="C6">
        <f t="shared" si="2"/>
        <v>25</v>
      </c>
      <c r="D6">
        <f t="shared" si="3"/>
        <v>5</v>
      </c>
      <c r="E6">
        <f t="shared" si="4"/>
        <v>27.78</v>
      </c>
      <c r="G6">
        <v>18</v>
      </c>
      <c r="H6">
        <v>13</v>
      </c>
      <c r="I6">
        <f t="shared" si="5"/>
        <v>25</v>
      </c>
      <c r="J6">
        <f t="shared" si="6"/>
        <v>5</v>
      </c>
      <c r="K6">
        <f t="shared" si="7"/>
        <v>27.78</v>
      </c>
    </row>
    <row r="7" spans="1:11" x14ac:dyDescent="0.2">
      <c r="A7">
        <v>14</v>
      </c>
      <c r="B7">
        <v>14</v>
      </c>
      <c r="C7">
        <f t="shared" si="2"/>
        <v>0</v>
      </c>
      <c r="D7">
        <f t="shared" si="3"/>
        <v>0</v>
      </c>
      <c r="E7">
        <f t="shared" si="4"/>
        <v>0</v>
      </c>
      <c r="G7">
        <v>14</v>
      </c>
      <c r="H7">
        <v>14</v>
      </c>
      <c r="I7">
        <f t="shared" si="5"/>
        <v>0</v>
      </c>
      <c r="J7">
        <f t="shared" si="6"/>
        <v>0</v>
      </c>
      <c r="K7">
        <f t="shared" si="7"/>
        <v>0</v>
      </c>
    </row>
    <row r="8" spans="1:11" x14ac:dyDescent="0.2">
      <c r="A8">
        <v>20</v>
      </c>
      <c r="B8">
        <v>17</v>
      </c>
      <c r="C8">
        <f t="shared" si="2"/>
        <v>9</v>
      </c>
      <c r="D8">
        <f t="shared" si="3"/>
        <v>3</v>
      </c>
      <c r="E8">
        <f t="shared" si="4"/>
        <v>15</v>
      </c>
      <c r="G8">
        <v>20</v>
      </c>
      <c r="H8">
        <v>17</v>
      </c>
      <c r="I8">
        <f t="shared" si="5"/>
        <v>9</v>
      </c>
      <c r="J8">
        <f t="shared" si="6"/>
        <v>3</v>
      </c>
      <c r="K8">
        <f t="shared" si="7"/>
        <v>15</v>
      </c>
    </row>
    <row r="9" spans="1:11" x14ac:dyDescent="0.2">
      <c r="A9">
        <v>20</v>
      </c>
      <c r="B9">
        <v>20</v>
      </c>
      <c r="C9">
        <f t="shared" si="2"/>
        <v>0</v>
      </c>
      <c r="D9">
        <f t="shared" si="3"/>
        <v>0</v>
      </c>
      <c r="E9">
        <f t="shared" si="4"/>
        <v>0</v>
      </c>
      <c r="G9">
        <v>20</v>
      </c>
      <c r="H9">
        <v>20</v>
      </c>
      <c r="I9">
        <f t="shared" si="5"/>
        <v>0</v>
      </c>
      <c r="J9">
        <f t="shared" si="6"/>
        <v>0</v>
      </c>
      <c r="K9">
        <f t="shared" si="7"/>
        <v>0</v>
      </c>
    </row>
    <row r="10" spans="1:11" x14ac:dyDescent="0.2">
      <c r="A10">
        <v>10</v>
      </c>
      <c r="B10">
        <v>15</v>
      </c>
      <c r="C10">
        <f t="shared" si="2"/>
        <v>25</v>
      </c>
      <c r="D10">
        <f t="shared" si="3"/>
        <v>5</v>
      </c>
      <c r="E10">
        <f t="shared" si="4"/>
        <v>50</v>
      </c>
      <c r="G10">
        <v>10</v>
      </c>
      <c r="H10">
        <v>15</v>
      </c>
      <c r="I10">
        <f t="shared" si="5"/>
        <v>25</v>
      </c>
      <c r="J10">
        <f t="shared" si="6"/>
        <v>5</v>
      </c>
      <c r="K10">
        <f t="shared" si="7"/>
        <v>50</v>
      </c>
    </row>
    <row r="11" spans="1:11" x14ac:dyDescent="0.2">
      <c r="A11">
        <v>15</v>
      </c>
      <c r="B11">
        <v>19</v>
      </c>
      <c r="C11">
        <f t="shared" si="2"/>
        <v>16</v>
      </c>
      <c r="D11">
        <f t="shared" si="3"/>
        <v>4</v>
      </c>
      <c r="E11">
        <f t="shared" si="4"/>
        <v>26.67</v>
      </c>
      <c r="G11">
        <v>15</v>
      </c>
      <c r="H11">
        <v>19</v>
      </c>
      <c r="I11">
        <f t="shared" si="5"/>
        <v>16</v>
      </c>
      <c r="J11">
        <f t="shared" si="6"/>
        <v>4</v>
      </c>
      <c r="K11">
        <f t="shared" si="7"/>
        <v>26.67</v>
      </c>
    </row>
    <row r="12" spans="1:11" x14ac:dyDescent="0.2">
      <c r="A12">
        <v>20</v>
      </c>
      <c r="B12">
        <v>12</v>
      </c>
      <c r="C12">
        <f t="shared" si="2"/>
        <v>64</v>
      </c>
      <c r="D12">
        <f t="shared" si="3"/>
        <v>8</v>
      </c>
      <c r="E12">
        <f t="shared" si="4"/>
        <v>40</v>
      </c>
      <c r="G12">
        <v>20</v>
      </c>
      <c r="H12">
        <v>12</v>
      </c>
      <c r="I12">
        <f t="shared" si="5"/>
        <v>64</v>
      </c>
      <c r="J12">
        <f t="shared" si="6"/>
        <v>8</v>
      </c>
      <c r="K12">
        <f t="shared" si="7"/>
        <v>40</v>
      </c>
    </row>
    <row r="13" spans="1:11" x14ac:dyDescent="0.2">
      <c r="A13">
        <v>15</v>
      </c>
      <c r="B13">
        <v>17</v>
      </c>
      <c r="C13">
        <f t="shared" si="2"/>
        <v>4</v>
      </c>
      <c r="D13">
        <f t="shared" si="3"/>
        <v>2</v>
      </c>
      <c r="E13">
        <f t="shared" si="4"/>
        <v>13.33</v>
      </c>
      <c r="G13">
        <v>15</v>
      </c>
      <c r="H13">
        <v>17</v>
      </c>
      <c r="I13">
        <f t="shared" si="5"/>
        <v>4</v>
      </c>
      <c r="J13">
        <f t="shared" si="6"/>
        <v>2</v>
      </c>
      <c r="K13">
        <f t="shared" si="7"/>
        <v>13.33</v>
      </c>
    </row>
    <row r="14" spans="1:11" x14ac:dyDescent="0.2">
      <c r="A14">
        <v>14</v>
      </c>
      <c r="B14">
        <v>16</v>
      </c>
      <c r="C14">
        <f t="shared" si="2"/>
        <v>4</v>
      </c>
      <c r="D14">
        <f t="shared" si="3"/>
        <v>2</v>
      </c>
      <c r="E14">
        <f t="shared" si="4"/>
        <v>14.29</v>
      </c>
      <c r="G14">
        <v>14</v>
      </c>
      <c r="H14">
        <v>16</v>
      </c>
      <c r="I14">
        <f t="shared" si="5"/>
        <v>4</v>
      </c>
      <c r="J14">
        <f t="shared" si="6"/>
        <v>2</v>
      </c>
      <c r="K14">
        <f t="shared" si="7"/>
        <v>14.29</v>
      </c>
    </row>
    <row r="15" spans="1:11" x14ac:dyDescent="0.2">
      <c r="A15">
        <v>17</v>
      </c>
      <c r="B15">
        <v>20</v>
      </c>
      <c r="C15">
        <f t="shared" si="2"/>
        <v>9</v>
      </c>
      <c r="D15">
        <f t="shared" si="3"/>
        <v>3</v>
      </c>
      <c r="E15">
        <f t="shared" si="4"/>
        <v>17.649999999999999</v>
      </c>
      <c r="G15">
        <v>17</v>
      </c>
      <c r="H15">
        <v>20</v>
      </c>
      <c r="I15">
        <f t="shared" si="5"/>
        <v>9</v>
      </c>
      <c r="J15">
        <f t="shared" si="6"/>
        <v>3</v>
      </c>
      <c r="K15">
        <f t="shared" si="7"/>
        <v>17.649999999999999</v>
      </c>
    </row>
    <row r="16" spans="1:11" x14ac:dyDescent="0.2">
      <c r="A16">
        <v>20</v>
      </c>
      <c r="B16">
        <v>19</v>
      </c>
      <c r="C16">
        <f t="shared" si="2"/>
        <v>1</v>
      </c>
      <c r="D16">
        <f t="shared" si="3"/>
        <v>1</v>
      </c>
      <c r="E16">
        <f t="shared" si="4"/>
        <v>5</v>
      </c>
      <c r="G16">
        <v>20</v>
      </c>
      <c r="H16">
        <v>19</v>
      </c>
      <c r="I16">
        <f t="shared" si="5"/>
        <v>1</v>
      </c>
      <c r="J16">
        <f t="shared" si="6"/>
        <v>1</v>
      </c>
      <c r="K16">
        <f t="shared" si="7"/>
        <v>5</v>
      </c>
    </row>
    <row r="17" spans="1:11" x14ac:dyDescent="0.2">
      <c r="A17">
        <v>19</v>
      </c>
      <c r="B17">
        <v>14</v>
      </c>
      <c r="C17">
        <f t="shared" si="2"/>
        <v>25</v>
      </c>
      <c r="D17">
        <f t="shared" si="3"/>
        <v>5</v>
      </c>
      <c r="E17">
        <f t="shared" si="4"/>
        <v>26.32</v>
      </c>
      <c r="G17">
        <v>19</v>
      </c>
      <c r="H17">
        <v>14</v>
      </c>
      <c r="I17">
        <f t="shared" si="5"/>
        <v>25</v>
      </c>
      <c r="J17">
        <f t="shared" si="6"/>
        <v>5</v>
      </c>
      <c r="K17">
        <f t="shared" si="7"/>
        <v>26.32</v>
      </c>
    </row>
    <row r="18" spans="1:11" x14ac:dyDescent="0.2">
      <c r="A18">
        <v>12</v>
      </c>
      <c r="B18">
        <v>10</v>
      </c>
      <c r="C18">
        <f t="shared" si="2"/>
        <v>4</v>
      </c>
      <c r="D18">
        <f t="shared" si="3"/>
        <v>2</v>
      </c>
      <c r="E18">
        <f t="shared" si="4"/>
        <v>16.670000000000002</v>
      </c>
      <c r="G18" s="3">
        <v>1</v>
      </c>
      <c r="H18" s="3">
        <v>2</v>
      </c>
      <c r="I18" s="3">
        <f t="shared" si="5"/>
        <v>1</v>
      </c>
      <c r="J18" s="3">
        <f t="shared" si="6"/>
        <v>1</v>
      </c>
      <c r="K18" s="3">
        <f t="shared" si="7"/>
        <v>100</v>
      </c>
    </row>
    <row r="19" spans="1:11" x14ac:dyDescent="0.2">
      <c r="A19">
        <v>10</v>
      </c>
      <c r="B19">
        <v>18</v>
      </c>
      <c r="C19">
        <f t="shared" si="2"/>
        <v>64</v>
      </c>
      <c r="D19">
        <f t="shared" si="3"/>
        <v>8</v>
      </c>
      <c r="E19">
        <f t="shared" si="4"/>
        <v>80</v>
      </c>
      <c r="G19">
        <v>10</v>
      </c>
      <c r="H19">
        <v>18</v>
      </c>
      <c r="I19">
        <f t="shared" si="5"/>
        <v>64</v>
      </c>
      <c r="J19">
        <f t="shared" si="6"/>
        <v>8</v>
      </c>
      <c r="K19">
        <f t="shared" si="7"/>
        <v>80</v>
      </c>
    </row>
    <row r="20" spans="1:11" x14ac:dyDescent="0.2">
      <c r="A20">
        <v>17</v>
      </c>
      <c r="B20">
        <v>11</v>
      </c>
      <c r="C20">
        <f t="shared" si="2"/>
        <v>36</v>
      </c>
      <c r="D20">
        <f t="shared" si="3"/>
        <v>6</v>
      </c>
      <c r="E20">
        <f t="shared" si="4"/>
        <v>35.29</v>
      </c>
      <c r="G20">
        <v>17</v>
      </c>
      <c r="H20">
        <v>11</v>
      </c>
      <c r="I20">
        <f t="shared" si="5"/>
        <v>36</v>
      </c>
      <c r="J20">
        <f t="shared" si="6"/>
        <v>6</v>
      </c>
      <c r="K20">
        <f t="shared" si="7"/>
        <v>35.29</v>
      </c>
    </row>
    <row r="21" spans="1:11" x14ac:dyDescent="0.2">
      <c r="A21">
        <v>20</v>
      </c>
      <c r="B21">
        <v>14</v>
      </c>
      <c r="C21">
        <f t="shared" si="2"/>
        <v>36</v>
      </c>
      <c r="D21">
        <f t="shared" si="3"/>
        <v>6</v>
      </c>
      <c r="E21">
        <f t="shared" si="4"/>
        <v>30</v>
      </c>
      <c r="G21">
        <v>20</v>
      </c>
      <c r="H21">
        <v>14</v>
      </c>
      <c r="I21">
        <f t="shared" si="5"/>
        <v>36</v>
      </c>
      <c r="J21">
        <f t="shared" si="6"/>
        <v>6</v>
      </c>
      <c r="K21">
        <f t="shared" si="7"/>
        <v>30</v>
      </c>
    </row>
    <row r="22" spans="1:11" x14ac:dyDescent="0.2">
      <c r="A22">
        <v>10</v>
      </c>
      <c r="B22">
        <v>10</v>
      </c>
      <c r="C22">
        <f t="shared" si="2"/>
        <v>0</v>
      </c>
      <c r="D22">
        <f t="shared" si="3"/>
        <v>0</v>
      </c>
      <c r="E22">
        <f t="shared" si="4"/>
        <v>0</v>
      </c>
      <c r="G22">
        <v>10</v>
      </c>
      <c r="H22">
        <v>10</v>
      </c>
      <c r="I22">
        <f t="shared" si="5"/>
        <v>0</v>
      </c>
      <c r="J22">
        <f t="shared" si="6"/>
        <v>0</v>
      </c>
      <c r="K22">
        <f t="shared" si="7"/>
        <v>0</v>
      </c>
    </row>
    <row r="23" spans="1:11" x14ac:dyDescent="0.2">
      <c r="A23">
        <v>16</v>
      </c>
      <c r="B23">
        <v>19</v>
      </c>
      <c r="C23">
        <f t="shared" si="2"/>
        <v>9</v>
      </c>
      <c r="D23">
        <f t="shared" si="3"/>
        <v>3</v>
      </c>
      <c r="E23">
        <f t="shared" si="4"/>
        <v>18.75</v>
      </c>
      <c r="G23">
        <v>16</v>
      </c>
      <c r="H23">
        <v>19</v>
      </c>
      <c r="I23">
        <f t="shared" si="5"/>
        <v>9</v>
      </c>
      <c r="J23">
        <f t="shared" si="6"/>
        <v>3</v>
      </c>
      <c r="K23">
        <f t="shared" si="7"/>
        <v>18.75</v>
      </c>
    </row>
    <row r="24" spans="1:11" x14ac:dyDescent="0.2">
      <c r="A24">
        <v>10</v>
      </c>
      <c r="B24">
        <v>15</v>
      </c>
      <c r="C24">
        <f t="shared" si="2"/>
        <v>25</v>
      </c>
      <c r="D24">
        <f t="shared" si="3"/>
        <v>5</v>
      </c>
      <c r="E24">
        <f t="shared" si="4"/>
        <v>50</v>
      </c>
      <c r="G24">
        <v>10</v>
      </c>
      <c r="H24">
        <v>15</v>
      </c>
      <c r="I24">
        <f t="shared" si="5"/>
        <v>25</v>
      </c>
      <c r="J24">
        <f t="shared" si="6"/>
        <v>5</v>
      </c>
      <c r="K24">
        <f t="shared" si="7"/>
        <v>50</v>
      </c>
    </row>
    <row r="25" spans="1:11" x14ac:dyDescent="0.2">
      <c r="A25">
        <v>20</v>
      </c>
      <c r="B25">
        <v>16</v>
      </c>
      <c r="C25">
        <f t="shared" si="2"/>
        <v>16</v>
      </c>
      <c r="D25">
        <f t="shared" si="3"/>
        <v>4</v>
      </c>
      <c r="E25">
        <f t="shared" si="4"/>
        <v>20</v>
      </c>
      <c r="G25">
        <v>20</v>
      </c>
      <c r="H25">
        <v>16</v>
      </c>
      <c r="I25">
        <f t="shared" si="5"/>
        <v>16</v>
      </c>
      <c r="J25">
        <f t="shared" si="6"/>
        <v>4</v>
      </c>
      <c r="K25">
        <f t="shared" si="7"/>
        <v>20</v>
      </c>
    </row>
    <row r="26" spans="1:11" x14ac:dyDescent="0.2">
      <c r="A26">
        <v>10</v>
      </c>
      <c r="B26">
        <v>13</v>
      </c>
      <c r="C26">
        <f t="shared" si="2"/>
        <v>9</v>
      </c>
      <c r="D26">
        <f t="shared" si="3"/>
        <v>3</v>
      </c>
      <c r="E26">
        <f t="shared" si="4"/>
        <v>30</v>
      </c>
      <c r="G26">
        <v>10</v>
      </c>
      <c r="H26">
        <v>13</v>
      </c>
      <c r="I26">
        <f t="shared" si="5"/>
        <v>9</v>
      </c>
      <c r="J26">
        <f t="shared" si="6"/>
        <v>3</v>
      </c>
      <c r="K26">
        <f t="shared" si="7"/>
        <v>30</v>
      </c>
    </row>
    <row r="27" spans="1:11" x14ac:dyDescent="0.2">
      <c r="A27">
        <v>19</v>
      </c>
      <c r="B27">
        <v>20</v>
      </c>
      <c r="C27">
        <f t="shared" si="2"/>
        <v>1</v>
      </c>
      <c r="D27">
        <f t="shared" si="3"/>
        <v>1</v>
      </c>
      <c r="E27">
        <f t="shared" si="4"/>
        <v>5.26</v>
      </c>
      <c r="G27">
        <v>19</v>
      </c>
      <c r="H27">
        <v>20</v>
      </c>
      <c r="I27">
        <f t="shared" si="5"/>
        <v>1</v>
      </c>
      <c r="J27">
        <f t="shared" si="6"/>
        <v>1</v>
      </c>
      <c r="K27">
        <f t="shared" si="7"/>
        <v>5.26</v>
      </c>
    </row>
    <row r="28" spans="1:11" x14ac:dyDescent="0.2">
      <c r="A28">
        <v>16</v>
      </c>
      <c r="B28">
        <v>10</v>
      </c>
      <c r="C28">
        <f t="shared" si="2"/>
        <v>36</v>
      </c>
      <c r="D28">
        <f t="shared" si="3"/>
        <v>6</v>
      </c>
      <c r="E28">
        <f t="shared" si="4"/>
        <v>37.5</v>
      </c>
      <c r="G28">
        <v>16</v>
      </c>
      <c r="H28">
        <v>10</v>
      </c>
      <c r="I28">
        <f t="shared" si="5"/>
        <v>36</v>
      </c>
      <c r="J28">
        <f t="shared" si="6"/>
        <v>6</v>
      </c>
      <c r="K28">
        <f t="shared" si="7"/>
        <v>37.5</v>
      </c>
    </row>
    <row r="29" spans="1:11" x14ac:dyDescent="0.2">
      <c r="A29">
        <v>17</v>
      </c>
      <c r="B29">
        <v>12</v>
      </c>
      <c r="C29">
        <f t="shared" si="2"/>
        <v>25</v>
      </c>
      <c r="D29">
        <f t="shared" si="3"/>
        <v>5</v>
      </c>
      <c r="E29">
        <f t="shared" si="4"/>
        <v>29.41</v>
      </c>
      <c r="G29">
        <v>17</v>
      </c>
      <c r="H29">
        <v>12</v>
      </c>
      <c r="I29">
        <f t="shared" si="5"/>
        <v>25</v>
      </c>
      <c r="J29">
        <f t="shared" si="6"/>
        <v>5</v>
      </c>
      <c r="K29">
        <f t="shared" si="7"/>
        <v>29.41</v>
      </c>
    </row>
    <row r="30" spans="1:11" x14ac:dyDescent="0.2">
      <c r="A30">
        <v>10</v>
      </c>
      <c r="B30">
        <v>16</v>
      </c>
      <c r="C30">
        <f t="shared" si="2"/>
        <v>36</v>
      </c>
      <c r="D30">
        <f t="shared" si="3"/>
        <v>6</v>
      </c>
      <c r="E30">
        <f t="shared" si="4"/>
        <v>60</v>
      </c>
      <c r="G30">
        <v>10</v>
      </c>
      <c r="H30">
        <v>16</v>
      </c>
      <c r="I30">
        <f t="shared" si="5"/>
        <v>36</v>
      </c>
      <c r="J30">
        <f t="shared" si="6"/>
        <v>6</v>
      </c>
      <c r="K30">
        <f t="shared" si="7"/>
        <v>60</v>
      </c>
    </row>
    <row r="31" spans="1:11" x14ac:dyDescent="0.2">
      <c r="A31">
        <v>10</v>
      </c>
      <c r="B31">
        <v>20</v>
      </c>
      <c r="C31">
        <f t="shared" si="2"/>
        <v>100</v>
      </c>
      <c r="D31">
        <f t="shared" si="3"/>
        <v>10</v>
      </c>
      <c r="E31">
        <f t="shared" si="4"/>
        <v>100</v>
      </c>
      <c r="G31">
        <v>10</v>
      </c>
      <c r="H31">
        <v>20</v>
      </c>
      <c r="I31">
        <f t="shared" si="5"/>
        <v>100</v>
      </c>
      <c r="J31">
        <f t="shared" si="6"/>
        <v>10</v>
      </c>
      <c r="K31">
        <f t="shared" si="7"/>
        <v>100</v>
      </c>
    </row>
    <row r="32" spans="1:11" x14ac:dyDescent="0.2">
      <c r="A32">
        <v>17</v>
      </c>
      <c r="B32">
        <v>12</v>
      </c>
      <c r="C32">
        <f t="shared" si="2"/>
        <v>25</v>
      </c>
      <c r="D32">
        <f t="shared" si="3"/>
        <v>5</v>
      </c>
      <c r="E32">
        <f t="shared" si="4"/>
        <v>29.41</v>
      </c>
      <c r="G32">
        <v>17</v>
      </c>
      <c r="H32">
        <v>12</v>
      </c>
      <c r="I32">
        <f t="shared" si="5"/>
        <v>25</v>
      </c>
      <c r="J32">
        <f t="shared" si="6"/>
        <v>5</v>
      </c>
      <c r="K32">
        <f t="shared" si="7"/>
        <v>29.41</v>
      </c>
    </row>
    <row r="33" spans="1:11" x14ac:dyDescent="0.2">
      <c r="A33">
        <v>14</v>
      </c>
      <c r="B33">
        <v>13</v>
      </c>
      <c r="C33">
        <f t="shared" si="2"/>
        <v>1</v>
      </c>
      <c r="D33">
        <f t="shared" si="3"/>
        <v>1</v>
      </c>
      <c r="E33">
        <f t="shared" si="4"/>
        <v>7.14</v>
      </c>
      <c r="G33">
        <v>14</v>
      </c>
      <c r="H33">
        <v>13</v>
      </c>
      <c r="I33">
        <f t="shared" si="5"/>
        <v>1</v>
      </c>
      <c r="J33">
        <f t="shared" si="6"/>
        <v>1</v>
      </c>
      <c r="K33">
        <f t="shared" si="7"/>
        <v>7.14</v>
      </c>
    </row>
    <row r="34" spans="1:11" x14ac:dyDescent="0.2">
      <c r="A34">
        <v>10</v>
      </c>
      <c r="B34">
        <v>17</v>
      </c>
      <c r="C34">
        <f t="shared" si="2"/>
        <v>49</v>
      </c>
      <c r="D34">
        <f t="shared" si="3"/>
        <v>7</v>
      </c>
      <c r="E34">
        <f t="shared" si="4"/>
        <v>70</v>
      </c>
      <c r="G34">
        <v>10</v>
      </c>
      <c r="H34">
        <v>17</v>
      </c>
      <c r="I34">
        <f t="shared" si="5"/>
        <v>49</v>
      </c>
      <c r="J34">
        <f t="shared" si="6"/>
        <v>7</v>
      </c>
      <c r="K34">
        <f t="shared" si="7"/>
        <v>70</v>
      </c>
    </row>
    <row r="35" spans="1:11" x14ac:dyDescent="0.2">
      <c r="A35">
        <v>17</v>
      </c>
      <c r="B35">
        <v>20</v>
      </c>
      <c r="C35">
        <f t="shared" si="2"/>
        <v>9</v>
      </c>
      <c r="D35">
        <f t="shared" si="3"/>
        <v>3</v>
      </c>
      <c r="E35">
        <f t="shared" si="4"/>
        <v>17.649999999999999</v>
      </c>
      <c r="G35">
        <v>17</v>
      </c>
      <c r="H35">
        <v>20</v>
      </c>
      <c r="I35">
        <f t="shared" si="5"/>
        <v>9</v>
      </c>
      <c r="J35">
        <f t="shared" si="6"/>
        <v>3</v>
      </c>
      <c r="K35">
        <f t="shared" si="7"/>
        <v>17.649999999999999</v>
      </c>
    </row>
    <row r="36" spans="1:11" x14ac:dyDescent="0.2">
      <c r="A36">
        <v>16</v>
      </c>
      <c r="B36">
        <v>14</v>
      </c>
      <c r="C36">
        <f t="shared" si="2"/>
        <v>4</v>
      </c>
      <c r="D36">
        <f t="shared" si="3"/>
        <v>2</v>
      </c>
      <c r="E36">
        <f t="shared" si="4"/>
        <v>12.5</v>
      </c>
      <c r="G36">
        <v>16</v>
      </c>
      <c r="H36">
        <v>14</v>
      </c>
      <c r="I36">
        <f t="shared" si="5"/>
        <v>4</v>
      </c>
      <c r="J36">
        <f t="shared" si="6"/>
        <v>2</v>
      </c>
      <c r="K36">
        <f t="shared" si="7"/>
        <v>12.5</v>
      </c>
    </row>
    <row r="37" spans="1:11" x14ac:dyDescent="0.2">
      <c r="A37">
        <v>19</v>
      </c>
      <c r="B37">
        <v>14</v>
      </c>
      <c r="C37">
        <f t="shared" si="2"/>
        <v>25</v>
      </c>
      <c r="D37">
        <f t="shared" si="3"/>
        <v>5</v>
      </c>
      <c r="E37">
        <f t="shared" si="4"/>
        <v>26.32</v>
      </c>
      <c r="G37">
        <v>19</v>
      </c>
      <c r="H37">
        <v>14</v>
      </c>
      <c r="I37">
        <f t="shared" si="5"/>
        <v>25</v>
      </c>
      <c r="J37">
        <f t="shared" si="6"/>
        <v>5</v>
      </c>
      <c r="K37">
        <f t="shared" si="7"/>
        <v>26.32</v>
      </c>
    </row>
    <row r="38" spans="1:11" x14ac:dyDescent="0.2">
      <c r="A38">
        <v>17</v>
      </c>
      <c r="B38">
        <v>12</v>
      </c>
      <c r="C38">
        <f t="shared" si="2"/>
        <v>25</v>
      </c>
      <c r="D38">
        <f t="shared" si="3"/>
        <v>5</v>
      </c>
      <c r="E38">
        <f t="shared" si="4"/>
        <v>29.41</v>
      </c>
      <c r="G38">
        <v>17</v>
      </c>
      <c r="H38">
        <v>12</v>
      </c>
      <c r="I38">
        <f t="shared" si="5"/>
        <v>25</v>
      </c>
      <c r="J38">
        <f t="shared" si="6"/>
        <v>5</v>
      </c>
      <c r="K38">
        <f t="shared" si="7"/>
        <v>29.41</v>
      </c>
    </row>
    <row r="39" spans="1:11" x14ac:dyDescent="0.2">
      <c r="A39">
        <v>16</v>
      </c>
      <c r="B39">
        <v>19</v>
      </c>
      <c r="C39">
        <f t="shared" si="2"/>
        <v>9</v>
      </c>
      <c r="D39">
        <f t="shared" si="3"/>
        <v>3</v>
      </c>
      <c r="E39">
        <f t="shared" si="4"/>
        <v>18.75</v>
      </c>
      <c r="G39">
        <v>16</v>
      </c>
      <c r="H39">
        <v>19</v>
      </c>
      <c r="I39">
        <f t="shared" si="5"/>
        <v>9</v>
      </c>
      <c r="J39">
        <f t="shared" si="6"/>
        <v>3</v>
      </c>
      <c r="K39">
        <f t="shared" si="7"/>
        <v>18.75</v>
      </c>
    </row>
    <row r="40" spans="1:11" x14ac:dyDescent="0.2">
      <c r="A40">
        <v>19</v>
      </c>
      <c r="B40">
        <v>17</v>
      </c>
      <c r="C40">
        <f t="shared" si="2"/>
        <v>4</v>
      </c>
      <c r="D40">
        <f t="shared" si="3"/>
        <v>2</v>
      </c>
      <c r="E40">
        <f t="shared" si="4"/>
        <v>10.53</v>
      </c>
      <c r="G40" s="3">
        <v>1</v>
      </c>
      <c r="H40" s="3">
        <v>3</v>
      </c>
      <c r="I40" s="3">
        <f t="shared" si="5"/>
        <v>4</v>
      </c>
      <c r="J40" s="3">
        <f t="shared" si="6"/>
        <v>2</v>
      </c>
      <c r="K40" s="3">
        <f t="shared" si="7"/>
        <v>200</v>
      </c>
    </row>
    <row r="41" spans="1:11" x14ac:dyDescent="0.2">
      <c r="A41">
        <v>10</v>
      </c>
      <c r="B41">
        <v>16</v>
      </c>
      <c r="C41">
        <f t="shared" si="2"/>
        <v>36</v>
      </c>
      <c r="D41">
        <f t="shared" si="3"/>
        <v>6</v>
      </c>
      <c r="E41">
        <f t="shared" si="4"/>
        <v>60</v>
      </c>
      <c r="G41">
        <v>10</v>
      </c>
      <c r="H41">
        <v>16</v>
      </c>
      <c r="I41">
        <f t="shared" si="5"/>
        <v>36</v>
      </c>
      <c r="J41">
        <f t="shared" si="6"/>
        <v>6</v>
      </c>
      <c r="K41">
        <f t="shared" si="7"/>
        <v>60</v>
      </c>
    </row>
    <row r="42" spans="1:11" x14ac:dyDescent="0.2">
      <c r="A42">
        <v>19</v>
      </c>
      <c r="B42">
        <v>16</v>
      </c>
      <c r="C42">
        <f t="shared" si="2"/>
        <v>9</v>
      </c>
      <c r="D42">
        <f t="shared" si="3"/>
        <v>3</v>
      </c>
      <c r="E42">
        <f t="shared" si="4"/>
        <v>15.79</v>
      </c>
      <c r="G42">
        <v>19</v>
      </c>
      <c r="H42">
        <v>16</v>
      </c>
      <c r="I42">
        <f t="shared" si="5"/>
        <v>9</v>
      </c>
      <c r="J42">
        <f t="shared" si="6"/>
        <v>3</v>
      </c>
      <c r="K42">
        <f t="shared" si="7"/>
        <v>15.79</v>
      </c>
    </row>
    <row r="43" spans="1:11" x14ac:dyDescent="0.2">
      <c r="A43">
        <v>16</v>
      </c>
      <c r="B43">
        <v>15</v>
      </c>
      <c r="C43">
        <f t="shared" si="2"/>
        <v>1</v>
      </c>
      <c r="D43">
        <f t="shared" si="3"/>
        <v>1</v>
      </c>
      <c r="E43">
        <f t="shared" si="4"/>
        <v>6.25</v>
      </c>
      <c r="G43">
        <v>16</v>
      </c>
      <c r="H43">
        <v>15</v>
      </c>
      <c r="I43">
        <f t="shared" si="5"/>
        <v>1</v>
      </c>
      <c r="J43">
        <f t="shared" si="6"/>
        <v>1</v>
      </c>
      <c r="K43">
        <f t="shared" si="7"/>
        <v>6.25</v>
      </c>
    </row>
    <row r="44" spans="1:11" x14ac:dyDescent="0.2">
      <c r="A44">
        <v>16</v>
      </c>
      <c r="B44">
        <v>18</v>
      </c>
      <c r="C44">
        <f t="shared" si="2"/>
        <v>4</v>
      </c>
      <c r="D44">
        <f t="shared" si="3"/>
        <v>2</v>
      </c>
      <c r="E44">
        <f t="shared" si="4"/>
        <v>12.5</v>
      </c>
      <c r="G44">
        <v>16</v>
      </c>
      <c r="H44">
        <v>18</v>
      </c>
      <c r="I44">
        <f t="shared" si="5"/>
        <v>4</v>
      </c>
      <c r="J44">
        <f t="shared" si="6"/>
        <v>2</v>
      </c>
      <c r="K44">
        <f t="shared" si="7"/>
        <v>12.5</v>
      </c>
    </row>
    <row r="45" spans="1:11" x14ac:dyDescent="0.2">
      <c r="A45">
        <v>13</v>
      </c>
      <c r="B45">
        <v>10</v>
      </c>
      <c r="C45">
        <f t="shared" si="2"/>
        <v>9</v>
      </c>
      <c r="D45">
        <f t="shared" si="3"/>
        <v>3</v>
      </c>
      <c r="E45">
        <f t="shared" si="4"/>
        <v>23.08</v>
      </c>
      <c r="G45">
        <v>13</v>
      </c>
      <c r="H45">
        <v>10</v>
      </c>
      <c r="I45">
        <f t="shared" si="5"/>
        <v>9</v>
      </c>
      <c r="J45">
        <f t="shared" si="6"/>
        <v>3</v>
      </c>
      <c r="K45">
        <f t="shared" si="7"/>
        <v>23.08</v>
      </c>
    </row>
    <row r="46" spans="1:11" x14ac:dyDescent="0.2">
      <c r="A46">
        <v>16</v>
      </c>
      <c r="B46">
        <v>15</v>
      </c>
      <c r="C46">
        <f t="shared" si="2"/>
        <v>1</v>
      </c>
      <c r="D46">
        <f t="shared" si="3"/>
        <v>1</v>
      </c>
      <c r="E46">
        <f t="shared" si="4"/>
        <v>6.25</v>
      </c>
      <c r="G46">
        <v>16</v>
      </c>
      <c r="H46">
        <v>15</v>
      </c>
      <c r="I46">
        <f t="shared" si="5"/>
        <v>1</v>
      </c>
      <c r="J46">
        <f t="shared" si="6"/>
        <v>1</v>
      </c>
      <c r="K46">
        <f t="shared" si="7"/>
        <v>6.25</v>
      </c>
    </row>
    <row r="47" spans="1:11" x14ac:dyDescent="0.2">
      <c r="A47">
        <v>14</v>
      </c>
      <c r="B47">
        <v>17</v>
      </c>
      <c r="C47">
        <f t="shared" si="2"/>
        <v>9</v>
      </c>
      <c r="D47">
        <f t="shared" si="3"/>
        <v>3</v>
      </c>
      <c r="E47">
        <f t="shared" si="4"/>
        <v>21.43</v>
      </c>
      <c r="G47">
        <v>14</v>
      </c>
      <c r="H47">
        <v>17</v>
      </c>
      <c r="I47">
        <f t="shared" si="5"/>
        <v>9</v>
      </c>
      <c r="J47">
        <f t="shared" si="6"/>
        <v>3</v>
      </c>
      <c r="K47">
        <f t="shared" si="7"/>
        <v>21.43</v>
      </c>
    </row>
    <row r="48" spans="1:11" x14ac:dyDescent="0.2">
      <c r="A48">
        <v>15</v>
      </c>
      <c r="B48">
        <v>10</v>
      </c>
      <c r="C48">
        <f t="shared" si="2"/>
        <v>25</v>
      </c>
      <c r="D48">
        <f t="shared" si="3"/>
        <v>5</v>
      </c>
      <c r="E48">
        <f t="shared" si="4"/>
        <v>33.33</v>
      </c>
      <c r="G48">
        <v>15</v>
      </c>
      <c r="H48">
        <v>10</v>
      </c>
      <c r="I48">
        <f t="shared" si="5"/>
        <v>25</v>
      </c>
      <c r="J48">
        <f t="shared" si="6"/>
        <v>5</v>
      </c>
      <c r="K48">
        <f t="shared" si="7"/>
        <v>33.33</v>
      </c>
    </row>
    <row r="49" spans="1:11" x14ac:dyDescent="0.2">
      <c r="A49">
        <v>14</v>
      </c>
      <c r="B49">
        <v>10</v>
      </c>
      <c r="C49">
        <f t="shared" si="2"/>
        <v>16</v>
      </c>
      <c r="D49">
        <f t="shared" si="3"/>
        <v>4</v>
      </c>
      <c r="E49">
        <f t="shared" si="4"/>
        <v>28.57</v>
      </c>
      <c r="G49">
        <v>14</v>
      </c>
      <c r="H49">
        <v>10</v>
      </c>
      <c r="I49">
        <f t="shared" si="5"/>
        <v>16</v>
      </c>
      <c r="J49">
        <f t="shared" si="6"/>
        <v>4</v>
      </c>
      <c r="K49">
        <f t="shared" si="7"/>
        <v>28.57</v>
      </c>
    </row>
    <row r="50" spans="1:11" x14ac:dyDescent="0.2">
      <c r="A50">
        <v>18</v>
      </c>
      <c r="B50">
        <v>18</v>
      </c>
      <c r="C50">
        <f t="shared" si="2"/>
        <v>0</v>
      </c>
      <c r="D50">
        <f t="shared" si="3"/>
        <v>0</v>
      </c>
      <c r="E50">
        <f t="shared" si="4"/>
        <v>0</v>
      </c>
      <c r="G50">
        <v>18</v>
      </c>
      <c r="H50">
        <v>18</v>
      </c>
      <c r="I50">
        <f t="shared" si="5"/>
        <v>0</v>
      </c>
      <c r="J50">
        <f t="shared" si="6"/>
        <v>0</v>
      </c>
      <c r="K50">
        <f t="shared" si="7"/>
        <v>0</v>
      </c>
    </row>
    <row r="51" spans="1:11" x14ac:dyDescent="0.2">
      <c r="A51">
        <v>18</v>
      </c>
      <c r="B51">
        <v>17</v>
      </c>
      <c r="C51">
        <f t="shared" si="2"/>
        <v>1</v>
      </c>
      <c r="D51">
        <f t="shared" si="3"/>
        <v>1</v>
      </c>
      <c r="E51">
        <f t="shared" si="4"/>
        <v>5.56</v>
      </c>
      <c r="G51">
        <v>18</v>
      </c>
      <c r="H51">
        <v>17</v>
      </c>
      <c r="I51">
        <f t="shared" si="5"/>
        <v>1</v>
      </c>
      <c r="J51">
        <f t="shared" si="6"/>
        <v>1</v>
      </c>
      <c r="K51">
        <f t="shared" si="7"/>
        <v>5.56</v>
      </c>
    </row>
    <row r="52" spans="1:11" x14ac:dyDescent="0.2">
      <c r="A52">
        <v>19</v>
      </c>
      <c r="B52">
        <v>16</v>
      </c>
      <c r="C52">
        <f t="shared" si="2"/>
        <v>9</v>
      </c>
      <c r="D52">
        <f t="shared" si="3"/>
        <v>3</v>
      </c>
      <c r="E52">
        <f t="shared" si="4"/>
        <v>15.79</v>
      </c>
      <c r="G52">
        <v>19</v>
      </c>
      <c r="H52">
        <v>16</v>
      </c>
      <c r="I52">
        <f t="shared" si="5"/>
        <v>9</v>
      </c>
      <c r="J52">
        <f t="shared" si="6"/>
        <v>3</v>
      </c>
      <c r="K52">
        <f t="shared" si="7"/>
        <v>15.79</v>
      </c>
    </row>
    <row r="53" spans="1:11" x14ac:dyDescent="0.2">
      <c r="A53">
        <v>16</v>
      </c>
      <c r="B53">
        <v>16</v>
      </c>
      <c r="C53">
        <f t="shared" si="2"/>
        <v>0</v>
      </c>
      <c r="D53">
        <f t="shared" si="3"/>
        <v>0</v>
      </c>
      <c r="E53">
        <f t="shared" si="4"/>
        <v>0</v>
      </c>
      <c r="G53">
        <v>16</v>
      </c>
      <c r="H53">
        <v>16</v>
      </c>
      <c r="I53">
        <f t="shared" si="5"/>
        <v>0</v>
      </c>
      <c r="J53">
        <f t="shared" si="6"/>
        <v>0</v>
      </c>
      <c r="K53">
        <f t="shared" si="7"/>
        <v>0</v>
      </c>
    </row>
    <row r="54" spans="1:11" x14ac:dyDescent="0.2">
      <c r="A54">
        <v>10</v>
      </c>
      <c r="B54">
        <v>13</v>
      </c>
      <c r="C54">
        <f t="shared" si="2"/>
        <v>9</v>
      </c>
      <c r="D54">
        <f t="shared" si="3"/>
        <v>3</v>
      </c>
      <c r="E54">
        <f t="shared" si="4"/>
        <v>30</v>
      </c>
      <c r="G54">
        <v>10</v>
      </c>
      <c r="H54">
        <v>13</v>
      </c>
      <c r="I54">
        <f t="shared" si="5"/>
        <v>9</v>
      </c>
      <c r="J54">
        <f t="shared" si="6"/>
        <v>3</v>
      </c>
      <c r="K54">
        <f t="shared" si="7"/>
        <v>30</v>
      </c>
    </row>
    <row r="55" spans="1:11" x14ac:dyDescent="0.2">
      <c r="A55">
        <v>19</v>
      </c>
      <c r="B55">
        <v>19</v>
      </c>
      <c r="C55">
        <f t="shared" si="2"/>
        <v>0</v>
      </c>
      <c r="D55">
        <f t="shared" si="3"/>
        <v>0</v>
      </c>
      <c r="E55">
        <f t="shared" si="4"/>
        <v>0</v>
      </c>
      <c r="G55">
        <v>19</v>
      </c>
      <c r="H55">
        <v>19</v>
      </c>
      <c r="I55">
        <f t="shared" si="5"/>
        <v>0</v>
      </c>
      <c r="J55">
        <f t="shared" si="6"/>
        <v>0</v>
      </c>
      <c r="K55">
        <f t="shared" si="7"/>
        <v>0</v>
      </c>
    </row>
    <row r="56" spans="1:11" x14ac:dyDescent="0.2">
      <c r="A56">
        <v>14</v>
      </c>
      <c r="B56">
        <v>10</v>
      </c>
      <c r="C56">
        <f t="shared" si="2"/>
        <v>16</v>
      </c>
      <c r="D56">
        <f t="shared" si="3"/>
        <v>4</v>
      </c>
      <c r="E56">
        <f t="shared" si="4"/>
        <v>28.57</v>
      </c>
      <c r="G56" s="3">
        <v>2</v>
      </c>
      <c r="H56" s="3">
        <v>4</v>
      </c>
      <c r="I56" s="3">
        <f t="shared" si="5"/>
        <v>4</v>
      </c>
      <c r="J56" s="3">
        <f t="shared" si="6"/>
        <v>2</v>
      </c>
      <c r="K56" s="3">
        <f t="shared" si="7"/>
        <v>100</v>
      </c>
    </row>
    <row r="57" spans="1:11" x14ac:dyDescent="0.2">
      <c r="A57">
        <v>13</v>
      </c>
      <c r="B57">
        <v>13</v>
      </c>
      <c r="C57">
        <f t="shared" si="2"/>
        <v>0</v>
      </c>
      <c r="D57">
        <f t="shared" si="3"/>
        <v>0</v>
      </c>
      <c r="E57">
        <f t="shared" si="4"/>
        <v>0</v>
      </c>
      <c r="G57">
        <v>13</v>
      </c>
      <c r="H57">
        <v>13</v>
      </c>
      <c r="I57">
        <f t="shared" si="5"/>
        <v>0</v>
      </c>
      <c r="J57">
        <f t="shared" si="6"/>
        <v>0</v>
      </c>
      <c r="K57">
        <f t="shared" si="7"/>
        <v>0</v>
      </c>
    </row>
    <row r="58" spans="1:11" x14ac:dyDescent="0.2">
      <c r="A58">
        <v>15</v>
      </c>
      <c r="B58">
        <v>13</v>
      </c>
      <c r="C58">
        <f t="shared" si="2"/>
        <v>4</v>
      </c>
      <c r="D58">
        <f t="shared" si="3"/>
        <v>2</v>
      </c>
      <c r="E58">
        <f t="shared" si="4"/>
        <v>13.33</v>
      </c>
      <c r="G58">
        <v>15</v>
      </c>
      <c r="H58">
        <v>13</v>
      </c>
      <c r="I58">
        <f t="shared" si="5"/>
        <v>4</v>
      </c>
      <c r="J58">
        <f t="shared" si="6"/>
        <v>2</v>
      </c>
      <c r="K58">
        <f t="shared" si="7"/>
        <v>13.33</v>
      </c>
    </row>
    <row r="59" spans="1:11" x14ac:dyDescent="0.2">
      <c r="A59">
        <v>17</v>
      </c>
      <c r="B59">
        <v>11</v>
      </c>
      <c r="C59">
        <f t="shared" si="2"/>
        <v>36</v>
      </c>
      <c r="D59">
        <f t="shared" si="3"/>
        <v>6</v>
      </c>
      <c r="E59">
        <f t="shared" si="4"/>
        <v>35.29</v>
      </c>
      <c r="G59">
        <v>17</v>
      </c>
      <c r="H59">
        <v>11</v>
      </c>
      <c r="I59">
        <f t="shared" si="5"/>
        <v>36</v>
      </c>
      <c r="J59">
        <f t="shared" si="6"/>
        <v>6</v>
      </c>
      <c r="K59">
        <f t="shared" si="7"/>
        <v>35.29</v>
      </c>
    </row>
    <row r="60" spans="1:11" x14ac:dyDescent="0.2">
      <c r="A60">
        <v>11</v>
      </c>
      <c r="B60">
        <v>17</v>
      </c>
      <c r="C60">
        <f t="shared" si="2"/>
        <v>36</v>
      </c>
      <c r="D60">
        <f t="shared" si="3"/>
        <v>6</v>
      </c>
      <c r="E60">
        <f t="shared" si="4"/>
        <v>54.55</v>
      </c>
      <c r="G60">
        <v>11</v>
      </c>
      <c r="H60">
        <v>17</v>
      </c>
      <c r="I60">
        <f t="shared" si="5"/>
        <v>36</v>
      </c>
      <c r="J60">
        <f t="shared" si="6"/>
        <v>6</v>
      </c>
      <c r="K60">
        <f t="shared" si="7"/>
        <v>54.55</v>
      </c>
    </row>
    <row r="61" spans="1:11" x14ac:dyDescent="0.2">
      <c r="A61">
        <v>20</v>
      </c>
      <c r="B61">
        <v>16</v>
      </c>
      <c r="C61">
        <f t="shared" si="2"/>
        <v>16</v>
      </c>
      <c r="D61">
        <f t="shared" si="3"/>
        <v>4</v>
      </c>
      <c r="E61">
        <f t="shared" si="4"/>
        <v>20</v>
      </c>
      <c r="G61">
        <v>20</v>
      </c>
      <c r="H61">
        <v>16</v>
      </c>
      <c r="I61">
        <f t="shared" si="5"/>
        <v>16</v>
      </c>
      <c r="J61">
        <f t="shared" si="6"/>
        <v>4</v>
      </c>
      <c r="K61">
        <f t="shared" si="7"/>
        <v>20</v>
      </c>
    </row>
    <row r="62" spans="1:11" x14ac:dyDescent="0.2">
      <c r="A62">
        <v>15</v>
      </c>
      <c r="B62">
        <v>14</v>
      </c>
      <c r="C62">
        <f t="shared" si="2"/>
        <v>1</v>
      </c>
      <c r="D62">
        <f t="shared" si="3"/>
        <v>1</v>
      </c>
      <c r="E62">
        <f t="shared" si="4"/>
        <v>6.67</v>
      </c>
      <c r="G62">
        <v>15</v>
      </c>
      <c r="H62">
        <v>14</v>
      </c>
      <c r="I62">
        <f t="shared" si="5"/>
        <v>1</v>
      </c>
      <c r="J62">
        <f t="shared" si="6"/>
        <v>1</v>
      </c>
      <c r="K62">
        <f t="shared" si="7"/>
        <v>6.67</v>
      </c>
    </row>
    <row r="63" spans="1:11" x14ac:dyDescent="0.2">
      <c r="A63">
        <v>15</v>
      </c>
      <c r="B63">
        <v>13</v>
      </c>
      <c r="C63">
        <f t="shared" si="2"/>
        <v>4</v>
      </c>
      <c r="D63">
        <f t="shared" si="3"/>
        <v>2</v>
      </c>
      <c r="E63">
        <f t="shared" si="4"/>
        <v>13.33</v>
      </c>
      <c r="G63">
        <v>15</v>
      </c>
      <c r="H63">
        <v>13</v>
      </c>
      <c r="I63">
        <f t="shared" si="5"/>
        <v>4</v>
      </c>
      <c r="J63">
        <f t="shared" si="6"/>
        <v>2</v>
      </c>
      <c r="K63">
        <f t="shared" si="7"/>
        <v>13.33</v>
      </c>
    </row>
    <row r="64" spans="1:11" x14ac:dyDescent="0.2">
      <c r="A64">
        <v>10</v>
      </c>
      <c r="B64">
        <v>19</v>
      </c>
      <c r="C64">
        <f t="shared" si="2"/>
        <v>81</v>
      </c>
      <c r="D64">
        <f t="shared" si="3"/>
        <v>9</v>
      </c>
      <c r="E64">
        <f t="shared" si="4"/>
        <v>90</v>
      </c>
      <c r="G64">
        <v>10</v>
      </c>
      <c r="H64">
        <v>19</v>
      </c>
      <c r="I64">
        <f t="shared" si="5"/>
        <v>81</v>
      </c>
      <c r="J64">
        <f t="shared" si="6"/>
        <v>9</v>
      </c>
      <c r="K64">
        <f t="shared" si="7"/>
        <v>90</v>
      </c>
    </row>
    <row r="65" spans="1:11" x14ac:dyDescent="0.2">
      <c r="A65">
        <v>20</v>
      </c>
      <c r="B65">
        <v>16</v>
      </c>
      <c r="C65">
        <f t="shared" si="2"/>
        <v>16</v>
      </c>
      <c r="D65">
        <f t="shared" si="3"/>
        <v>4</v>
      </c>
      <c r="E65">
        <f t="shared" si="4"/>
        <v>20</v>
      </c>
      <c r="G65">
        <v>20</v>
      </c>
      <c r="H65">
        <v>16</v>
      </c>
      <c r="I65">
        <f t="shared" si="5"/>
        <v>16</v>
      </c>
      <c r="J65">
        <f t="shared" si="6"/>
        <v>4</v>
      </c>
      <c r="K65">
        <f t="shared" si="7"/>
        <v>20</v>
      </c>
    </row>
    <row r="66" spans="1:11" x14ac:dyDescent="0.2">
      <c r="A66">
        <v>16</v>
      </c>
      <c r="B66">
        <v>16</v>
      </c>
      <c r="C66">
        <f t="shared" si="2"/>
        <v>0</v>
      </c>
      <c r="D66">
        <f t="shared" si="3"/>
        <v>0</v>
      </c>
      <c r="E66">
        <f t="shared" si="4"/>
        <v>0</v>
      </c>
      <c r="G66">
        <v>16</v>
      </c>
      <c r="H66">
        <v>16</v>
      </c>
      <c r="I66">
        <f t="shared" si="5"/>
        <v>0</v>
      </c>
      <c r="J66">
        <f t="shared" si="6"/>
        <v>0</v>
      </c>
      <c r="K66">
        <f t="shared" si="7"/>
        <v>0</v>
      </c>
    </row>
    <row r="67" spans="1:11" x14ac:dyDescent="0.2">
      <c r="A67">
        <v>14</v>
      </c>
      <c r="B67">
        <v>14</v>
      </c>
      <c r="C67">
        <f t="shared" si="2"/>
        <v>0</v>
      </c>
      <c r="D67">
        <f t="shared" si="3"/>
        <v>0</v>
      </c>
      <c r="E67">
        <f t="shared" si="4"/>
        <v>0</v>
      </c>
      <c r="G67">
        <v>14</v>
      </c>
      <c r="H67">
        <v>14</v>
      </c>
      <c r="I67">
        <f t="shared" si="5"/>
        <v>0</v>
      </c>
      <c r="J67">
        <f t="shared" si="6"/>
        <v>0</v>
      </c>
      <c r="K67">
        <f t="shared" si="7"/>
        <v>0</v>
      </c>
    </row>
    <row r="68" spans="1:11" x14ac:dyDescent="0.2">
      <c r="A68">
        <v>10</v>
      </c>
      <c r="B68">
        <v>18</v>
      </c>
      <c r="C68">
        <f t="shared" si="2"/>
        <v>64</v>
      </c>
      <c r="D68">
        <f t="shared" si="3"/>
        <v>8</v>
      </c>
      <c r="E68">
        <f t="shared" si="4"/>
        <v>80</v>
      </c>
      <c r="G68">
        <v>10</v>
      </c>
      <c r="H68">
        <v>18</v>
      </c>
      <c r="I68">
        <f t="shared" si="5"/>
        <v>64</v>
      </c>
      <c r="J68">
        <f t="shared" si="6"/>
        <v>8</v>
      </c>
      <c r="K68">
        <f t="shared" si="7"/>
        <v>80</v>
      </c>
    </row>
    <row r="69" spans="1:11" x14ac:dyDescent="0.2">
      <c r="A69">
        <v>19</v>
      </c>
      <c r="B69">
        <v>15</v>
      </c>
      <c r="C69">
        <f t="shared" ref="C69:C103" si="8">(A69-B69)^2</f>
        <v>16</v>
      </c>
      <c r="D69">
        <f t="shared" ref="D69:D103" si="9">ABS(A69-B69)</f>
        <v>4</v>
      </c>
      <c r="E69">
        <f t="shared" ref="E69:E103" si="10">ROUND(D69/A69*100,2)</f>
        <v>21.05</v>
      </c>
      <c r="G69">
        <v>19</v>
      </c>
      <c r="H69">
        <v>15</v>
      </c>
      <c r="I69">
        <f t="shared" ref="I69:I103" si="11">(G69-H69)^2</f>
        <v>16</v>
      </c>
      <c r="J69">
        <f t="shared" ref="J69:J103" si="12">ABS(G69-H69)</f>
        <v>4</v>
      </c>
      <c r="K69">
        <f t="shared" ref="K69:K103" si="13">ROUND(J69/G69*100,2)</f>
        <v>21.05</v>
      </c>
    </row>
    <row r="70" spans="1:11" x14ac:dyDescent="0.2">
      <c r="A70">
        <v>14</v>
      </c>
      <c r="B70">
        <v>18</v>
      </c>
      <c r="C70">
        <f t="shared" si="8"/>
        <v>16</v>
      </c>
      <c r="D70">
        <f t="shared" si="9"/>
        <v>4</v>
      </c>
      <c r="E70">
        <f t="shared" si="10"/>
        <v>28.57</v>
      </c>
      <c r="G70">
        <v>14</v>
      </c>
      <c r="H70">
        <v>18</v>
      </c>
      <c r="I70">
        <f t="shared" si="11"/>
        <v>16</v>
      </c>
      <c r="J70">
        <f t="shared" si="12"/>
        <v>4</v>
      </c>
      <c r="K70">
        <f t="shared" si="13"/>
        <v>28.57</v>
      </c>
    </row>
    <row r="71" spans="1:11" x14ac:dyDescent="0.2">
      <c r="A71">
        <v>14</v>
      </c>
      <c r="B71">
        <v>10</v>
      </c>
      <c r="C71">
        <f t="shared" si="8"/>
        <v>16</v>
      </c>
      <c r="D71">
        <f t="shared" si="9"/>
        <v>4</v>
      </c>
      <c r="E71">
        <f t="shared" si="10"/>
        <v>28.57</v>
      </c>
      <c r="G71">
        <v>14</v>
      </c>
      <c r="H71">
        <v>10</v>
      </c>
      <c r="I71">
        <f t="shared" si="11"/>
        <v>16</v>
      </c>
      <c r="J71">
        <f t="shared" si="12"/>
        <v>4</v>
      </c>
      <c r="K71">
        <f t="shared" si="13"/>
        <v>28.57</v>
      </c>
    </row>
    <row r="72" spans="1:11" x14ac:dyDescent="0.2">
      <c r="A72">
        <v>14</v>
      </c>
      <c r="B72">
        <v>12</v>
      </c>
      <c r="C72">
        <f t="shared" si="8"/>
        <v>4</v>
      </c>
      <c r="D72">
        <f t="shared" si="9"/>
        <v>2</v>
      </c>
      <c r="E72">
        <f t="shared" si="10"/>
        <v>14.29</v>
      </c>
      <c r="G72">
        <v>14</v>
      </c>
      <c r="H72">
        <v>12</v>
      </c>
      <c r="I72">
        <f t="shared" si="11"/>
        <v>4</v>
      </c>
      <c r="J72">
        <f t="shared" si="12"/>
        <v>2</v>
      </c>
      <c r="K72">
        <f t="shared" si="13"/>
        <v>14.29</v>
      </c>
    </row>
    <row r="73" spans="1:11" x14ac:dyDescent="0.2">
      <c r="A73">
        <v>16</v>
      </c>
      <c r="B73">
        <v>18</v>
      </c>
      <c r="C73">
        <f t="shared" si="8"/>
        <v>4</v>
      </c>
      <c r="D73">
        <f t="shared" si="9"/>
        <v>2</v>
      </c>
      <c r="E73">
        <f t="shared" si="10"/>
        <v>12.5</v>
      </c>
      <c r="G73">
        <v>16</v>
      </c>
      <c r="H73">
        <v>18</v>
      </c>
      <c r="I73">
        <f t="shared" si="11"/>
        <v>4</v>
      </c>
      <c r="J73">
        <f t="shared" si="12"/>
        <v>2</v>
      </c>
      <c r="K73">
        <f t="shared" si="13"/>
        <v>12.5</v>
      </c>
    </row>
    <row r="74" spans="1:11" x14ac:dyDescent="0.2">
      <c r="A74">
        <v>18</v>
      </c>
      <c r="B74">
        <v>14</v>
      </c>
      <c r="C74">
        <f t="shared" si="8"/>
        <v>16</v>
      </c>
      <c r="D74">
        <f t="shared" si="9"/>
        <v>4</v>
      </c>
      <c r="E74">
        <f t="shared" si="10"/>
        <v>22.22</v>
      </c>
      <c r="G74">
        <v>18</v>
      </c>
      <c r="H74">
        <v>14</v>
      </c>
      <c r="I74">
        <f t="shared" si="11"/>
        <v>16</v>
      </c>
      <c r="J74">
        <f t="shared" si="12"/>
        <v>4</v>
      </c>
      <c r="K74">
        <f t="shared" si="13"/>
        <v>22.22</v>
      </c>
    </row>
    <row r="75" spans="1:11" x14ac:dyDescent="0.2">
      <c r="A75">
        <v>18</v>
      </c>
      <c r="B75">
        <v>15</v>
      </c>
      <c r="C75">
        <f t="shared" si="8"/>
        <v>9</v>
      </c>
      <c r="D75">
        <f t="shared" si="9"/>
        <v>3</v>
      </c>
      <c r="E75">
        <f t="shared" si="10"/>
        <v>16.670000000000002</v>
      </c>
      <c r="G75">
        <v>18</v>
      </c>
      <c r="H75">
        <v>15</v>
      </c>
      <c r="I75">
        <f t="shared" si="11"/>
        <v>9</v>
      </c>
      <c r="J75">
        <f t="shared" si="12"/>
        <v>3</v>
      </c>
      <c r="K75">
        <f t="shared" si="13"/>
        <v>16.670000000000002</v>
      </c>
    </row>
    <row r="76" spans="1:11" x14ac:dyDescent="0.2">
      <c r="A76">
        <v>16</v>
      </c>
      <c r="B76">
        <v>19</v>
      </c>
      <c r="C76">
        <f t="shared" si="8"/>
        <v>9</v>
      </c>
      <c r="D76">
        <f t="shared" si="9"/>
        <v>3</v>
      </c>
      <c r="E76">
        <f t="shared" si="10"/>
        <v>18.75</v>
      </c>
      <c r="G76">
        <v>16</v>
      </c>
      <c r="H76">
        <v>19</v>
      </c>
      <c r="I76">
        <f t="shared" si="11"/>
        <v>9</v>
      </c>
      <c r="J76">
        <f t="shared" si="12"/>
        <v>3</v>
      </c>
      <c r="K76">
        <f t="shared" si="13"/>
        <v>18.75</v>
      </c>
    </row>
    <row r="77" spans="1:11" x14ac:dyDescent="0.2">
      <c r="A77">
        <v>17</v>
      </c>
      <c r="B77">
        <v>14</v>
      </c>
      <c r="C77">
        <f t="shared" si="8"/>
        <v>9</v>
      </c>
      <c r="D77">
        <f t="shared" si="9"/>
        <v>3</v>
      </c>
      <c r="E77">
        <f t="shared" si="10"/>
        <v>17.649999999999999</v>
      </c>
      <c r="G77">
        <v>17</v>
      </c>
      <c r="H77">
        <v>14</v>
      </c>
      <c r="I77">
        <f t="shared" si="11"/>
        <v>9</v>
      </c>
      <c r="J77">
        <f t="shared" si="12"/>
        <v>3</v>
      </c>
      <c r="K77">
        <f t="shared" si="13"/>
        <v>17.649999999999999</v>
      </c>
    </row>
    <row r="78" spans="1:11" x14ac:dyDescent="0.2">
      <c r="A78">
        <v>20</v>
      </c>
      <c r="B78">
        <v>14</v>
      </c>
      <c r="C78">
        <f t="shared" si="8"/>
        <v>36</v>
      </c>
      <c r="D78">
        <f t="shared" si="9"/>
        <v>6</v>
      </c>
      <c r="E78">
        <f t="shared" si="10"/>
        <v>30</v>
      </c>
      <c r="G78">
        <v>20</v>
      </c>
      <c r="H78">
        <v>14</v>
      </c>
      <c r="I78">
        <f t="shared" si="11"/>
        <v>36</v>
      </c>
      <c r="J78">
        <f t="shared" si="12"/>
        <v>6</v>
      </c>
      <c r="K78">
        <f t="shared" si="13"/>
        <v>30</v>
      </c>
    </row>
    <row r="79" spans="1:11" x14ac:dyDescent="0.2">
      <c r="A79">
        <v>13</v>
      </c>
      <c r="B79">
        <v>13</v>
      </c>
      <c r="C79">
        <f t="shared" si="8"/>
        <v>0</v>
      </c>
      <c r="D79">
        <f t="shared" si="9"/>
        <v>0</v>
      </c>
      <c r="E79">
        <f t="shared" si="10"/>
        <v>0</v>
      </c>
      <c r="G79" s="3">
        <v>1</v>
      </c>
      <c r="H79" s="3">
        <v>3</v>
      </c>
      <c r="I79" s="3">
        <f t="shared" si="11"/>
        <v>4</v>
      </c>
      <c r="J79" s="3">
        <f t="shared" si="12"/>
        <v>2</v>
      </c>
      <c r="K79" s="3">
        <f t="shared" si="13"/>
        <v>200</v>
      </c>
    </row>
    <row r="80" spans="1:11" x14ac:dyDescent="0.2">
      <c r="A80">
        <v>15</v>
      </c>
      <c r="B80">
        <v>12</v>
      </c>
      <c r="C80">
        <f t="shared" si="8"/>
        <v>9</v>
      </c>
      <c r="D80">
        <f t="shared" si="9"/>
        <v>3</v>
      </c>
      <c r="E80">
        <f t="shared" si="10"/>
        <v>20</v>
      </c>
      <c r="G80">
        <v>15</v>
      </c>
      <c r="H80">
        <v>12</v>
      </c>
      <c r="I80">
        <f t="shared" si="11"/>
        <v>9</v>
      </c>
      <c r="J80">
        <f t="shared" si="12"/>
        <v>3</v>
      </c>
      <c r="K80">
        <f t="shared" si="13"/>
        <v>20</v>
      </c>
    </row>
    <row r="81" spans="1:11" x14ac:dyDescent="0.2">
      <c r="A81">
        <v>20</v>
      </c>
      <c r="B81">
        <v>10</v>
      </c>
      <c r="C81">
        <f t="shared" si="8"/>
        <v>100</v>
      </c>
      <c r="D81">
        <f t="shared" si="9"/>
        <v>10</v>
      </c>
      <c r="E81">
        <f t="shared" si="10"/>
        <v>50</v>
      </c>
      <c r="G81">
        <v>20</v>
      </c>
      <c r="H81">
        <v>10</v>
      </c>
      <c r="I81">
        <f t="shared" si="11"/>
        <v>100</v>
      </c>
      <c r="J81">
        <f t="shared" si="12"/>
        <v>10</v>
      </c>
      <c r="K81">
        <f t="shared" si="13"/>
        <v>50</v>
      </c>
    </row>
    <row r="82" spans="1:11" x14ac:dyDescent="0.2">
      <c r="A82">
        <v>17</v>
      </c>
      <c r="B82">
        <v>16</v>
      </c>
      <c r="C82">
        <f t="shared" si="8"/>
        <v>1</v>
      </c>
      <c r="D82">
        <f t="shared" si="9"/>
        <v>1</v>
      </c>
      <c r="E82">
        <f t="shared" si="10"/>
        <v>5.88</v>
      </c>
      <c r="G82">
        <v>17</v>
      </c>
      <c r="H82">
        <v>16</v>
      </c>
      <c r="I82">
        <f t="shared" si="11"/>
        <v>1</v>
      </c>
      <c r="J82">
        <f t="shared" si="12"/>
        <v>1</v>
      </c>
      <c r="K82">
        <f t="shared" si="13"/>
        <v>5.88</v>
      </c>
    </row>
    <row r="83" spans="1:11" x14ac:dyDescent="0.2">
      <c r="A83">
        <v>16</v>
      </c>
      <c r="B83">
        <v>20</v>
      </c>
      <c r="C83">
        <f t="shared" si="8"/>
        <v>16</v>
      </c>
      <c r="D83">
        <f t="shared" si="9"/>
        <v>4</v>
      </c>
      <c r="E83">
        <f t="shared" si="10"/>
        <v>25</v>
      </c>
      <c r="G83">
        <v>16</v>
      </c>
      <c r="H83">
        <v>20</v>
      </c>
      <c r="I83">
        <f t="shared" si="11"/>
        <v>16</v>
      </c>
      <c r="J83">
        <f t="shared" si="12"/>
        <v>4</v>
      </c>
      <c r="K83">
        <f t="shared" si="13"/>
        <v>25</v>
      </c>
    </row>
    <row r="84" spans="1:11" x14ac:dyDescent="0.2">
      <c r="A84">
        <v>18</v>
      </c>
      <c r="B84">
        <v>14</v>
      </c>
      <c r="C84">
        <f t="shared" si="8"/>
        <v>16</v>
      </c>
      <c r="D84">
        <f t="shared" si="9"/>
        <v>4</v>
      </c>
      <c r="E84">
        <f t="shared" si="10"/>
        <v>22.22</v>
      </c>
      <c r="G84">
        <v>18</v>
      </c>
      <c r="H84">
        <v>14</v>
      </c>
      <c r="I84">
        <f t="shared" si="11"/>
        <v>16</v>
      </c>
      <c r="J84">
        <f t="shared" si="12"/>
        <v>4</v>
      </c>
      <c r="K84">
        <f t="shared" si="13"/>
        <v>22.22</v>
      </c>
    </row>
    <row r="85" spans="1:11" x14ac:dyDescent="0.2">
      <c r="A85">
        <v>11</v>
      </c>
      <c r="B85">
        <v>18</v>
      </c>
      <c r="C85">
        <f t="shared" si="8"/>
        <v>49</v>
      </c>
      <c r="D85">
        <f t="shared" si="9"/>
        <v>7</v>
      </c>
      <c r="E85">
        <f t="shared" si="10"/>
        <v>63.64</v>
      </c>
      <c r="G85">
        <v>11</v>
      </c>
      <c r="H85">
        <v>18</v>
      </c>
      <c r="I85">
        <f t="shared" si="11"/>
        <v>49</v>
      </c>
      <c r="J85">
        <f t="shared" si="12"/>
        <v>7</v>
      </c>
      <c r="K85">
        <f t="shared" si="13"/>
        <v>63.64</v>
      </c>
    </row>
    <row r="86" spans="1:11" x14ac:dyDescent="0.2">
      <c r="A86">
        <v>15</v>
      </c>
      <c r="B86">
        <v>17</v>
      </c>
      <c r="C86">
        <f t="shared" si="8"/>
        <v>4</v>
      </c>
      <c r="D86">
        <f t="shared" si="9"/>
        <v>2</v>
      </c>
      <c r="E86">
        <f t="shared" si="10"/>
        <v>13.33</v>
      </c>
      <c r="G86">
        <v>15</v>
      </c>
      <c r="H86">
        <v>17</v>
      </c>
      <c r="I86">
        <f t="shared" si="11"/>
        <v>4</v>
      </c>
      <c r="J86">
        <f t="shared" si="12"/>
        <v>2</v>
      </c>
      <c r="K86">
        <f t="shared" si="13"/>
        <v>13.33</v>
      </c>
    </row>
    <row r="87" spans="1:11" x14ac:dyDescent="0.2">
      <c r="A87">
        <v>13</v>
      </c>
      <c r="B87">
        <v>10</v>
      </c>
      <c r="C87">
        <f t="shared" si="8"/>
        <v>9</v>
      </c>
      <c r="D87">
        <f t="shared" si="9"/>
        <v>3</v>
      </c>
      <c r="E87">
        <f t="shared" si="10"/>
        <v>23.08</v>
      </c>
      <c r="G87">
        <v>13</v>
      </c>
      <c r="H87">
        <v>10</v>
      </c>
      <c r="I87">
        <f t="shared" si="11"/>
        <v>9</v>
      </c>
      <c r="J87">
        <f t="shared" si="12"/>
        <v>3</v>
      </c>
      <c r="K87">
        <f t="shared" si="13"/>
        <v>23.08</v>
      </c>
    </row>
    <row r="88" spans="1:11" x14ac:dyDescent="0.2">
      <c r="A88">
        <v>14</v>
      </c>
      <c r="B88">
        <v>17</v>
      </c>
      <c r="C88">
        <f t="shared" si="8"/>
        <v>9</v>
      </c>
      <c r="D88">
        <f t="shared" si="9"/>
        <v>3</v>
      </c>
      <c r="E88">
        <f t="shared" si="10"/>
        <v>21.43</v>
      </c>
      <c r="G88">
        <v>14</v>
      </c>
      <c r="H88">
        <v>17</v>
      </c>
      <c r="I88">
        <f t="shared" si="11"/>
        <v>9</v>
      </c>
      <c r="J88">
        <f t="shared" si="12"/>
        <v>3</v>
      </c>
      <c r="K88">
        <f t="shared" si="13"/>
        <v>21.43</v>
      </c>
    </row>
    <row r="89" spans="1:11" x14ac:dyDescent="0.2">
      <c r="A89">
        <v>15</v>
      </c>
      <c r="B89">
        <v>18</v>
      </c>
      <c r="C89">
        <f t="shared" si="8"/>
        <v>9</v>
      </c>
      <c r="D89">
        <f t="shared" si="9"/>
        <v>3</v>
      </c>
      <c r="E89">
        <f t="shared" si="10"/>
        <v>20</v>
      </c>
      <c r="G89">
        <v>15</v>
      </c>
      <c r="H89">
        <v>18</v>
      </c>
      <c r="I89">
        <f t="shared" si="11"/>
        <v>9</v>
      </c>
      <c r="J89">
        <f t="shared" si="12"/>
        <v>3</v>
      </c>
      <c r="K89">
        <f t="shared" si="13"/>
        <v>20</v>
      </c>
    </row>
    <row r="90" spans="1:11" x14ac:dyDescent="0.2">
      <c r="A90">
        <v>14</v>
      </c>
      <c r="B90">
        <v>17</v>
      </c>
      <c r="C90">
        <f t="shared" si="8"/>
        <v>9</v>
      </c>
      <c r="D90">
        <f t="shared" si="9"/>
        <v>3</v>
      </c>
      <c r="E90">
        <f t="shared" si="10"/>
        <v>21.43</v>
      </c>
      <c r="G90">
        <v>14</v>
      </c>
      <c r="H90">
        <v>17</v>
      </c>
      <c r="I90">
        <f t="shared" si="11"/>
        <v>9</v>
      </c>
      <c r="J90">
        <f t="shared" si="12"/>
        <v>3</v>
      </c>
      <c r="K90">
        <f t="shared" si="13"/>
        <v>21.43</v>
      </c>
    </row>
    <row r="91" spans="1:11" x14ac:dyDescent="0.2">
      <c r="A91">
        <v>16</v>
      </c>
      <c r="B91">
        <v>14</v>
      </c>
      <c r="C91">
        <f t="shared" si="8"/>
        <v>4</v>
      </c>
      <c r="D91">
        <f t="shared" si="9"/>
        <v>2</v>
      </c>
      <c r="E91">
        <f t="shared" si="10"/>
        <v>12.5</v>
      </c>
      <c r="G91">
        <v>16</v>
      </c>
      <c r="H91">
        <v>14</v>
      </c>
      <c r="I91">
        <f t="shared" si="11"/>
        <v>4</v>
      </c>
      <c r="J91">
        <f t="shared" si="12"/>
        <v>2</v>
      </c>
      <c r="K91">
        <f t="shared" si="13"/>
        <v>12.5</v>
      </c>
    </row>
    <row r="92" spans="1:11" x14ac:dyDescent="0.2">
      <c r="A92">
        <v>14</v>
      </c>
      <c r="B92">
        <v>17</v>
      </c>
      <c r="C92">
        <f t="shared" si="8"/>
        <v>9</v>
      </c>
      <c r="D92">
        <f t="shared" si="9"/>
        <v>3</v>
      </c>
      <c r="E92">
        <f t="shared" si="10"/>
        <v>21.43</v>
      </c>
      <c r="G92">
        <v>14</v>
      </c>
      <c r="H92">
        <v>17</v>
      </c>
      <c r="I92">
        <f t="shared" si="11"/>
        <v>9</v>
      </c>
      <c r="J92">
        <f t="shared" si="12"/>
        <v>3</v>
      </c>
      <c r="K92">
        <f t="shared" si="13"/>
        <v>21.43</v>
      </c>
    </row>
    <row r="93" spans="1:11" x14ac:dyDescent="0.2">
      <c r="A93">
        <v>16</v>
      </c>
      <c r="B93">
        <v>16</v>
      </c>
      <c r="C93">
        <f t="shared" si="8"/>
        <v>0</v>
      </c>
      <c r="D93">
        <f t="shared" si="9"/>
        <v>0</v>
      </c>
      <c r="E93">
        <f t="shared" si="10"/>
        <v>0</v>
      </c>
      <c r="G93">
        <v>16</v>
      </c>
      <c r="H93">
        <v>16</v>
      </c>
      <c r="I93">
        <f t="shared" si="11"/>
        <v>0</v>
      </c>
      <c r="J93">
        <f t="shared" si="12"/>
        <v>0</v>
      </c>
      <c r="K93">
        <f t="shared" si="13"/>
        <v>0</v>
      </c>
    </row>
    <row r="94" spans="1:11" x14ac:dyDescent="0.2">
      <c r="A94">
        <v>17</v>
      </c>
      <c r="B94">
        <v>11</v>
      </c>
      <c r="C94">
        <f t="shared" si="8"/>
        <v>36</v>
      </c>
      <c r="D94">
        <f t="shared" si="9"/>
        <v>6</v>
      </c>
      <c r="E94">
        <f t="shared" si="10"/>
        <v>35.29</v>
      </c>
      <c r="G94">
        <v>17</v>
      </c>
      <c r="H94">
        <v>11</v>
      </c>
      <c r="I94">
        <f t="shared" si="11"/>
        <v>36</v>
      </c>
      <c r="J94">
        <f t="shared" si="12"/>
        <v>6</v>
      </c>
      <c r="K94">
        <f t="shared" si="13"/>
        <v>35.29</v>
      </c>
    </row>
    <row r="95" spans="1:11" x14ac:dyDescent="0.2">
      <c r="A95">
        <v>13</v>
      </c>
      <c r="B95">
        <v>20</v>
      </c>
      <c r="C95">
        <f t="shared" si="8"/>
        <v>49</v>
      </c>
      <c r="D95">
        <f t="shared" si="9"/>
        <v>7</v>
      </c>
      <c r="E95">
        <f t="shared" si="10"/>
        <v>53.85</v>
      </c>
      <c r="G95">
        <v>13</v>
      </c>
      <c r="H95">
        <v>20</v>
      </c>
      <c r="I95">
        <f t="shared" si="11"/>
        <v>49</v>
      </c>
      <c r="J95">
        <f t="shared" si="12"/>
        <v>7</v>
      </c>
      <c r="K95">
        <f t="shared" si="13"/>
        <v>53.85</v>
      </c>
    </row>
    <row r="96" spans="1:11" x14ac:dyDescent="0.2">
      <c r="A96">
        <v>20</v>
      </c>
      <c r="B96">
        <v>13</v>
      </c>
      <c r="C96">
        <f t="shared" si="8"/>
        <v>49</v>
      </c>
      <c r="D96">
        <f t="shared" si="9"/>
        <v>7</v>
      </c>
      <c r="E96">
        <f t="shared" si="10"/>
        <v>35</v>
      </c>
      <c r="G96">
        <v>20</v>
      </c>
      <c r="H96">
        <v>13</v>
      </c>
      <c r="I96">
        <f t="shared" si="11"/>
        <v>49</v>
      </c>
      <c r="J96">
        <f t="shared" si="12"/>
        <v>7</v>
      </c>
      <c r="K96">
        <f t="shared" si="13"/>
        <v>35</v>
      </c>
    </row>
    <row r="97" spans="1:11" x14ac:dyDescent="0.2">
      <c r="A97">
        <v>14</v>
      </c>
      <c r="B97">
        <v>18</v>
      </c>
      <c r="C97">
        <f t="shared" si="8"/>
        <v>16</v>
      </c>
      <c r="D97">
        <f t="shared" si="9"/>
        <v>4</v>
      </c>
      <c r="E97">
        <f t="shared" si="10"/>
        <v>28.57</v>
      </c>
      <c r="G97">
        <v>14</v>
      </c>
      <c r="H97">
        <v>18</v>
      </c>
      <c r="I97">
        <f t="shared" si="11"/>
        <v>16</v>
      </c>
      <c r="J97">
        <f t="shared" si="12"/>
        <v>4</v>
      </c>
      <c r="K97">
        <f t="shared" si="13"/>
        <v>28.57</v>
      </c>
    </row>
    <row r="98" spans="1:11" x14ac:dyDescent="0.2">
      <c r="A98">
        <v>14</v>
      </c>
      <c r="B98">
        <v>17</v>
      </c>
      <c r="C98">
        <f t="shared" si="8"/>
        <v>9</v>
      </c>
      <c r="D98">
        <f t="shared" si="9"/>
        <v>3</v>
      </c>
      <c r="E98">
        <f t="shared" si="10"/>
        <v>21.43</v>
      </c>
      <c r="G98">
        <v>14</v>
      </c>
      <c r="H98">
        <v>17</v>
      </c>
      <c r="I98">
        <f t="shared" si="11"/>
        <v>9</v>
      </c>
      <c r="J98">
        <f t="shared" si="12"/>
        <v>3</v>
      </c>
      <c r="K98">
        <f t="shared" si="13"/>
        <v>21.43</v>
      </c>
    </row>
    <row r="99" spans="1:11" x14ac:dyDescent="0.2">
      <c r="A99">
        <v>19</v>
      </c>
      <c r="B99">
        <v>16</v>
      </c>
      <c r="C99">
        <f t="shared" si="8"/>
        <v>9</v>
      </c>
      <c r="D99">
        <f t="shared" si="9"/>
        <v>3</v>
      </c>
      <c r="E99">
        <f t="shared" si="10"/>
        <v>15.79</v>
      </c>
      <c r="G99">
        <v>19</v>
      </c>
      <c r="H99">
        <v>16</v>
      </c>
      <c r="I99">
        <f t="shared" si="11"/>
        <v>9</v>
      </c>
      <c r="J99">
        <f t="shared" si="12"/>
        <v>3</v>
      </c>
      <c r="K99">
        <f t="shared" si="13"/>
        <v>15.79</v>
      </c>
    </row>
    <row r="100" spans="1:11" x14ac:dyDescent="0.2">
      <c r="A100">
        <v>15</v>
      </c>
      <c r="B100">
        <v>10</v>
      </c>
      <c r="C100">
        <f t="shared" si="8"/>
        <v>25</v>
      </c>
      <c r="D100">
        <f t="shared" si="9"/>
        <v>5</v>
      </c>
      <c r="E100">
        <f t="shared" si="10"/>
        <v>33.33</v>
      </c>
      <c r="G100">
        <v>15</v>
      </c>
      <c r="H100">
        <v>10</v>
      </c>
      <c r="I100">
        <f t="shared" si="11"/>
        <v>25</v>
      </c>
      <c r="J100">
        <f t="shared" si="12"/>
        <v>5</v>
      </c>
      <c r="K100">
        <f t="shared" si="13"/>
        <v>33.33</v>
      </c>
    </row>
    <row r="101" spans="1:11" x14ac:dyDescent="0.2">
      <c r="A101">
        <v>16</v>
      </c>
      <c r="B101">
        <v>11</v>
      </c>
      <c r="C101">
        <f t="shared" si="8"/>
        <v>25</v>
      </c>
      <c r="D101">
        <f t="shared" si="9"/>
        <v>5</v>
      </c>
      <c r="E101">
        <f t="shared" si="10"/>
        <v>31.25</v>
      </c>
      <c r="G101">
        <v>16</v>
      </c>
      <c r="H101">
        <v>11</v>
      </c>
      <c r="I101">
        <f t="shared" si="11"/>
        <v>25</v>
      </c>
      <c r="J101">
        <f t="shared" si="12"/>
        <v>5</v>
      </c>
      <c r="K101">
        <f t="shared" si="13"/>
        <v>31.25</v>
      </c>
    </row>
    <row r="102" spans="1:11" x14ac:dyDescent="0.2">
      <c r="A102">
        <v>20</v>
      </c>
      <c r="B102">
        <v>16</v>
      </c>
      <c r="C102">
        <f t="shared" si="8"/>
        <v>16</v>
      </c>
      <c r="D102">
        <f t="shared" si="9"/>
        <v>4</v>
      </c>
      <c r="E102">
        <f t="shared" si="10"/>
        <v>20</v>
      </c>
      <c r="G102">
        <v>20</v>
      </c>
      <c r="H102">
        <v>16</v>
      </c>
      <c r="I102">
        <f t="shared" si="11"/>
        <v>16</v>
      </c>
      <c r="J102">
        <f t="shared" si="12"/>
        <v>4</v>
      </c>
      <c r="K102">
        <f t="shared" si="13"/>
        <v>20</v>
      </c>
    </row>
    <row r="103" spans="1:11" x14ac:dyDescent="0.2">
      <c r="A103">
        <v>20</v>
      </c>
      <c r="B103">
        <v>16</v>
      </c>
      <c r="C103">
        <f t="shared" si="8"/>
        <v>16</v>
      </c>
      <c r="D103">
        <f t="shared" si="9"/>
        <v>4</v>
      </c>
      <c r="E103">
        <f t="shared" si="10"/>
        <v>20</v>
      </c>
      <c r="G103" s="3">
        <v>1</v>
      </c>
      <c r="H103" s="3">
        <v>4</v>
      </c>
      <c r="I103" s="3">
        <f t="shared" si="11"/>
        <v>9</v>
      </c>
      <c r="J103" s="3">
        <f t="shared" si="12"/>
        <v>3</v>
      </c>
      <c r="K103" s="3">
        <f t="shared" si="13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 Kolluru</dc:creator>
  <cp:lastModifiedBy>Office365 Four</cp:lastModifiedBy>
  <dcterms:created xsi:type="dcterms:W3CDTF">2017-12-12T15:13:13Z</dcterms:created>
  <dcterms:modified xsi:type="dcterms:W3CDTF">2018-07-19T06:57:40Z</dcterms:modified>
</cp:coreProperties>
</file>