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py\Downloads\"/>
    </mc:Choice>
  </mc:AlternateContent>
  <xr:revisionPtr revIDLastSave="0" documentId="8_{E88A13D1-CEC6-4F0B-BC5A-3C0FF22835FC}" xr6:coauthVersionLast="47" xr6:coauthVersionMax="47" xr10:uidLastSave="{00000000-0000-0000-0000-000000000000}"/>
  <bookViews>
    <workbookView xWindow="-120" yWindow="-120" windowWidth="51840" windowHeight="21240" xr2:uid="{949E7A49-C5BC-42DD-AD32-B821E64BB1FD}"/>
  </bookViews>
  <sheets>
    <sheet name="Yangi yetkazib berilgan hisobla" sheetId="2" r:id="rId1"/>
    <sheet name="Sheet1" sheetId="1" r:id="rId2"/>
  </sheets>
  <externalReferences>
    <externalReference r:id="rId3"/>
  </externalReferences>
  <definedNames>
    <definedName name="ExternalData_1" localSheetId="0" hidden="1">'Yangi yetkazib berilgan hisobla'!$A$1:$M$16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9561B-A134-4FE9-8580-A65B03060A4F}" keepAlive="1" name="Query - Yangi yetkazib berilgan hisoblagichlar-data-2024-04-16 13 19 47" description="Connection to the 'Yangi yetkazib berilgan hisoblagichlar-data-2024-04-16 13 19 47' query in the workbook." type="5" refreshedVersion="7" background="1" saveData="1">
    <dbPr connection="Provider=Microsoft.Mashup.OleDb.1;Data Source=$Workbook$;Location=&quot;Yangi yetkazib berilgan hisoblagichlar-data-2024-04-16 13 19 47&quot;;Extended Properties=&quot;&quot;" command="SELECT * FROM [Yangi yetkazib berilgan hisoblagichlar-data-2024-04-16 13 19 47]"/>
  </connection>
</connections>
</file>

<file path=xl/sharedStrings.xml><?xml version="1.0" encoding="utf-8"?>
<sst xmlns="http://schemas.openxmlformats.org/spreadsheetml/2006/main" count="88" uniqueCount="87">
  <si>
    <t>Hududlar</t>
  </si>
  <si>
    <t>Talab etiladigan</t>
  </si>
  <si>
    <t>Yetkazilgan</t>
  </si>
  <si>
    <t>yetk. %</t>
  </si>
  <si>
    <t>Yuklangan</t>
  </si>
  <si>
    <t>yukl. %</t>
  </si>
  <si>
    <t>Aloqada</t>
  </si>
  <si>
    <t>aloqa. %</t>
  </si>
  <si>
    <t>Chiqmagan</t>
  </si>
  <si>
    <t>chiqm. %</t>
  </si>
  <si>
    <t>Fotosurat</t>
  </si>
  <si>
    <t>Qoraqalpoq HETK</t>
  </si>
  <si>
    <t>66.9</t>
  </si>
  <si>
    <t>89.7</t>
  </si>
  <si>
    <t>96.6</t>
  </si>
  <si>
    <t>3.4</t>
  </si>
  <si>
    <t>Andijon HETK</t>
  </si>
  <si>
    <t>54.3</t>
  </si>
  <si>
    <t>75.3</t>
  </si>
  <si>
    <t>89.4</t>
  </si>
  <si>
    <t>10.6</t>
  </si>
  <si>
    <t>Buxoro HETK</t>
  </si>
  <si>
    <t>57</t>
  </si>
  <si>
    <t>95.1</t>
  </si>
  <si>
    <t>94.9</t>
  </si>
  <si>
    <t>5.1</t>
  </si>
  <si>
    <t>Jizzax HETK</t>
  </si>
  <si>
    <t>54.6</t>
  </si>
  <si>
    <t>89.8</t>
  </si>
  <si>
    <t>88.4</t>
  </si>
  <si>
    <t>11.6</t>
  </si>
  <si>
    <t>Qashqadaryo HETK</t>
  </si>
  <si>
    <t>37.1</t>
  </si>
  <si>
    <t>78.6</t>
  </si>
  <si>
    <t>91.3</t>
  </si>
  <si>
    <t>8.7</t>
  </si>
  <si>
    <t>Navoiy HETK</t>
  </si>
  <si>
    <t>125.8</t>
  </si>
  <si>
    <t>93.7</t>
  </si>
  <si>
    <t>6.3</t>
  </si>
  <si>
    <t>Namangan HETK</t>
  </si>
  <si>
    <t>65.9</t>
  </si>
  <si>
    <t>80.9</t>
  </si>
  <si>
    <t>90.2</t>
  </si>
  <si>
    <t>9.8</t>
  </si>
  <si>
    <t>Samarqand HETK</t>
  </si>
  <si>
    <t>23.8</t>
  </si>
  <si>
    <t>92</t>
  </si>
  <si>
    <t>88.5</t>
  </si>
  <si>
    <t>11.5</t>
  </si>
  <si>
    <t>Surxondaryo HETK</t>
  </si>
  <si>
    <t>85.5</t>
  </si>
  <si>
    <t>66.2</t>
  </si>
  <si>
    <t>89</t>
  </si>
  <si>
    <t>11</t>
  </si>
  <si>
    <t>Sirdaryo HETK</t>
  </si>
  <si>
    <t>76.2</t>
  </si>
  <si>
    <t>99.8</t>
  </si>
  <si>
    <t>96.7</t>
  </si>
  <si>
    <t>3.3</t>
  </si>
  <si>
    <t>Toshkent HETK</t>
  </si>
  <si>
    <t>80.6</t>
  </si>
  <si>
    <t>70.4</t>
  </si>
  <si>
    <t>92.7</t>
  </si>
  <si>
    <t>7.3</t>
  </si>
  <si>
    <t>Farg‘ona HETK</t>
  </si>
  <si>
    <t>75.7</t>
  </si>
  <si>
    <t>85</t>
  </si>
  <si>
    <t>88.6</t>
  </si>
  <si>
    <t>11.4</t>
  </si>
  <si>
    <t>Xorazm HETK</t>
  </si>
  <si>
    <t>53.9</t>
  </si>
  <si>
    <t>45.6</t>
  </si>
  <si>
    <t>97.7</t>
  </si>
  <si>
    <t>2.3</t>
  </si>
  <si>
    <t>Toshkent shahar ETK</t>
  </si>
  <si>
    <t>79.8</t>
  </si>
  <si>
    <t>88.7</t>
  </si>
  <si>
    <t>92.1</t>
  </si>
  <si>
    <t>7.9</t>
  </si>
  <si>
    <t>Jami:</t>
  </si>
  <si>
    <t>60.6</t>
  </si>
  <si>
    <t>79.9</t>
  </si>
  <si>
    <t>91.1</t>
  </si>
  <si>
    <t>9.7</t>
  </si>
  <si>
    <t>EU ga naryad kirgan</t>
  </si>
  <si>
    <t>EU ga kirgan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</si>
</sst>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 vertical="center" indent="4"/>
    </xf>
    <xf numFmtId="4" fontId="1" fillId="0" borderId="1" xfId="0" applyNumberFormat="1" applyFont="1" applyBorder="1" applyAlignment="1">
      <alignment horizontal="left" vertical="center" indent="4"/>
    </xf>
    <xf numFmtId="3" fontId="1" fillId="0" borderId="6" xfId="0" applyNumberFormat="1" applyFont="1" applyBorder="1" applyAlignment="1">
      <alignment horizontal="left" vertical="center" indent="4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ry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2DA3D8-5CAC-4536-B066-23D3BF1D44C7}" autoFormatId="16" applyNumberFormats="0" applyBorderFormats="0" applyFontFormats="0" applyPatternFormats="0" applyAlignmentFormats="0" applyWidthHeightFormats="0">
  <queryTableRefresh nextId="14">
    <queryTableFields count="13">
      <queryTableField id="1" name="Hududlar" tableColumnId="1"/>
      <queryTableField id="2" name="Talab etiladigan" tableColumnId="2"/>
      <queryTableField id="3" name="Yetkazilgan" tableColumnId="3"/>
      <queryTableField id="4" name="yetk. %" tableColumnId="4"/>
      <queryTableField id="13" dataBound="0" tableColumnId="13"/>
      <queryTableField id="12" dataBound="0" tableColumnId="12"/>
      <queryTableField id="5" name="Yuklangan" tableColumnId="5"/>
      <queryTableField id="6" name="yukl. %" tableColumnId="6"/>
      <queryTableField id="7" name="Aloqada" tableColumnId="7"/>
      <queryTableField id="8" name="aloqa. %" tableColumnId="8"/>
      <queryTableField id="9" name="Chiqmagan" tableColumnId="9"/>
      <queryTableField id="10" name="chiqm. %" tableColumnId="10"/>
      <queryTableField id="11" name="Fotosura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B9A8F5-0F8B-4AF4-86B8-CB9F3B2C051B}" name="Yangi_yetkazib_berilgan_hisoblagichlar_data_2024_04_16_13_19_47" displayName="Yangi_yetkazib_berilgan_hisoblagichlar_data_2024_04_16_13_19_47" ref="A1:M16" tableType="queryTable" totalsRowShown="0" headerRowDxfId="0" dataDxfId="17" headerRowBorderDxfId="15" tableBorderDxfId="16" totalsRowBorderDxfId="14">
  <autoFilter ref="A1:M16" xr:uid="{14B9A8F5-0F8B-4AF4-86B8-CB9F3B2C051B}"/>
  <tableColumns count="13">
    <tableColumn id="1" xr3:uid="{959CE0DC-2E43-4F01-A745-E4E29A054946}" uniqueName="1" name="Hududlar" queryTableFieldId="1" dataDxfId="13" totalsRowDxfId="24"/>
    <tableColumn id="2" xr3:uid="{07030F5B-8ADA-4337-8DB8-106E1E88E49B}" uniqueName="2" name="Talab etiladigan" queryTableFieldId="2" dataDxfId="12"/>
    <tableColumn id="3" xr3:uid="{4FDD42F0-5CB4-4CBD-B471-2E466E92E2FC}" uniqueName="3" name="Yetkazilgan" queryTableFieldId="3" dataDxfId="11"/>
    <tableColumn id="4" xr3:uid="{A3F40D87-4174-4BBB-A0E4-E21A4876A05C}" uniqueName="4" name="yetk. %" queryTableFieldId="4" dataDxfId="10" totalsRowDxfId="23"/>
    <tableColumn id="13" xr3:uid="{37EC955C-34D0-48FB-BB01-50729C1B4CD6}" uniqueName="13" name="EU ga naryad kirgan" queryTableFieldId="13" dataDxfId="9" totalsRowDxfId="22">
      <calculatedColumnFormula>+VLOOKUP(Yangi_yetkazib_berilgan_hisoblagichlar_data_2024_04_16_13_19_47[[#This Row],[Hududlar]],[1]Sheet0!$A$2:$B$15,2,0)</calculatedColumnFormula>
    </tableColumn>
    <tableColumn id="12" xr3:uid="{36C963B5-877B-46CD-8B9A-8FCCCB1FADF5}" uniqueName="12" name="EU ga kirgan %" queryTableFieldId="12" dataDxfId="8" totalsRowDxfId="21">
      <calculatedColumnFormula>+Yangi_yetkazib_berilgan_hisoblagichlar_data_2024_04_16_13_19_47[[#This Row],[EU ga naryad kirgan]]/Yangi_yetkazib_berilgan_hisoblagichlar_data_2024_04_16_13_19_47[[#This Row],[Yetkazilgan]]*100</calculatedColumnFormula>
    </tableColumn>
    <tableColumn id="5" xr3:uid="{3A87876F-D614-444B-BF3A-4AF412BCF121}" uniqueName="5" name="Yuklangan" queryTableFieldId="5" dataDxfId="7"/>
    <tableColumn id="6" xr3:uid="{0BC85CE1-B732-4807-94D4-04B25C889C3D}" uniqueName="6" name="yukl. %" queryTableFieldId="6" dataDxfId="6" totalsRowDxfId="20"/>
    <tableColumn id="7" xr3:uid="{E3186547-5FAB-416A-8701-F639D2058A13}" uniqueName="7" name="Aloqada" queryTableFieldId="7" dataDxfId="5"/>
    <tableColumn id="8" xr3:uid="{E9F001E4-E74F-4AB7-B4AD-DC93E66539F1}" uniqueName="8" name="aloqa. %" queryTableFieldId="8" dataDxfId="4" totalsRowDxfId="19"/>
    <tableColumn id="9" xr3:uid="{FD63B718-3B31-486B-9FEB-4CE5FDF5E63D}" uniqueName="9" name="Chiqmagan" queryTableFieldId="9" dataDxfId="3"/>
    <tableColumn id="10" xr3:uid="{D3D1EA2A-78C8-43FC-AC98-661804E78903}" uniqueName="10" name="chiqm. %" queryTableFieldId="10" dataDxfId="2" totalsRowDxfId="18"/>
    <tableColumn id="11" xr3:uid="{1F5EAFB8-380E-4D82-B125-64369B198464}" uniqueName="11" name="Fotosurat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B818-9E8A-48CC-B341-7608103F71C4}">
  <dimension ref="A1:M16"/>
  <sheetViews>
    <sheetView tabSelected="1" workbookViewId="0"/>
  </sheetViews>
  <sheetFormatPr defaultRowHeight="15" x14ac:dyDescent="0.25"/>
  <cols>
    <col min="1" max="1" width="27" bestFit="1" customWidth="1"/>
    <col min="2" max="2" width="23.42578125" bestFit="1" customWidth="1"/>
    <col min="3" max="3" width="17.85546875" bestFit="1" customWidth="1"/>
    <col min="4" max="4" width="12.7109375" bestFit="1" customWidth="1"/>
    <col min="5" max="5" width="28.7109375" bestFit="1" customWidth="1"/>
    <col min="6" max="6" width="22.140625" bestFit="1" customWidth="1"/>
    <col min="7" max="7" width="16.5703125" bestFit="1" customWidth="1"/>
    <col min="8" max="8" width="12.42578125" bestFit="1" customWidth="1"/>
    <col min="9" max="9" width="15.140625" bestFit="1" customWidth="1"/>
    <col min="10" max="10" width="14" bestFit="1" customWidth="1"/>
    <col min="11" max="11" width="17.5703125" bestFit="1" customWidth="1"/>
    <col min="12" max="12" width="14.85546875" bestFit="1" customWidth="1"/>
    <col min="13" max="13" width="15.42578125" bestFit="1" customWidth="1"/>
  </cols>
  <sheetData>
    <row r="1" spans="1:13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85</v>
      </c>
      <c r="F1" s="2" t="s">
        <v>86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</row>
    <row r="2" spans="1:13" ht="21" x14ac:dyDescent="0.35">
      <c r="A2" s="4" t="s">
        <v>11</v>
      </c>
      <c r="B2" s="9">
        <v>17761</v>
      </c>
      <c r="C2" s="9">
        <v>11876</v>
      </c>
      <c r="D2" s="9" t="s">
        <v>12</v>
      </c>
      <c r="E2" s="9">
        <v>10628</v>
      </c>
      <c r="F2" s="10">
        <f>+Yangi_yetkazib_berilgan_hisoblagichlar_data_2024_04_16_13_19_47[[#This Row],[EU ga naryad kirgan]]/Yangi_yetkazib_berilgan_hisoblagichlar_data_2024_04_16_13_19_47[[#This Row],[Yetkazilgan]]*100</f>
        <v>89.491411249578974</v>
      </c>
      <c r="G2" s="9">
        <v>10656</v>
      </c>
      <c r="H2" s="9" t="s">
        <v>13</v>
      </c>
      <c r="I2" s="9">
        <v>10294</v>
      </c>
      <c r="J2" s="9" t="s">
        <v>14</v>
      </c>
      <c r="K2" s="9">
        <v>362</v>
      </c>
      <c r="L2" s="9" t="s">
        <v>15</v>
      </c>
      <c r="M2" s="11">
        <v>3006</v>
      </c>
    </row>
    <row r="3" spans="1:13" ht="21" x14ac:dyDescent="0.35">
      <c r="A3" s="4" t="s">
        <v>16</v>
      </c>
      <c r="B3" s="9">
        <v>112487</v>
      </c>
      <c r="C3" s="9">
        <v>61134</v>
      </c>
      <c r="D3" s="9" t="s">
        <v>17</v>
      </c>
      <c r="E3" s="9">
        <v>44274</v>
      </c>
      <c r="F3" s="10">
        <f>+Yangi_yetkazib_berilgan_hisoblagichlar_data_2024_04_16_13_19_47[[#This Row],[EU ga naryad kirgan]]/Yangi_yetkazib_berilgan_hisoblagichlar_data_2024_04_16_13_19_47[[#This Row],[Yetkazilgan]]*100</f>
        <v>72.42123859063696</v>
      </c>
      <c r="G3" s="9">
        <v>46042</v>
      </c>
      <c r="H3" s="9" t="s">
        <v>18</v>
      </c>
      <c r="I3" s="9">
        <v>41159</v>
      </c>
      <c r="J3" s="9" t="s">
        <v>19</v>
      </c>
      <c r="K3" s="9">
        <v>4883</v>
      </c>
      <c r="L3" s="9" t="s">
        <v>20</v>
      </c>
      <c r="M3" s="11">
        <v>5369</v>
      </c>
    </row>
    <row r="4" spans="1:13" ht="21" x14ac:dyDescent="0.35">
      <c r="A4" s="4" t="s">
        <v>21</v>
      </c>
      <c r="B4" s="9">
        <v>35235</v>
      </c>
      <c r="C4" s="9">
        <v>20083</v>
      </c>
      <c r="D4" s="9" t="s">
        <v>22</v>
      </c>
      <c r="E4" s="9">
        <v>18645</v>
      </c>
      <c r="F4" s="10">
        <f>+Yangi_yetkazib_berilgan_hisoblagichlar_data_2024_04_16_13_19_47[[#This Row],[EU ga naryad kirgan]]/Yangi_yetkazib_berilgan_hisoblagichlar_data_2024_04_16_13_19_47[[#This Row],[Yetkazilgan]]*100</f>
        <v>92.83971518199472</v>
      </c>
      <c r="G4" s="9">
        <v>19095</v>
      </c>
      <c r="H4" s="9" t="s">
        <v>23</v>
      </c>
      <c r="I4" s="9">
        <v>1813</v>
      </c>
      <c r="J4" s="9" t="s">
        <v>24</v>
      </c>
      <c r="K4" s="9">
        <v>965</v>
      </c>
      <c r="L4" s="9" t="s">
        <v>25</v>
      </c>
      <c r="M4" s="11">
        <v>13682</v>
      </c>
    </row>
    <row r="5" spans="1:13" ht="21" x14ac:dyDescent="0.35">
      <c r="A5" s="4" t="s">
        <v>26</v>
      </c>
      <c r="B5" s="9">
        <v>29497</v>
      </c>
      <c r="C5" s="9">
        <v>16100</v>
      </c>
      <c r="D5" s="9" t="s">
        <v>27</v>
      </c>
      <c r="E5" s="9">
        <v>13609</v>
      </c>
      <c r="F5" s="10">
        <f>+Yangi_yetkazib_berilgan_hisoblagichlar_data_2024_04_16_13_19_47[[#This Row],[EU ga naryad kirgan]]/Yangi_yetkazib_berilgan_hisoblagichlar_data_2024_04_16_13_19_47[[#This Row],[Yetkazilgan]]*100</f>
        <v>84.527950310559007</v>
      </c>
      <c r="G5" s="9">
        <v>14451</v>
      </c>
      <c r="H5" s="9" t="s">
        <v>28</v>
      </c>
      <c r="I5" s="9">
        <v>1277</v>
      </c>
      <c r="J5" s="9" t="s">
        <v>29</v>
      </c>
      <c r="K5" s="9">
        <v>1681</v>
      </c>
      <c r="L5" s="9" t="s">
        <v>30</v>
      </c>
      <c r="M5" s="11">
        <v>3212</v>
      </c>
    </row>
    <row r="6" spans="1:13" ht="21" x14ac:dyDescent="0.35">
      <c r="A6" s="4" t="s">
        <v>31</v>
      </c>
      <c r="B6" s="9">
        <v>97739</v>
      </c>
      <c r="C6" s="9">
        <v>36257</v>
      </c>
      <c r="D6" s="9" t="s">
        <v>32</v>
      </c>
      <c r="E6" s="9">
        <v>27721</v>
      </c>
      <c r="F6" s="10">
        <f>+Yangi_yetkazib_berilgan_hisoblagichlar_data_2024_04_16_13_19_47[[#This Row],[EU ga naryad kirgan]]/Yangi_yetkazib_berilgan_hisoblagichlar_data_2024_04_16_13_19_47[[#This Row],[Yetkazilgan]]*100</f>
        <v>76.456960035303524</v>
      </c>
      <c r="G6" s="9">
        <v>28503</v>
      </c>
      <c r="H6" s="9" t="s">
        <v>33</v>
      </c>
      <c r="I6" s="9">
        <v>26017</v>
      </c>
      <c r="J6" s="9" t="s">
        <v>34</v>
      </c>
      <c r="K6" s="9">
        <v>2486</v>
      </c>
      <c r="L6" s="9" t="s">
        <v>35</v>
      </c>
      <c r="M6" s="11">
        <v>2178</v>
      </c>
    </row>
    <row r="7" spans="1:13" ht="21" x14ac:dyDescent="0.35">
      <c r="A7" s="4" t="s">
        <v>36</v>
      </c>
      <c r="B7" s="9">
        <v>13979</v>
      </c>
      <c r="C7" s="9">
        <v>17588</v>
      </c>
      <c r="D7" s="9" t="s">
        <v>37</v>
      </c>
      <c r="E7" s="9">
        <v>16243</v>
      </c>
      <c r="F7" s="10">
        <f>+Yangi_yetkazib_berilgan_hisoblagichlar_data_2024_04_16_13_19_47[[#This Row],[EU ga naryad kirgan]]/Yangi_yetkazib_berilgan_hisoblagichlar_data_2024_04_16_13_19_47[[#This Row],[Yetkazilgan]]*100</f>
        <v>92.352740504889695</v>
      </c>
      <c r="G7" s="9">
        <v>16699</v>
      </c>
      <c r="H7" s="9" t="s">
        <v>24</v>
      </c>
      <c r="I7" s="9">
        <v>15642</v>
      </c>
      <c r="J7" s="9" t="s">
        <v>38</v>
      </c>
      <c r="K7" s="9">
        <v>1057</v>
      </c>
      <c r="L7" s="9" t="s">
        <v>39</v>
      </c>
      <c r="M7" s="11">
        <v>160</v>
      </c>
    </row>
    <row r="8" spans="1:13" ht="21" x14ac:dyDescent="0.35">
      <c r="A8" s="4" t="s">
        <v>40</v>
      </c>
      <c r="B8" s="9">
        <v>31978</v>
      </c>
      <c r="C8" s="9">
        <v>21086</v>
      </c>
      <c r="D8" s="9" t="s">
        <v>41</v>
      </c>
      <c r="E8" s="9">
        <v>17095</v>
      </c>
      <c r="F8" s="10">
        <f>+Yangi_yetkazib_berilgan_hisoblagichlar_data_2024_04_16_13_19_47[[#This Row],[EU ga naryad kirgan]]/Yangi_yetkazib_berilgan_hisoblagichlar_data_2024_04_16_13_19_47[[#This Row],[Yetkazilgan]]*100</f>
        <v>81.072749691738593</v>
      </c>
      <c r="G8" s="9">
        <v>17066</v>
      </c>
      <c r="H8" s="9" t="s">
        <v>42</v>
      </c>
      <c r="I8" s="9">
        <v>15388</v>
      </c>
      <c r="J8" s="9" t="s">
        <v>43</v>
      </c>
      <c r="K8" s="9">
        <v>1678</v>
      </c>
      <c r="L8" s="9" t="s">
        <v>44</v>
      </c>
      <c r="M8" s="11">
        <v>1784</v>
      </c>
    </row>
    <row r="9" spans="1:13" ht="21" x14ac:dyDescent="0.35">
      <c r="A9" s="4" t="s">
        <v>45</v>
      </c>
      <c r="B9" s="9">
        <v>91088</v>
      </c>
      <c r="C9" s="9">
        <v>21700</v>
      </c>
      <c r="D9" s="9" t="s">
        <v>46</v>
      </c>
      <c r="E9" s="9">
        <v>19507</v>
      </c>
      <c r="F9" s="10">
        <f>+Yangi_yetkazib_berilgan_hisoblagichlar_data_2024_04_16_13_19_47[[#This Row],[EU ga naryad kirgan]]/Yangi_yetkazib_berilgan_hisoblagichlar_data_2024_04_16_13_19_47[[#This Row],[Yetkazilgan]]*100</f>
        <v>89.894009216589865</v>
      </c>
      <c r="G9" s="9">
        <v>19972</v>
      </c>
      <c r="H9" s="9" t="s">
        <v>47</v>
      </c>
      <c r="I9" s="9">
        <v>17668</v>
      </c>
      <c r="J9" s="9" t="s">
        <v>48</v>
      </c>
      <c r="K9" s="9">
        <v>2304</v>
      </c>
      <c r="L9" s="9" t="s">
        <v>49</v>
      </c>
      <c r="M9" s="11">
        <v>12633</v>
      </c>
    </row>
    <row r="10" spans="1:13" ht="21" x14ac:dyDescent="0.35">
      <c r="A10" s="4" t="s">
        <v>50</v>
      </c>
      <c r="B10" s="9">
        <v>62234</v>
      </c>
      <c r="C10" s="9">
        <v>53211</v>
      </c>
      <c r="D10" s="9" t="s">
        <v>51</v>
      </c>
      <c r="E10" s="9">
        <v>34441</v>
      </c>
      <c r="F10" s="10">
        <f>+Yangi_yetkazib_berilgan_hisoblagichlar_data_2024_04_16_13_19_47[[#This Row],[EU ga naryad kirgan]]/Yangi_yetkazib_berilgan_hisoblagichlar_data_2024_04_16_13_19_47[[#This Row],[Yetkazilgan]]*100</f>
        <v>64.725338745748061</v>
      </c>
      <c r="G10" s="9">
        <v>35243</v>
      </c>
      <c r="H10" s="9" t="s">
        <v>52</v>
      </c>
      <c r="I10" s="9">
        <v>31373</v>
      </c>
      <c r="J10" s="9" t="s">
        <v>53</v>
      </c>
      <c r="K10" s="9">
        <v>387</v>
      </c>
      <c r="L10" s="9" t="s">
        <v>54</v>
      </c>
      <c r="M10" s="11">
        <v>224</v>
      </c>
    </row>
    <row r="11" spans="1:13" ht="21" x14ac:dyDescent="0.35">
      <c r="A11" s="4" t="s">
        <v>55</v>
      </c>
      <c r="B11" s="9">
        <v>14981</v>
      </c>
      <c r="C11" s="9">
        <v>11416</v>
      </c>
      <c r="D11" s="9" t="s">
        <v>56</v>
      </c>
      <c r="E11" s="9">
        <v>11376</v>
      </c>
      <c r="F11" s="10">
        <f>+Yangi_yetkazib_berilgan_hisoblagichlar_data_2024_04_16_13_19_47[[#This Row],[EU ga naryad kirgan]]/Yangi_yetkazib_berilgan_hisoblagichlar_data_2024_04_16_13_19_47[[#This Row],[Yetkazilgan]]*100</f>
        <v>99.649614576033642</v>
      </c>
      <c r="G11" s="9">
        <v>11388</v>
      </c>
      <c r="H11" s="9" t="s">
        <v>57</v>
      </c>
      <c r="I11" s="9">
        <v>11017</v>
      </c>
      <c r="J11" s="9" t="s">
        <v>58</v>
      </c>
      <c r="K11" s="9">
        <v>371</v>
      </c>
      <c r="L11" s="9" t="s">
        <v>59</v>
      </c>
      <c r="M11" s="11">
        <v>10467</v>
      </c>
    </row>
    <row r="12" spans="1:13" ht="21" x14ac:dyDescent="0.35">
      <c r="A12" s="4" t="s">
        <v>60</v>
      </c>
      <c r="B12" s="9">
        <v>50169</v>
      </c>
      <c r="C12" s="9">
        <v>40459</v>
      </c>
      <c r="D12" s="9" t="s">
        <v>61</v>
      </c>
      <c r="E12" s="9">
        <v>27528</v>
      </c>
      <c r="F12" s="10">
        <f>+Yangi_yetkazib_berilgan_hisoblagichlar_data_2024_04_16_13_19_47[[#This Row],[EU ga naryad kirgan]]/Yangi_yetkazib_berilgan_hisoblagichlar_data_2024_04_16_13_19_47[[#This Row],[Yetkazilgan]]*100</f>
        <v>68.039249610717022</v>
      </c>
      <c r="G12" s="9">
        <v>28488</v>
      </c>
      <c r="H12" s="9" t="s">
        <v>62</v>
      </c>
      <c r="I12" s="9">
        <v>26399</v>
      </c>
      <c r="J12" s="9" t="s">
        <v>63</v>
      </c>
      <c r="K12" s="9">
        <v>2089</v>
      </c>
      <c r="L12" s="9" t="s">
        <v>64</v>
      </c>
      <c r="M12" s="11">
        <v>1063</v>
      </c>
    </row>
    <row r="13" spans="1:13" ht="21" x14ac:dyDescent="0.35">
      <c r="A13" s="4" t="s">
        <v>65</v>
      </c>
      <c r="B13" s="9">
        <v>93498</v>
      </c>
      <c r="C13" s="9">
        <v>70791</v>
      </c>
      <c r="D13" s="9" t="s">
        <v>66</v>
      </c>
      <c r="E13" s="9">
        <v>55515</v>
      </c>
      <c r="F13" s="10">
        <f>+Yangi_yetkazib_berilgan_hisoblagichlar_data_2024_04_16_13_19_47[[#This Row],[EU ga naryad kirgan]]/Yangi_yetkazib_berilgan_hisoblagichlar_data_2024_04_16_13_19_47[[#This Row],[Yetkazilgan]]*100</f>
        <v>78.420985718523539</v>
      </c>
      <c r="G13" s="9">
        <v>60191</v>
      </c>
      <c r="H13" s="9" t="s">
        <v>67</v>
      </c>
      <c r="I13" s="9">
        <v>53321</v>
      </c>
      <c r="J13" s="9" t="s">
        <v>68</v>
      </c>
      <c r="K13" s="9">
        <v>687</v>
      </c>
      <c r="L13" s="9" t="s">
        <v>69</v>
      </c>
      <c r="M13" s="11">
        <v>4925</v>
      </c>
    </row>
    <row r="14" spans="1:13" ht="21" x14ac:dyDescent="0.35">
      <c r="A14" s="4" t="s">
        <v>70</v>
      </c>
      <c r="B14" s="9">
        <v>47935</v>
      </c>
      <c r="C14" s="9">
        <v>25853</v>
      </c>
      <c r="D14" s="9" t="s">
        <v>71</v>
      </c>
      <c r="E14" s="9">
        <v>12051</v>
      </c>
      <c r="F14" s="10">
        <f>+Yangi_yetkazib_berilgan_hisoblagichlar_data_2024_04_16_13_19_47[[#This Row],[EU ga naryad kirgan]]/Yangi_yetkazib_berilgan_hisoblagichlar_data_2024_04_16_13_19_47[[#This Row],[Yetkazilgan]]*100</f>
        <v>46.613545816733065</v>
      </c>
      <c r="G14" s="9">
        <v>11788</v>
      </c>
      <c r="H14" s="9" t="s">
        <v>72</v>
      </c>
      <c r="I14" s="9">
        <v>11517</v>
      </c>
      <c r="J14" s="9" t="s">
        <v>73</v>
      </c>
      <c r="K14" s="9">
        <v>271</v>
      </c>
      <c r="L14" s="9" t="s">
        <v>74</v>
      </c>
      <c r="M14" s="11">
        <v>344</v>
      </c>
    </row>
    <row r="15" spans="1:13" ht="21" x14ac:dyDescent="0.35">
      <c r="A15" s="4" t="s">
        <v>75</v>
      </c>
      <c r="B15" s="9">
        <v>83705</v>
      </c>
      <c r="C15" s="9">
        <v>66820</v>
      </c>
      <c r="D15" s="9" t="s">
        <v>76</v>
      </c>
      <c r="E15" s="9">
        <v>59534</v>
      </c>
      <c r="F15" s="10">
        <f>+Yangi_yetkazib_berilgan_hisoblagichlar_data_2024_04_16_13_19_47[[#This Row],[EU ga naryad kirgan]]/Yangi_yetkazib_berilgan_hisoblagichlar_data_2024_04_16_13_19_47[[#This Row],[Yetkazilgan]]*100</f>
        <v>89.09607901825801</v>
      </c>
      <c r="G15" s="9">
        <v>59279</v>
      </c>
      <c r="H15" s="9" t="s">
        <v>77</v>
      </c>
      <c r="I15" s="9">
        <v>54575</v>
      </c>
      <c r="J15" s="9" t="s">
        <v>78</v>
      </c>
      <c r="K15" s="9">
        <v>4704</v>
      </c>
      <c r="L15" s="9" t="s">
        <v>79</v>
      </c>
      <c r="M15" s="11">
        <v>38</v>
      </c>
    </row>
    <row r="16" spans="1:13" ht="21" x14ac:dyDescent="0.35">
      <c r="A16" s="5" t="s">
        <v>80</v>
      </c>
      <c r="B16" s="6">
        <v>782286</v>
      </c>
      <c r="C16" s="6">
        <v>474374</v>
      </c>
      <c r="D16" s="6" t="s">
        <v>81</v>
      </c>
      <c r="E16" s="6">
        <f>SUM(E1:E14)</f>
        <v>308633</v>
      </c>
      <c r="F16" s="7">
        <f>+Yangi_yetkazib_berilgan_hisoblagichlar_data_2024_04_16_13_19_47[[#This Row],[EU ga naryad kirgan]]/Yangi_yetkazib_berilgan_hisoblagichlar_data_2024_04_16_13_19_47[[#This Row],[Yetkazilgan]]*100</f>
        <v>65.061112118286417</v>
      </c>
      <c r="G16" s="6">
        <v>378861</v>
      </c>
      <c r="H16" s="6" t="s">
        <v>82</v>
      </c>
      <c r="I16" s="6">
        <v>34527</v>
      </c>
      <c r="J16" s="6" t="s">
        <v>83</v>
      </c>
      <c r="K16" s="6">
        <v>33591</v>
      </c>
      <c r="L16" s="6" t="s">
        <v>84</v>
      </c>
      <c r="M16" s="8">
        <v>61101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DC4D-9896-414F-9653-479E09A7EF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h 2 q Q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h 2 q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q k F h V B C G K h w E A A B k D A A A T A B w A R m 9 y b X V s Y X M v U 2 V j d G l v b j E u b S C i G A A o o B Q A A A A A A A A A A A A A A A A A A A A A A A A A A A C l U E 1 r G z E Q v R v 8 H w a F g g 3 r x Z u 6 K U 3 Y Q 1 g 3 5 F R a 7 B 5 M n M P s a u I V 0 U q J P t I 6 J v + 9 s 1 2 X l F a 3 6 C J p 3 r w 3 b 5 6 n J i h r Y D X c x c V 4 N B 7 5 F h 1 J O B E b N D s F e w r 3 + K x q q M k p v U M D r f K 2 1 r h T T a v R z S Q G n J 3 O T x e z + W J W n E H x H o p P s P g o o A R N Y T w C P i s b X U N c q f x T v r R N 7 M i E y Z X S l F f W B P 7 4 i a j O t 9 8 9 O b 9 F 2 S m T P + y 3 S / v D a I v S b 9 9 o J m / 8 k 5 h m N 0 v S q l O B X C k y k U F l d e y M L 4 s i g 8 + m s V K Z X X n 2 Y T 7 n / 7 d o A 6 3 C X l P 5 + s y / W E O 3 0 2 z Y 6 k R 8 d b Z j T M I 1 o W T r / d J r r L n x i B z r k y G A D G 6 O 9 U u t V w 2 y Z V 8 G F / + W r F p e l R X X + w d 6 l V s 7 N P 7 O u m 6 w 3 I N + k p i f H Q 7 i O s o o W Z o X D N w H g X 6 G l w w O Y s 0 D a 6 C g N E r F 6 f 1 p M L H j Q H + 3 b I a E d R r t 8 8 / h 3 X / C m 3 i v 2 X W a w 1 i K c 6 n t I 0 p M M L B H U p S q V Y 8 d p s c 0 P Z Y i X d l g f X Q Y / i G 9 T M c j Z Z K p X / w C U E s B A i 0 A F A A C A A g A h 2 q Q W M s y x J e k A A A A 9 Q A A A B I A A A A A A A A A A A A A A A A A A A A A A E N v b m Z p Z y 9 Q Y W N r Y W d l L n h t b F B L A Q I t A B Q A A g A I A I d q k F g P y u m r p A A A A O k A A A A T A A A A A A A A A A A A A A A A A P A A A A B b Q 2 9 u d G V u d F 9 U e X B l c 1 0 u e G 1 s U E s B A i 0 A F A A C A A g A h 2 q Q W F U E I Y q H A Q A A G Q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M A A A A A A A C 1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b m d p J T I w e W V 0 a 2 F 6 a W I l M j B i Z X J p b G d h b i U y M G h p c 2 9 i b G F n a W N o b G F y L W R h d G E t M j A y N C 0 w N C 0 x N i U y M D E z J T I w M T k l M j A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5 n a V 9 5 Z X R r Y X p p Y l 9 i Z X J p b G d h b l 9 o a X N v Y m x h Z 2 l j a G x h c l 9 k Y X R h X z I w M j R f M D R f M T Z f M T N f M T l f N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D g 6 M j A 6 M T Q u N z M 4 M z I x O V o i I C 8 + P E V u d H J 5 I F R 5 c G U 9 I k Z p b G x D b 2 x 1 b W 5 U e X B l c y I g V m F s d W U 9 I n N C Z 1 V G Q m d V R 0 J R W U Z C Z 1 U 9 I i A v P j x F b n R y e S B U e X B l P S J G a W x s Q 2 9 s d W 1 u T m F t Z X M i I F Z h b H V l P S J z W y Z x d W 9 0 O 0 h 1 Z H V k b G F y J n F 1 b 3 Q 7 L C Z x d W 9 0 O 1 R h b G F i I G V 0 a W x h Z G l n Y W 4 m c X V v d D s s J n F 1 b 3 Q 7 W W V 0 a 2 F 6 a W x n Y W 4 m c X V v d D s s J n F 1 b 3 Q 7 e W V 0 a y 4 g J S Z x d W 9 0 O y w m c X V v d D t Z d W t s Y W 5 n Y W 4 m c X V v d D s s J n F 1 b 3 Q 7 e X V r b C 4 g J S Z x d W 9 0 O y w m c X V v d D t B b G 9 x Y W R h J n F 1 b 3 Q 7 L C Z x d W 9 0 O 2 F s b 3 F h L i A l J n F 1 b 3 Q 7 L C Z x d W 9 0 O 0 N o a X F t Y W d h b i Z x d W 9 0 O y w m c X V v d D t j a G l x b S 4 g J S Z x d W 9 0 O y w m c X V v d D t G b 3 R v c 3 V y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F u Z 2 k g e W V 0 a 2 F 6 a W I g Y m V y a W x n Y W 4 g a G l z b 2 J s Y W d p Y 2 h s Y X I t Z G F 0 Y S 0 y M D I 0 L T A 0 L T E 2 I D E z I D E 5 I D Q 3 L 0 N o Y W 5 n Z W Q g V H l w Z S 5 7 S H V k d W R s Y X I s M H 0 m c X V v d D s s J n F 1 b 3 Q 7 U 2 V j d G l v b j E v W W F u Z 2 k g e W V 0 a 2 F 6 a W I g Y m V y a W x n Y W 4 g a G l z b 2 J s Y W d p Y 2 h s Y X I t Z G F 0 Y S 0 y M D I 0 L T A 0 L T E 2 I D E z I D E 5 I D Q 3 L 0 N o Y W 5 n Z W Q g V H l w Z S 5 7 V G F s Y W I g Z X R p b G F k a W d h b i w x f S Z x d W 9 0 O y w m c X V v d D t T Z W N 0 a W 9 u M S 9 Z Y W 5 n a S B 5 Z X R r Y X p p Y i B i Z X J p b G d h b i B o a X N v Y m x h Z 2 l j a G x h c i 1 k Y X R h L T I w M j Q t M D Q t M T Y g M T M g M T k g N D c v Q 2 h h b m d l Z C B U e X B l L n t Z Z X R r Y X p p b G d h b i w y f S Z x d W 9 0 O y w m c X V v d D t T Z W N 0 a W 9 u M S 9 Z Y W 5 n a S B 5 Z X R r Y X p p Y i B i Z X J p b G d h b i B o a X N v Y m x h Z 2 l j a G x h c i 1 k Y X R h L T I w M j Q t M D Q t M T Y g M T M g M T k g N D c v Q 2 h h b m d l Z C B U e X B l L n t 5 Z X R r L i A l L D N 9 J n F 1 b 3 Q 7 L C Z x d W 9 0 O 1 N l Y 3 R p b 2 4 x L 1 l h b m d p I H l l d G t h e m l i I G J l c m l s Z 2 F u I G h p c 2 9 i b G F n a W N o b G F y L W R h d G E t M j A y N C 0 w N C 0 x N i A x M y A x O S A 0 N y 9 D a G F u Z 2 V k I F R 5 c G U u e 1 l 1 a 2 x h b m d h b i w 0 f S Z x d W 9 0 O y w m c X V v d D t T Z W N 0 a W 9 u M S 9 Z Y W 5 n a S B 5 Z X R r Y X p p Y i B i Z X J p b G d h b i B o a X N v Y m x h Z 2 l j a G x h c i 1 k Y X R h L T I w M j Q t M D Q t M T Y g M T M g M T k g N D c v Q 2 h h b m d l Z C B U e X B l L n t 5 d W t s L i A l L D V 9 J n F 1 b 3 Q 7 L C Z x d W 9 0 O 1 N l Y 3 R p b 2 4 x L 1 l h b m d p I H l l d G t h e m l i I G J l c m l s Z 2 F u I G h p c 2 9 i b G F n a W N o b G F y L W R h d G E t M j A y N C 0 w N C 0 x N i A x M y A x O S A 0 N y 9 D a G F u Z 2 V k I F R 5 c G U u e 0 F s b 3 F h Z G E s N n 0 m c X V v d D s s J n F 1 b 3 Q 7 U 2 V j d G l v b j E v W W F u Z 2 k g e W V 0 a 2 F 6 a W I g Y m V y a W x n Y W 4 g a G l z b 2 J s Y W d p Y 2 h s Y X I t Z G F 0 Y S 0 y M D I 0 L T A 0 L T E 2 I D E z I D E 5 I D Q 3 L 0 N o Y W 5 n Z W Q g V H l w Z S 5 7 Y W x v c W E u I C U s N 3 0 m c X V v d D s s J n F 1 b 3 Q 7 U 2 V j d G l v b j E v W W F u Z 2 k g e W V 0 a 2 F 6 a W I g Y m V y a W x n Y W 4 g a G l z b 2 J s Y W d p Y 2 h s Y X I t Z G F 0 Y S 0 y M D I 0 L T A 0 L T E 2 I D E z I D E 5 I D Q 3 L 0 N o Y W 5 n Z W Q g V H l w Z S 5 7 Q 2 h p c W 1 h Z 2 F u L D h 9 J n F 1 b 3 Q 7 L C Z x d W 9 0 O 1 N l Y 3 R p b 2 4 x L 1 l h b m d p I H l l d G t h e m l i I G J l c m l s Z 2 F u I G h p c 2 9 i b G F n a W N o b G F y L W R h d G E t M j A y N C 0 w N C 0 x N i A x M y A x O S A 0 N y 9 D a G F u Z 2 V k I F R 5 c G U u e 2 N o a X F t L i A l L D l 9 J n F 1 b 3 Q 7 L C Z x d W 9 0 O 1 N l Y 3 R p b 2 4 x L 1 l h b m d p I H l l d G t h e m l i I G J l c m l s Z 2 F u I G h p c 2 9 i b G F n a W N o b G F y L W R h d G E t M j A y N C 0 w N C 0 x N i A x M y A x O S A 0 N y 9 D a G F u Z 2 V k I F R 5 c G U u e 0 Z v d G 9 z d X J h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l h b m d p I H l l d G t h e m l i I G J l c m l s Z 2 F u I G h p c 2 9 i b G F n a W N o b G F y L W R h d G E t M j A y N C 0 w N C 0 x N i A x M y A x O S A 0 N y 9 D a G F u Z 2 V k I F R 5 c G U u e 0 h 1 Z H V k b G F y L D B 9 J n F 1 b 3 Q 7 L C Z x d W 9 0 O 1 N l Y 3 R p b 2 4 x L 1 l h b m d p I H l l d G t h e m l i I G J l c m l s Z 2 F u I G h p c 2 9 i b G F n a W N o b G F y L W R h d G E t M j A y N C 0 w N C 0 x N i A x M y A x O S A 0 N y 9 D a G F u Z 2 V k I F R 5 c G U u e 1 R h b G F i I G V 0 a W x h Z G l n Y W 4 s M X 0 m c X V v d D s s J n F 1 b 3 Q 7 U 2 V j d G l v b j E v W W F u Z 2 k g e W V 0 a 2 F 6 a W I g Y m V y a W x n Y W 4 g a G l z b 2 J s Y W d p Y 2 h s Y X I t Z G F 0 Y S 0 y M D I 0 L T A 0 L T E 2 I D E z I D E 5 I D Q 3 L 0 N o Y W 5 n Z W Q g V H l w Z S 5 7 W W V 0 a 2 F 6 a W x n Y W 4 s M n 0 m c X V v d D s s J n F 1 b 3 Q 7 U 2 V j d G l v b j E v W W F u Z 2 k g e W V 0 a 2 F 6 a W I g Y m V y a W x n Y W 4 g a G l z b 2 J s Y W d p Y 2 h s Y X I t Z G F 0 Y S 0 y M D I 0 L T A 0 L T E 2 I D E z I D E 5 I D Q 3 L 0 N o Y W 5 n Z W Q g V H l w Z S 5 7 e W V 0 a y 4 g J S w z f S Z x d W 9 0 O y w m c X V v d D t T Z W N 0 a W 9 u M S 9 Z Y W 5 n a S B 5 Z X R r Y X p p Y i B i Z X J p b G d h b i B o a X N v Y m x h Z 2 l j a G x h c i 1 k Y X R h L T I w M j Q t M D Q t M T Y g M T M g M T k g N D c v Q 2 h h b m d l Z C B U e X B l L n t Z d W t s Y W 5 n Y W 4 s N H 0 m c X V v d D s s J n F 1 b 3 Q 7 U 2 V j d G l v b j E v W W F u Z 2 k g e W V 0 a 2 F 6 a W I g Y m V y a W x n Y W 4 g a G l z b 2 J s Y W d p Y 2 h s Y X I t Z G F 0 Y S 0 y M D I 0 L T A 0 L T E 2 I D E z I D E 5 I D Q 3 L 0 N o Y W 5 n Z W Q g V H l w Z S 5 7 e X V r b C 4 g J S w 1 f S Z x d W 9 0 O y w m c X V v d D t T Z W N 0 a W 9 u M S 9 Z Y W 5 n a S B 5 Z X R r Y X p p Y i B i Z X J p b G d h b i B o a X N v Y m x h Z 2 l j a G x h c i 1 k Y X R h L T I w M j Q t M D Q t M T Y g M T M g M T k g N D c v Q 2 h h b m d l Z C B U e X B l L n t B b G 9 x Y W R h L D Z 9 J n F 1 b 3 Q 7 L C Z x d W 9 0 O 1 N l Y 3 R p b 2 4 x L 1 l h b m d p I H l l d G t h e m l i I G J l c m l s Z 2 F u I G h p c 2 9 i b G F n a W N o b G F y L W R h d G E t M j A y N C 0 w N C 0 x N i A x M y A x O S A 0 N y 9 D a G F u Z 2 V k I F R 5 c G U u e 2 F s b 3 F h L i A l L D d 9 J n F 1 b 3 Q 7 L C Z x d W 9 0 O 1 N l Y 3 R p b 2 4 x L 1 l h b m d p I H l l d G t h e m l i I G J l c m l s Z 2 F u I G h p c 2 9 i b G F n a W N o b G F y L W R h d G E t M j A y N C 0 w N C 0 x N i A x M y A x O S A 0 N y 9 D a G F u Z 2 V k I F R 5 c G U u e 0 N o a X F t Y W d h b i w 4 f S Z x d W 9 0 O y w m c X V v d D t T Z W N 0 a W 9 u M S 9 Z Y W 5 n a S B 5 Z X R r Y X p p Y i B i Z X J p b G d h b i B o a X N v Y m x h Z 2 l j a G x h c i 1 k Y X R h L T I w M j Q t M D Q t M T Y g M T M g M T k g N D c v Q 2 h h b m d l Z C B U e X B l L n t j a G l x b S 4 g J S w 5 f S Z x d W 9 0 O y w m c X V v d D t T Z W N 0 a W 9 u M S 9 Z Y W 5 n a S B 5 Z X R r Y X p p Y i B i Z X J p b G d h b i B o a X N v Y m x h Z 2 l j a G x h c i 1 k Y X R h L T I w M j Q t M D Q t M T Y g M T M g M T k g N D c v Q 2 h h b m d l Z C B U e X B l L n t G b 3 R v c 3 V y Y X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5 n a S U y M H l l d G t h e m l i J T I w Y m V y a W x n Y W 4 l M j B o a X N v Y m x h Z 2 l j a G x h c i 1 k Y X R h L T I w M j Q t M D Q t M T Y l M j A x M y U y M D E 5 J T I w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u Z 2 k l M j B 5 Z X R r Y X p p Y i U y M G J l c m l s Z 2 F u J T I w a G l z b 2 J s Y W d p Y 2 h s Y X I t Z G F 0 Y S 0 y M D I 0 L T A 0 L T E 2 J T I w M T M l M j A x O S U y M D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b m d p J T I w e W V 0 a 2 F 6 a W I l M j B i Z X J p b G d h b i U y M G h p c 2 9 i b G F n a W N o b G F y L W R h d G E t M j A y N C 0 w N C 0 x N i U y M D E z J T I w M T k l M j A 0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k f d f f i j 7 Q I z A 0 J E l V S L f A A A A A A I A A A A A A B B m A A A A A Q A A I A A A A J Z t L t T e z Z U R e p l a 3 t f 6 B C 3 1 D T 5 F 9 C 8 Y e 2 l Y o p l U z 6 / j A A A A A A 6 A A A A A A g A A I A A A A J z 4 k G u B n + A j s E + x / X + F 5 G 7 3 b O z 2 t L 1 d 9 Q S N v r V E N y 4 n U A A A A A d 8 B I 2 7 z r 3 T E H 0 e K S B X x r T X o N q 8 G u a s Y x e i H E b N / r l M R d S Y f e 8 s K B s s B y n R 6 c V 3 z F Z N H D G 8 V C n Z n q + y Y f j O l x v i q S 2 L F m E E X F n o R J z h t J z g Q A A A A P s t I w T X V 4 z + M 8 g d 9 a 9 G d Z C d j u M + L v O + h g G c / A e 0 1 S A W N H T 5 W i s W n 4 m C k A j K y N Z + 7 q k L G n F D 4 F Q F a T k z 6 9 7 7 h 6 Y = < / D a t a M a s h u p > 
</file>

<file path=customXml/itemProps1.xml><?xml version="1.0" encoding="utf-8"?>
<ds:datastoreItem xmlns:ds="http://schemas.openxmlformats.org/officeDocument/2006/customXml" ds:itemID="{BF7B80E8-2837-4C46-B6CF-1F7BF33D8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Yangi yetkazib berilgan hisobla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admin.py</dc:creator>
  <cp:lastModifiedBy>admin.py</cp:lastModifiedBy>
  <dcterms:created xsi:type="dcterms:W3CDTF">2024-04-16T08:19:57Z</dcterms:created>
  <dcterms:modified xsi:type="dcterms:W3CDTF">2024-04-16T08:24:36Z</dcterms:modified>
</cp:coreProperties>
</file>