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20DC16B5-98BA-4E57-BD33-BD56842D50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<sst xmlns="http://schemas.openxmlformats.org/spreadsheetml/2006/main" count="31" uniqueCount="28">
  <si>
    <t>No.</t>
  </si>
  <si>
    <t>Logic_device_name</t>
    <phoneticPr fontId="0" type="noConversion"/>
  </si>
  <si>
    <t>Device_type</t>
    <phoneticPr fontId="0" type="noConversion"/>
  </si>
  <si>
    <t>Software_version</t>
  </si>
  <si>
    <t>Model_code</t>
  </si>
  <si>
    <t>Communication_type</t>
    <phoneticPr fontId="0" type="noConversion"/>
  </si>
  <si>
    <t>Communication_attribute</t>
    <phoneticPr fontId="0" type="noConversion"/>
  </si>
  <si>
    <t>Hls_secret_unique</t>
  </si>
  <si>
    <t>Master_key</t>
  </si>
  <si>
    <t>Global_encryption_unicast_key</t>
  </si>
  <si>
    <t>Authentication_key</t>
  </si>
  <si>
    <t>Global_broadcast_key</t>
  </si>
  <si>
    <t>Device_batch_number</t>
    <phoneticPr fontId="0" type="noConversion"/>
  </si>
  <si>
    <t>Device_pallet_number</t>
    <phoneticPr fontId="0" type="noConversion"/>
  </si>
  <si>
    <t>Device_box_number</t>
    <phoneticPr fontId="0" type="noConversion"/>
  </si>
  <si>
    <t>Date_of_manufactory</t>
    <phoneticPr fontId="0" type="noConversion"/>
  </si>
  <si>
    <t>01.00.11.00</t>
  </si>
  <si>
    <t>EEE2EEE2EEE2EEE2EEE2EEE2EEE2EEE2</t>
  </si>
  <si>
    <t>FFF2FFF2FFF2FFF2FFF2FFF2FFF2FFF2</t>
  </si>
  <si>
    <t>AAA2AAA2AAA2AAA2AAA2AAA2AAA2AAA2</t>
  </si>
  <si>
    <t>BBB2BBB2BBB2BBB2BBB2BBB2BBB2BBB2</t>
  </si>
  <si>
    <t>42190454</t>
  </si>
  <si>
    <t>00000000</t>
  </si>
  <si>
    <t>Serial_number</t>
  </si>
  <si>
    <t>Three Phase Meter</t>
  </si>
  <si>
    <t>TE73 100A</t>
  </si>
  <si>
    <t>113230174794</t>
  </si>
  <si>
    <t>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</si>
</sst>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2"/>
      <color theme="1"/>
      <name val="Calibri Light"/>
      <family val="2"/>
      <charset val="204"/>
    </font>
    <font>
      <sz val="9"/>
      <name val="Calibri"/>
      <family val="3"/>
      <charset val="134"/>
      <scheme val="minor"/>
    </font>
    <font>
      <sz val="10"/>
      <name val="Courier New CYR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6F7180"/>
      <name val="Microsoft YaHei"/>
      <family val="2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7" fillId="0" borderId="0"/>
    <xf numFmtId="0" fontId="2" fillId="0" borderId="0"/>
    <xf numFmtId="0" fontId="9" fillId="0" borderId="0"/>
    <xf numFmtId="0" fontId="10" fillId="0" borderId="0"/>
  </cellStyleXfs>
  <cellXfs count="11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1" fillId="3" borderId="0" xfId="0" applyFont="1" applyFill="1"/>
    <xf numFmtId="1" fontId="12" fillId="0" borderId="0" xfId="0" applyNumberFormat="1" applyFont="1" applyAlignment="1">
      <alignment horizontal="center" vertical="center" wrapText="1"/>
    </xf>
  </cellXfs>
  <cellStyles count="7">
    <cellStyle name="Normal 2" xfId="3" xr:uid="{D3A82280-7351-4EDC-9B47-EA65CD7DB533}"/>
    <cellStyle name="Normal 2 2" xfId="6" xr:uid="{BAB57DB2-C59E-4F0B-9DF0-35BE1EEF953B}"/>
    <cellStyle name="Обычный" xfId="0" builtinId="0"/>
    <cellStyle name="Обычный 2" xfId="2" xr:uid="{00000000-0005-0000-0000-000001000000}"/>
    <cellStyle name="Обычный 2 2" xfId="5" xr:uid="{1F5CB19D-28E5-4EE3-A247-678DE6BD84E1}"/>
    <cellStyle name="Обычный 3" xfId="1" xr:uid="{00000000-0005-0000-0000-000002000000}"/>
    <cellStyle name="Обычный 4" xfId="4" xr:uid="{C92D75DD-4602-46DC-AC72-28CD227A6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85" zoomScaleNormal="85" workbookViewId="0">
      <selection activeCell="G2" sqref="G2"/>
    </sheetView>
  </sheetViews>
  <sheetFormatPr defaultColWidth="8.85546875" defaultRowHeight="15"/>
  <cols>
    <col min="1" max="1" width="3.28515625" style="2" bestFit="1" customWidth="1"/>
    <col min="2" max="2" width="15.42578125" style="3" bestFit="1" customWidth="1"/>
    <col min="3" max="3" width="18" style="2" bestFit="1" customWidth="1"/>
    <col min="4" max="4" width="18.5703125" style="4" bestFit="1" customWidth="1"/>
    <col min="5" max="5" width="13.7109375" style="2" bestFit="1" customWidth="1"/>
    <col min="6" max="6" width="11.5703125" style="4" bestFit="1" customWidth="1"/>
    <col min="7" max="7" width="16.85546875" style="2" bestFit="1" customWidth="1"/>
    <col min="8" max="8" width="15.42578125" style="2" bestFit="1" customWidth="1"/>
    <col min="9" max="11" width="34.42578125" style="2" bestFit="1" customWidth="1"/>
    <col min="12" max="12" width="40.85546875" style="2" bestFit="1" customWidth="1"/>
    <col min="13" max="13" width="38.5703125" style="2" bestFit="1" customWidth="1"/>
    <col min="14" max="14" width="13.140625" style="2" bestFit="1" customWidth="1"/>
    <col min="15" max="15" width="12.7109375" style="2" bestFit="1" customWidth="1"/>
    <col min="16" max="16" width="13.140625" style="2" bestFit="1" customWidth="1"/>
    <col min="17" max="17" width="9.7109375" style="2" bestFit="1" customWidth="1"/>
    <col min="18" max="16384" width="8.85546875" style="2"/>
  </cols>
  <sheetData>
    <row r="1" spans="1:17" ht="24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6.5">
      <c r="A2" s="6">
        <v>1</v>
      </c>
      <c r="B2" s="10" t="s">
        <v>26</v>
      </c>
      <c r="C2" s="5" t="str">
        <f>CONCATENATE("TEU00303",MID(B2,5,1),RIGHT(B2,7))</f>
        <v>TEU0030330174794</v>
      </c>
      <c r="D2" s="8" t="s">
        <v>24</v>
      </c>
      <c r="E2" s="7" t="s">
        <v>16</v>
      </c>
      <c r="F2" s="8" t="s">
        <v>25</v>
      </c>
      <c r="G2" s="9" t="s">
        <v>27</v>
      </c>
      <c r="H2" s="10" t="s">
        <v>26</v>
      </c>
      <c r="I2" s="6" t="s">
        <v>17</v>
      </c>
      <c r="J2" s="6" t="s">
        <v>18</v>
      </c>
      <c r="K2" s="6" t="s">
        <v>17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22</v>
      </c>
      <c r="Q2" s="6">
        <v>20210112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2024-07-31T05:50:22Z</dcterms:modified>
</cp:coreProperties>
</file>