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Nasdaq" sheetId="1" r:id="rId1"/>
    <sheet name="AAPL" sheetId="2" r:id="rId2"/>
    <sheet name="Historical Simulation" sheetId="3" r:id="rId3"/>
    <sheet name="Regression" sheetId="5" r:id="rId4"/>
    <sheet name=" Monte Carlo Simulation" sheetId="6" r:id="rId5"/>
    <sheet name="Bootstrap Simulation" sheetId="7" r:id="rId6"/>
  </sheets>
  <definedNames>
    <definedName name="_xlnm._FilterDatabase" localSheetId="1" hidden="1">AAPL!$A$1:$C$1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J5" i="7" l="1"/>
  <c r="J6" i="7"/>
  <c r="J7" i="7"/>
  <c r="J8" i="7"/>
  <c r="K8" i="7" s="1"/>
  <c r="L8" i="7" s="1"/>
  <c r="M8" i="7" s="1"/>
  <c r="J9" i="7"/>
  <c r="J10" i="7"/>
  <c r="J11" i="7"/>
  <c r="J12" i="7"/>
  <c r="K12" i="7" s="1"/>
  <c r="L12" i="7" s="1"/>
  <c r="M12" i="7" s="1"/>
  <c r="J13" i="7"/>
  <c r="J14" i="7"/>
  <c r="J15" i="7"/>
  <c r="J16" i="7"/>
  <c r="K16" i="7" s="1"/>
  <c r="L16" i="7" s="1"/>
  <c r="M16" i="7" s="1"/>
  <c r="J17" i="7"/>
  <c r="J18" i="7"/>
  <c r="J19" i="7"/>
  <c r="J20" i="7"/>
  <c r="K20" i="7" s="1"/>
  <c r="L20" i="7" s="1"/>
  <c r="M20" i="7" s="1"/>
  <c r="J21" i="7"/>
  <c r="J22" i="7"/>
  <c r="J23" i="7"/>
  <c r="J24" i="7"/>
  <c r="K24" i="7" s="1"/>
  <c r="L24" i="7" s="1"/>
  <c r="M24" i="7" s="1"/>
  <c r="J25" i="7"/>
  <c r="J26" i="7"/>
  <c r="J27" i="7"/>
  <c r="J28" i="7"/>
  <c r="K28" i="7" s="1"/>
  <c r="L28" i="7" s="1"/>
  <c r="M28" i="7" s="1"/>
  <c r="J29" i="7"/>
  <c r="J30" i="7"/>
  <c r="J31" i="7"/>
  <c r="J32" i="7"/>
  <c r="K32" i="7" s="1"/>
  <c r="L32" i="7" s="1"/>
  <c r="M32" i="7" s="1"/>
  <c r="J33" i="7"/>
  <c r="J34" i="7"/>
  <c r="J35" i="7"/>
  <c r="J36" i="7"/>
  <c r="K36" i="7" s="1"/>
  <c r="L36" i="7" s="1"/>
  <c r="M36" i="7" s="1"/>
  <c r="J37" i="7"/>
  <c r="J38" i="7"/>
  <c r="J39" i="7"/>
  <c r="J40" i="7"/>
  <c r="K40" i="7" s="1"/>
  <c r="L40" i="7" s="1"/>
  <c r="M40" i="7" s="1"/>
  <c r="J41" i="7"/>
  <c r="J42" i="7"/>
  <c r="J43" i="7"/>
  <c r="J44" i="7"/>
  <c r="K44" i="7" s="1"/>
  <c r="L44" i="7" s="1"/>
  <c r="M44" i="7" s="1"/>
  <c r="J45" i="7"/>
  <c r="J46" i="7"/>
  <c r="J47" i="7"/>
  <c r="J48" i="7"/>
  <c r="K48" i="7" s="1"/>
  <c r="L48" i="7" s="1"/>
  <c r="M48" i="7" s="1"/>
  <c r="J49" i="7"/>
  <c r="J50" i="7"/>
  <c r="J51" i="7"/>
  <c r="J52" i="7"/>
  <c r="K52" i="7" s="1"/>
  <c r="L52" i="7" s="1"/>
  <c r="M52" i="7" s="1"/>
  <c r="J53" i="7"/>
  <c r="J54" i="7"/>
  <c r="J55" i="7"/>
  <c r="J56" i="7"/>
  <c r="K56" i="7" s="1"/>
  <c r="L56" i="7" s="1"/>
  <c r="M56" i="7" s="1"/>
  <c r="J57" i="7"/>
  <c r="J58" i="7"/>
  <c r="J59" i="7"/>
  <c r="J60" i="7"/>
  <c r="K60" i="7" s="1"/>
  <c r="L60" i="7" s="1"/>
  <c r="M60" i="7" s="1"/>
  <c r="J61" i="7"/>
  <c r="J62" i="7"/>
  <c r="J63" i="7"/>
  <c r="J64" i="7"/>
  <c r="K64" i="7" s="1"/>
  <c r="L64" i="7" s="1"/>
  <c r="M64" i="7" s="1"/>
  <c r="J65" i="7"/>
  <c r="J66" i="7"/>
  <c r="J67" i="7"/>
  <c r="J68" i="7"/>
  <c r="K68" i="7" s="1"/>
  <c r="L68" i="7" s="1"/>
  <c r="M68" i="7" s="1"/>
  <c r="J69" i="7"/>
  <c r="J70" i="7"/>
  <c r="J71" i="7"/>
  <c r="J72" i="7"/>
  <c r="K72" i="7" s="1"/>
  <c r="L72" i="7" s="1"/>
  <c r="M72" i="7" s="1"/>
  <c r="J73" i="7"/>
  <c r="J74" i="7"/>
  <c r="J75" i="7"/>
  <c r="J76" i="7"/>
  <c r="K76" i="7" s="1"/>
  <c r="L76" i="7" s="1"/>
  <c r="M76" i="7" s="1"/>
  <c r="J77" i="7"/>
  <c r="J78" i="7"/>
  <c r="J79" i="7"/>
  <c r="J80" i="7"/>
  <c r="K80" i="7" s="1"/>
  <c r="L80" i="7" s="1"/>
  <c r="M80" i="7" s="1"/>
  <c r="J81" i="7"/>
  <c r="J82" i="7"/>
  <c r="J83" i="7"/>
  <c r="J84" i="7"/>
  <c r="K84" i="7" s="1"/>
  <c r="L84" i="7" s="1"/>
  <c r="M84" i="7" s="1"/>
  <c r="J85" i="7"/>
  <c r="J86" i="7"/>
  <c r="J87" i="7"/>
  <c r="J88" i="7"/>
  <c r="K88" i="7" s="1"/>
  <c r="L88" i="7" s="1"/>
  <c r="M88" i="7" s="1"/>
  <c r="J89" i="7"/>
  <c r="J90" i="7"/>
  <c r="J91" i="7"/>
  <c r="J92" i="7"/>
  <c r="K92" i="7" s="1"/>
  <c r="L92" i="7" s="1"/>
  <c r="M92" i="7" s="1"/>
  <c r="J93" i="7"/>
  <c r="J94" i="7"/>
  <c r="J95" i="7"/>
  <c r="J96" i="7"/>
  <c r="K96" i="7" s="1"/>
  <c r="L96" i="7" s="1"/>
  <c r="M96" i="7" s="1"/>
  <c r="J97" i="7"/>
  <c r="J98" i="7"/>
  <c r="J99" i="7"/>
  <c r="J100" i="7"/>
  <c r="K100" i="7" s="1"/>
  <c r="L100" i="7" s="1"/>
  <c r="M100" i="7" s="1"/>
  <c r="J101" i="7"/>
  <c r="J102" i="7"/>
  <c r="J103" i="7"/>
  <c r="J104" i="7"/>
  <c r="K104" i="7" s="1"/>
  <c r="L104" i="7" s="1"/>
  <c r="M104" i="7" s="1"/>
  <c r="J105" i="7"/>
  <c r="J106" i="7"/>
  <c r="J107" i="7"/>
  <c r="J108" i="7"/>
  <c r="K108" i="7" s="1"/>
  <c r="L108" i="7" s="1"/>
  <c r="M108" i="7" s="1"/>
  <c r="J109" i="7"/>
  <c r="J110" i="7"/>
  <c r="J111" i="7"/>
  <c r="J112" i="7"/>
  <c r="K112" i="7" s="1"/>
  <c r="L112" i="7" s="1"/>
  <c r="M112" i="7" s="1"/>
  <c r="J113" i="7"/>
  <c r="J114" i="7"/>
  <c r="J115" i="7"/>
  <c r="J116" i="7"/>
  <c r="K116" i="7" s="1"/>
  <c r="L116" i="7" s="1"/>
  <c r="M116" i="7" s="1"/>
  <c r="J117" i="7"/>
  <c r="J118" i="7"/>
  <c r="J119" i="7"/>
  <c r="J120" i="7"/>
  <c r="K120" i="7" s="1"/>
  <c r="L120" i="7" s="1"/>
  <c r="M120" i="7" s="1"/>
  <c r="J121" i="7"/>
  <c r="J122" i="7"/>
  <c r="J123" i="7"/>
  <c r="J124" i="7"/>
  <c r="K124" i="7" s="1"/>
  <c r="L124" i="7" s="1"/>
  <c r="M124" i="7" s="1"/>
  <c r="J125" i="7"/>
  <c r="J126" i="7"/>
  <c r="J127" i="7"/>
  <c r="J128" i="7"/>
  <c r="K128" i="7" s="1"/>
  <c r="L128" i="7" s="1"/>
  <c r="M128" i="7" s="1"/>
  <c r="J129" i="7"/>
  <c r="J130" i="7"/>
  <c r="J131" i="7"/>
  <c r="J132" i="7"/>
  <c r="K132" i="7" s="1"/>
  <c r="L132" i="7" s="1"/>
  <c r="M132" i="7" s="1"/>
  <c r="J133" i="7"/>
  <c r="J134" i="7"/>
  <c r="J135" i="7"/>
  <c r="J136" i="7"/>
  <c r="K136" i="7" s="1"/>
  <c r="L136" i="7" s="1"/>
  <c r="M136" i="7" s="1"/>
  <c r="J137" i="7"/>
  <c r="J138" i="7"/>
  <c r="J139" i="7"/>
  <c r="J140" i="7"/>
  <c r="K140" i="7" s="1"/>
  <c r="L140" i="7" s="1"/>
  <c r="M140" i="7" s="1"/>
  <c r="J141" i="7"/>
  <c r="J142" i="7"/>
  <c r="J143" i="7"/>
  <c r="J144" i="7"/>
  <c r="K144" i="7" s="1"/>
  <c r="L144" i="7" s="1"/>
  <c r="M144" i="7" s="1"/>
  <c r="J145" i="7"/>
  <c r="J146" i="7"/>
  <c r="J147" i="7"/>
  <c r="J148" i="7"/>
  <c r="K148" i="7" s="1"/>
  <c r="L148" i="7" s="1"/>
  <c r="M148" i="7" s="1"/>
  <c r="J149" i="7"/>
  <c r="J150" i="7"/>
  <c r="J151" i="7"/>
  <c r="J152" i="7"/>
  <c r="K152" i="7" s="1"/>
  <c r="L152" i="7" s="1"/>
  <c r="M152" i="7" s="1"/>
  <c r="J153" i="7"/>
  <c r="J154" i="7"/>
  <c r="J155" i="7"/>
  <c r="J156" i="7"/>
  <c r="K156" i="7" s="1"/>
  <c r="L156" i="7" s="1"/>
  <c r="M156" i="7" s="1"/>
  <c r="J157" i="7"/>
  <c r="J158" i="7"/>
  <c r="J159" i="7"/>
  <c r="J160" i="7"/>
  <c r="K160" i="7" s="1"/>
  <c r="L160" i="7" s="1"/>
  <c r="M160" i="7" s="1"/>
  <c r="J161" i="7"/>
  <c r="J162" i="7"/>
  <c r="J163" i="7"/>
  <c r="J164" i="7"/>
  <c r="K164" i="7" s="1"/>
  <c r="L164" i="7" s="1"/>
  <c r="M164" i="7" s="1"/>
  <c r="J165" i="7"/>
  <c r="J166" i="7"/>
  <c r="J167" i="7"/>
  <c r="J168" i="7"/>
  <c r="K168" i="7" s="1"/>
  <c r="L168" i="7" s="1"/>
  <c r="M168" i="7" s="1"/>
  <c r="J169" i="7"/>
  <c r="J170" i="7"/>
  <c r="J171" i="7"/>
  <c r="J172" i="7"/>
  <c r="K172" i="7" s="1"/>
  <c r="L172" i="7" s="1"/>
  <c r="M172" i="7" s="1"/>
  <c r="J173" i="7"/>
  <c r="J174" i="7"/>
  <c r="J175" i="7"/>
  <c r="J176" i="7"/>
  <c r="K176" i="7" s="1"/>
  <c r="L176" i="7" s="1"/>
  <c r="M176" i="7" s="1"/>
  <c r="J177" i="7"/>
  <c r="J178" i="7"/>
  <c r="J179" i="7"/>
  <c r="J180" i="7"/>
  <c r="K180" i="7" s="1"/>
  <c r="L180" i="7" s="1"/>
  <c r="M180" i="7" s="1"/>
  <c r="J181" i="7"/>
  <c r="J182" i="7"/>
  <c r="J183" i="7"/>
  <c r="J184" i="7"/>
  <c r="K184" i="7" s="1"/>
  <c r="L184" i="7" s="1"/>
  <c r="M184" i="7" s="1"/>
  <c r="J185" i="7"/>
  <c r="J186" i="7"/>
  <c r="J187" i="7"/>
  <c r="J188" i="7"/>
  <c r="K188" i="7" s="1"/>
  <c r="L188" i="7" s="1"/>
  <c r="M188" i="7" s="1"/>
  <c r="J189" i="7"/>
  <c r="J190" i="7"/>
  <c r="J191" i="7"/>
  <c r="J192" i="7"/>
  <c r="K192" i="7" s="1"/>
  <c r="L192" i="7" s="1"/>
  <c r="M192" i="7" s="1"/>
  <c r="J193" i="7"/>
  <c r="J194" i="7"/>
  <c r="J195" i="7"/>
  <c r="J196" i="7"/>
  <c r="K196" i="7" s="1"/>
  <c r="L196" i="7" s="1"/>
  <c r="M196" i="7" s="1"/>
  <c r="J197" i="7"/>
  <c r="J198" i="7"/>
  <c r="J199" i="7"/>
  <c r="J200" i="7"/>
  <c r="K200" i="7" s="1"/>
  <c r="L200" i="7" s="1"/>
  <c r="M200" i="7" s="1"/>
  <c r="J201" i="7"/>
  <c r="J202" i="7"/>
  <c r="J203" i="7"/>
  <c r="J204" i="7"/>
  <c r="K204" i="7" s="1"/>
  <c r="L204" i="7" s="1"/>
  <c r="M204" i="7" s="1"/>
  <c r="J205" i="7"/>
  <c r="J206" i="7"/>
  <c r="J207" i="7"/>
  <c r="J208" i="7"/>
  <c r="K208" i="7" s="1"/>
  <c r="L208" i="7" s="1"/>
  <c r="M208" i="7" s="1"/>
  <c r="J209" i="7"/>
  <c r="J210" i="7"/>
  <c r="J211" i="7"/>
  <c r="J212" i="7"/>
  <c r="K212" i="7" s="1"/>
  <c r="L212" i="7" s="1"/>
  <c r="M212" i="7" s="1"/>
  <c r="J213" i="7"/>
  <c r="J214" i="7"/>
  <c r="J215" i="7"/>
  <c r="J216" i="7"/>
  <c r="K216" i="7" s="1"/>
  <c r="L216" i="7" s="1"/>
  <c r="M216" i="7" s="1"/>
  <c r="J217" i="7"/>
  <c r="J218" i="7"/>
  <c r="J219" i="7"/>
  <c r="J220" i="7"/>
  <c r="K220" i="7" s="1"/>
  <c r="L220" i="7" s="1"/>
  <c r="M220" i="7" s="1"/>
  <c r="J221" i="7"/>
  <c r="J222" i="7"/>
  <c r="J223" i="7"/>
  <c r="J224" i="7"/>
  <c r="K224" i="7" s="1"/>
  <c r="L224" i="7" s="1"/>
  <c r="M224" i="7" s="1"/>
  <c r="J225" i="7"/>
  <c r="J226" i="7"/>
  <c r="J227" i="7"/>
  <c r="J228" i="7"/>
  <c r="K228" i="7" s="1"/>
  <c r="L228" i="7" s="1"/>
  <c r="M228" i="7" s="1"/>
  <c r="J229" i="7"/>
  <c r="J230" i="7"/>
  <c r="J231" i="7"/>
  <c r="J232" i="7"/>
  <c r="K232" i="7" s="1"/>
  <c r="L232" i="7" s="1"/>
  <c r="M232" i="7" s="1"/>
  <c r="J233" i="7"/>
  <c r="J234" i="7"/>
  <c r="J235" i="7"/>
  <c r="J236" i="7"/>
  <c r="K236" i="7" s="1"/>
  <c r="L236" i="7" s="1"/>
  <c r="M236" i="7" s="1"/>
  <c r="J237" i="7"/>
  <c r="J238" i="7"/>
  <c r="J239" i="7"/>
  <c r="J240" i="7"/>
  <c r="K240" i="7" s="1"/>
  <c r="L240" i="7" s="1"/>
  <c r="M240" i="7" s="1"/>
  <c r="J241" i="7"/>
  <c r="J242" i="7"/>
  <c r="J243" i="7"/>
  <c r="J244" i="7"/>
  <c r="K244" i="7" s="1"/>
  <c r="L244" i="7" s="1"/>
  <c r="M244" i="7" s="1"/>
  <c r="J245" i="7"/>
  <c r="J246" i="7"/>
  <c r="J247" i="7"/>
  <c r="J248" i="7"/>
  <c r="K248" i="7" s="1"/>
  <c r="L248" i="7" s="1"/>
  <c r="M248" i="7" s="1"/>
  <c r="J249" i="7"/>
  <c r="J250" i="7"/>
  <c r="J251" i="7"/>
  <c r="J252" i="7"/>
  <c r="K252" i="7" s="1"/>
  <c r="L252" i="7" s="1"/>
  <c r="M252" i="7" s="1"/>
  <c r="J253" i="7"/>
  <c r="J254" i="7"/>
  <c r="J255" i="7"/>
  <c r="J256" i="7"/>
  <c r="K256" i="7" s="1"/>
  <c r="L256" i="7" s="1"/>
  <c r="M256" i="7" s="1"/>
  <c r="J257" i="7"/>
  <c r="J258" i="7"/>
  <c r="J259" i="7"/>
  <c r="J260" i="7"/>
  <c r="K260" i="7" s="1"/>
  <c r="L260" i="7" s="1"/>
  <c r="M260" i="7" s="1"/>
  <c r="J261" i="7"/>
  <c r="J262" i="7"/>
  <c r="J263" i="7"/>
  <c r="J264" i="7"/>
  <c r="K264" i="7" s="1"/>
  <c r="L264" i="7" s="1"/>
  <c r="M264" i="7" s="1"/>
  <c r="J265" i="7"/>
  <c r="J266" i="7"/>
  <c r="J267" i="7"/>
  <c r="J268" i="7"/>
  <c r="K268" i="7" s="1"/>
  <c r="L268" i="7" s="1"/>
  <c r="M268" i="7" s="1"/>
  <c r="J269" i="7"/>
  <c r="J270" i="7"/>
  <c r="J271" i="7"/>
  <c r="J272" i="7"/>
  <c r="K272" i="7" s="1"/>
  <c r="L272" i="7" s="1"/>
  <c r="M272" i="7" s="1"/>
  <c r="J273" i="7"/>
  <c r="J274" i="7"/>
  <c r="J275" i="7"/>
  <c r="J276" i="7"/>
  <c r="K276" i="7" s="1"/>
  <c r="L276" i="7" s="1"/>
  <c r="M276" i="7" s="1"/>
  <c r="J277" i="7"/>
  <c r="J278" i="7"/>
  <c r="J279" i="7"/>
  <c r="J280" i="7"/>
  <c r="K280" i="7" s="1"/>
  <c r="L280" i="7" s="1"/>
  <c r="M280" i="7" s="1"/>
  <c r="J281" i="7"/>
  <c r="J282" i="7"/>
  <c r="J283" i="7"/>
  <c r="J284" i="7"/>
  <c r="K284" i="7" s="1"/>
  <c r="L284" i="7" s="1"/>
  <c r="M284" i="7" s="1"/>
  <c r="J285" i="7"/>
  <c r="J286" i="7"/>
  <c r="J287" i="7"/>
  <c r="J288" i="7"/>
  <c r="K288" i="7" s="1"/>
  <c r="L288" i="7" s="1"/>
  <c r="M288" i="7" s="1"/>
  <c r="J289" i="7"/>
  <c r="J290" i="7"/>
  <c r="J291" i="7"/>
  <c r="J292" i="7"/>
  <c r="K292" i="7" s="1"/>
  <c r="L292" i="7" s="1"/>
  <c r="M292" i="7" s="1"/>
  <c r="J293" i="7"/>
  <c r="J294" i="7"/>
  <c r="J295" i="7"/>
  <c r="J296" i="7"/>
  <c r="K296" i="7" s="1"/>
  <c r="L296" i="7" s="1"/>
  <c r="M296" i="7" s="1"/>
  <c r="J297" i="7"/>
  <c r="J298" i="7"/>
  <c r="J299" i="7"/>
  <c r="J300" i="7"/>
  <c r="K300" i="7" s="1"/>
  <c r="L300" i="7" s="1"/>
  <c r="M300" i="7" s="1"/>
  <c r="J301" i="7"/>
  <c r="J302" i="7"/>
  <c r="J303" i="7"/>
  <c r="J304" i="7"/>
  <c r="K304" i="7" s="1"/>
  <c r="L304" i="7" s="1"/>
  <c r="M304" i="7" s="1"/>
  <c r="J305" i="7"/>
  <c r="J306" i="7"/>
  <c r="J307" i="7"/>
  <c r="J308" i="7"/>
  <c r="K308" i="7" s="1"/>
  <c r="L308" i="7" s="1"/>
  <c r="M308" i="7" s="1"/>
  <c r="J309" i="7"/>
  <c r="J310" i="7"/>
  <c r="J311" i="7"/>
  <c r="J312" i="7"/>
  <c r="K312" i="7" s="1"/>
  <c r="L312" i="7" s="1"/>
  <c r="M312" i="7" s="1"/>
  <c r="J313" i="7"/>
  <c r="J314" i="7"/>
  <c r="J315" i="7"/>
  <c r="J316" i="7"/>
  <c r="K316" i="7" s="1"/>
  <c r="L316" i="7" s="1"/>
  <c r="M316" i="7" s="1"/>
  <c r="J317" i="7"/>
  <c r="J318" i="7"/>
  <c r="J319" i="7"/>
  <c r="J320" i="7"/>
  <c r="K320" i="7" s="1"/>
  <c r="L320" i="7" s="1"/>
  <c r="M320" i="7" s="1"/>
  <c r="J321" i="7"/>
  <c r="J322" i="7"/>
  <c r="J323" i="7"/>
  <c r="J324" i="7"/>
  <c r="K324" i="7" s="1"/>
  <c r="L324" i="7" s="1"/>
  <c r="M324" i="7" s="1"/>
  <c r="J325" i="7"/>
  <c r="J326" i="7"/>
  <c r="J327" i="7"/>
  <c r="J328" i="7"/>
  <c r="K328" i="7" s="1"/>
  <c r="L328" i="7" s="1"/>
  <c r="M328" i="7" s="1"/>
  <c r="J329" i="7"/>
  <c r="J330" i="7"/>
  <c r="J331" i="7"/>
  <c r="J332" i="7"/>
  <c r="K332" i="7" s="1"/>
  <c r="L332" i="7" s="1"/>
  <c r="M332" i="7" s="1"/>
  <c r="J333" i="7"/>
  <c r="J334" i="7"/>
  <c r="J335" i="7"/>
  <c r="J336" i="7"/>
  <c r="K336" i="7" s="1"/>
  <c r="L336" i="7" s="1"/>
  <c r="M336" i="7" s="1"/>
  <c r="J337" i="7"/>
  <c r="J338" i="7"/>
  <c r="J339" i="7"/>
  <c r="J340" i="7"/>
  <c r="K340" i="7" s="1"/>
  <c r="L340" i="7" s="1"/>
  <c r="M340" i="7" s="1"/>
  <c r="J341" i="7"/>
  <c r="J342" i="7"/>
  <c r="J343" i="7"/>
  <c r="J344" i="7"/>
  <c r="K344" i="7" s="1"/>
  <c r="L344" i="7" s="1"/>
  <c r="M344" i="7" s="1"/>
  <c r="J345" i="7"/>
  <c r="J346" i="7"/>
  <c r="J347" i="7"/>
  <c r="J348" i="7"/>
  <c r="K348" i="7" s="1"/>
  <c r="L348" i="7" s="1"/>
  <c r="M348" i="7" s="1"/>
  <c r="J349" i="7"/>
  <c r="J350" i="7"/>
  <c r="J351" i="7"/>
  <c r="J352" i="7"/>
  <c r="K352" i="7" s="1"/>
  <c r="L352" i="7" s="1"/>
  <c r="M352" i="7" s="1"/>
  <c r="J353" i="7"/>
  <c r="J354" i="7"/>
  <c r="J355" i="7"/>
  <c r="J356" i="7"/>
  <c r="K356" i="7" s="1"/>
  <c r="L356" i="7" s="1"/>
  <c r="M356" i="7" s="1"/>
  <c r="J357" i="7"/>
  <c r="J358" i="7"/>
  <c r="J359" i="7"/>
  <c r="J360" i="7"/>
  <c r="K360" i="7" s="1"/>
  <c r="L360" i="7" s="1"/>
  <c r="M360" i="7" s="1"/>
  <c r="J361" i="7"/>
  <c r="J362" i="7"/>
  <c r="J363" i="7"/>
  <c r="J364" i="7"/>
  <c r="K364" i="7" s="1"/>
  <c r="L364" i="7" s="1"/>
  <c r="M364" i="7" s="1"/>
  <c r="J365" i="7"/>
  <c r="J366" i="7"/>
  <c r="J367" i="7"/>
  <c r="J368" i="7"/>
  <c r="K368" i="7" s="1"/>
  <c r="L368" i="7" s="1"/>
  <c r="M368" i="7" s="1"/>
  <c r="J369" i="7"/>
  <c r="J370" i="7"/>
  <c r="J371" i="7"/>
  <c r="J372" i="7"/>
  <c r="K372" i="7" s="1"/>
  <c r="L372" i="7" s="1"/>
  <c r="M372" i="7" s="1"/>
  <c r="J373" i="7"/>
  <c r="J374" i="7"/>
  <c r="J375" i="7"/>
  <c r="J376" i="7"/>
  <c r="K376" i="7" s="1"/>
  <c r="L376" i="7" s="1"/>
  <c r="M376" i="7" s="1"/>
  <c r="J377" i="7"/>
  <c r="J378" i="7"/>
  <c r="J379" i="7"/>
  <c r="J380" i="7"/>
  <c r="K380" i="7" s="1"/>
  <c r="L380" i="7" s="1"/>
  <c r="M380" i="7" s="1"/>
  <c r="J381" i="7"/>
  <c r="J382" i="7"/>
  <c r="J383" i="7"/>
  <c r="J384" i="7"/>
  <c r="K384" i="7" s="1"/>
  <c r="L384" i="7" s="1"/>
  <c r="M384" i="7" s="1"/>
  <c r="J385" i="7"/>
  <c r="J386" i="7"/>
  <c r="J387" i="7"/>
  <c r="J388" i="7"/>
  <c r="K388" i="7" s="1"/>
  <c r="L388" i="7" s="1"/>
  <c r="M388" i="7" s="1"/>
  <c r="J389" i="7"/>
  <c r="J390" i="7"/>
  <c r="J391" i="7"/>
  <c r="J392" i="7"/>
  <c r="K392" i="7" s="1"/>
  <c r="L392" i="7" s="1"/>
  <c r="M392" i="7" s="1"/>
  <c r="J393" i="7"/>
  <c r="J394" i="7"/>
  <c r="J395" i="7"/>
  <c r="J396" i="7"/>
  <c r="K396" i="7" s="1"/>
  <c r="L396" i="7" s="1"/>
  <c r="M396" i="7" s="1"/>
  <c r="J397" i="7"/>
  <c r="J398" i="7"/>
  <c r="J399" i="7"/>
  <c r="J400" i="7"/>
  <c r="K400" i="7" s="1"/>
  <c r="L400" i="7" s="1"/>
  <c r="M400" i="7" s="1"/>
  <c r="J401" i="7"/>
  <c r="J402" i="7"/>
  <c r="J403" i="7"/>
  <c r="J404" i="7"/>
  <c r="K404" i="7" s="1"/>
  <c r="L404" i="7" s="1"/>
  <c r="M404" i="7" s="1"/>
  <c r="J405" i="7"/>
  <c r="J406" i="7"/>
  <c r="J407" i="7"/>
  <c r="J408" i="7"/>
  <c r="K408" i="7" s="1"/>
  <c r="L408" i="7" s="1"/>
  <c r="M408" i="7" s="1"/>
  <c r="J409" i="7"/>
  <c r="J410" i="7"/>
  <c r="J411" i="7"/>
  <c r="J412" i="7"/>
  <c r="K412" i="7" s="1"/>
  <c r="L412" i="7" s="1"/>
  <c r="M412" i="7" s="1"/>
  <c r="J413" i="7"/>
  <c r="J414" i="7"/>
  <c r="J415" i="7"/>
  <c r="J416" i="7"/>
  <c r="K416" i="7" s="1"/>
  <c r="L416" i="7" s="1"/>
  <c r="M416" i="7" s="1"/>
  <c r="J417" i="7"/>
  <c r="J418" i="7"/>
  <c r="J419" i="7"/>
  <c r="J420" i="7"/>
  <c r="K420" i="7" s="1"/>
  <c r="L420" i="7" s="1"/>
  <c r="M420" i="7" s="1"/>
  <c r="J421" i="7"/>
  <c r="J422" i="7"/>
  <c r="J423" i="7"/>
  <c r="J424" i="7"/>
  <c r="K424" i="7" s="1"/>
  <c r="L424" i="7" s="1"/>
  <c r="M424" i="7" s="1"/>
  <c r="J425" i="7"/>
  <c r="J426" i="7"/>
  <c r="J427" i="7"/>
  <c r="J428" i="7"/>
  <c r="K428" i="7" s="1"/>
  <c r="L428" i="7" s="1"/>
  <c r="M428" i="7" s="1"/>
  <c r="J429" i="7"/>
  <c r="J430" i="7"/>
  <c r="J431" i="7"/>
  <c r="J432" i="7"/>
  <c r="K432" i="7" s="1"/>
  <c r="L432" i="7" s="1"/>
  <c r="M432" i="7" s="1"/>
  <c r="J433" i="7"/>
  <c r="J434" i="7"/>
  <c r="J435" i="7"/>
  <c r="J436" i="7"/>
  <c r="K436" i="7" s="1"/>
  <c r="L436" i="7" s="1"/>
  <c r="M436" i="7" s="1"/>
  <c r="J437" i="7"/>
  <c r="J438" i="7"/>
  <c r="J439" i="7"/>
  <c r="J440" i="7"/>
  <c r="K440" i="7" s="1"/>
  <c r="L440" i="7" s="1"/>
  <c r="M440" i="7" s="1"/>
  <c r="J441" i="7"/>
  <c r="J442" i="7"/>
  <c r="J443" i="7"/>
  <c r="J444" i="7"/>
  <c r="K444" i="7" s="1"/>
  <c r="L444" i="7" s="1"/>
  <c r="M444" i="7" s="1"/>
  <c r="J445" i="7"/>
  <c r="J446" i="7"/>
  <c r="J447" i="7"/>
  <c r="J448" i="7"/>
  <c r="K448" i="7" s="1"/>
  <c r="L448" i="7" s="1"/>
  <c r="M448" i="7" s="1"/>
  <c r="J449" i="7"/>
  <c r="J450" i="7"/>
  <c r="J451" i="7"/>
  <c r="J452" i="7"/>
  <c r="K452" i="7" s="1"/>
  <c r="L452" i="7" s="1"/>
  <c r="M452" i="7" s="1"/>
  <c r="J453" i="7"/>
  <c r="J454" i="7"/>
  <c r="J455" i="7"/>
  <c r="J456" i="7"/>
  <c r="K456" i="7" s="1"/>
  <c r="L456" i="7" s="1"/>
  <c r="M456" i="7" s="1"/>
  <c r="J457" i="7"/>
  <c r="J458" i="7"/>
  <c r="J459" i="7"/>
  <c r="J460" i="7"/>
  <c r="K460" i="7" s="1"/>
  <c r="L460" i="7" s="1"/>
  <c r="M460" i="7" s="1"/>
  <c r="J461" i="7"/>
  <c r="J462" i="7"/>
  <c r="J463" i="7"/>
  <c r="J464" i="7"/>
  <c r="K464" i="7" s="1"/>
  <c r="L464" i="7" s="1"/>
  <c r="M464" i="7" s="1"/>
  <c r="J465" i="7"/>
  <c r="J466" i="7"/>
  <c r="J467" i="7"/>
  <c r="J468" i="7"/>
  <c r="K468" i="7" s="1"/>
  <c r="L468" i="7" s="1"/>
  <c r="M468" i="7" s="1"/>
  <c r="J469" i="7"/>
  <c r="J470" i="7"/>
  <c r="J471" i="7"/>
  <c r="J472" i="7"/>
  <c r="K472" i="7" s="1"/>
  <c r="L472" i="7" s="1"/>
  <c r="M472" i="7" s="1"/>
  <c r="J473" i="7"/>
  <c r="J474" i="7"/>
  <c r="J475" i="7"/>
  <c r="J476" i="7"/>
  <c r="K476" i="7" s="1"/>
  <c r="L476" i="7" s="1"/>
  <c r="M476" i="7" s="1"/>
  <c r="J477" i="7"/>
  <c r="J478" i="7"/>
  <c r="J479" i="7"/>
  <c r="J480" i="7"/>
  <c r="K480" i="7" s="1"/>
  <c r="L480" i="7" s="1"/>
  <c r="M480" i="7" s="1"/>
  <c r="J481" i="7"/>
  <c r="J482" i="7"/>
  <c r="J483" i="7"/>
  <c r="J484" i="7"/>
  <c r="K484" i="7" s="1"/>
  <c r="L484" i="7" s="1"/>
  <c r="M484" i="7" s="1"/>
  <c r="J485" i="7"/>
  <c r="J486" i="7"/>
  <c r="J487" i="7"/>
  <c r="J488" i="7"/>
  <c r="K488" i="7" s="1"/>
  <c r="L488" i="7" s="1"/>
  <c r="M488" i="7" s="1"/>
  <c r="J489" i="7"/>
  <c r="J490" i="7"/>
  <c r="J491" i="7"/>
  <c r="J492" i="7"/>
  <c r="K492" i="7" s="1"/>
  <c r="L492" i="7" s="1"/>
  <c r="M492" i="7" s="1"/>
  <c r="J493" i="7"/>
  <c r="J494" i="7"/>
  <c r="J495" i="7"/>
  <c r="J496" i="7"/>
  <c r="K496" i="7" s="1"/>
  <c r="L496" i="7" s="1"/>
  <c r="M496" i="7" s="1"/>
  <c r="J497" i="7"/>
  <c r="J498" i="7"/>
  <c r="J499" i="7"/>
  <c r="J500" i="7"/>
  <c r="K500" i="7" s="1"/>
  <c r="L500" i="7" s="1"/>
  <c r="M500" i="7" s="1"/>
  <c r="J501" i="7"/>
  <c r="J502" i="7"/>
  <c r="J503" i="7"/>
  <c r="J504" i="7"/>
  <c r="K504" i="7" s="1"/>
  <c r="L504" i="7" s="1"/>
  <c r="M504" i="7" s="1"/>
  <c r="J505" i="7"/>
  <c r="J506" i="7"/>
  <c r="J507" i="7"/>
  <c r="J508" i="7"/>
  <c r="K508" i="7" s="1"/>
  <c r="L508" i="7" s="1"/>
  <c r="M508" i="7" s="1"/>
  <c r="J509" i="7"/>
  <c r="J510" i="7"/>
  <c r="J511" i="7"/>
  <c r="J512" i="7"/>
  <c r="K512" i="7" s="1"/>
  <c r="L512" i="7" s="1"/>
  <c r="M512" i="7" s="1"/>
  <c r="J513" i="7"/>
  <c r="J514" i="7"/>
  <c r="J515" i="7"/>
  <c r="J516" i="7"/>
  <c r="K516" i="7" s="1"/>
  <c r="L516" i="7" s="1"/>
  <c r="M516" i="7" s="1"/>
  <c r="J517" i="7"/>
  <c r="J518" i="7"/>
  <c r="J519" i="7"/>
  <c r="J520" i="7"/>
  <c r="K520" i="7" s="1"/>
  <c r="L520" i="7" s="1"/>
  <c r="M520" i="7" s="1"/>
  <c r="J521" i="7"/>
  <c r="J522" i="7"/>
  <c r="J523" i="7"/>
  <c r="J524" i="7"/>
  <c r="K524" i="7" s="1"/>
  <c r="L524" i="7" s="1"/>
  <c r="M524" i="7" s="1"/>
  <c r="J525" i="7"/>
  <c r="J526" i="7"/>
  <c r="J527" i="7"/>
  <c r="J528" i="7"/>
  <c r="K528" i="7" s="1"/>
  <c r="L528" i="7" s="1"/>
  <c r="M528" i="7" s="1"/>
  <c r="J529" i="7"/>
  <c r="J530" i="7"/>
  <c r="J531" i="7"/>
  <c r="J532" i="7"/>
  <c r="K532" i="7" s="1"/>
  <c r="L532" i="7" s="1"/>
  <c r="M532" i="7" s="1"/>
  <c r="J533" i="7"/>
  <c r="J534" i="7"/>
  <c r="J535" i="7"/>
  <c r="J536" i="7"/>
  <c r="K536" i="7" s="1"/>
  <c r="L536" i="7" s="1"/>
  <c r="M536" i="7" s="1"/>
  <c r="J537" i="7"/>
  <c r="J538" i="7"/>
  <c r="J539" i="7"/>
  <c r="J540" i="7"/>
  <c r="K540" i="7" s="1"/>
  <c r="L540" i="7" s="1"/>
  <c r="M540" i="7" s="1"/>
  <c r="J541" i="7"/>
  <c r="J542" i="7"/>
  <c r="J543" i="7"/>
  <c r="J544" i="7"/>
  <c r="K544" i="7" s="1"/>
  <c r="L544" i="7" s="1"/>
  <c r="M544" i="7" s="1"/>
  <c r="J545" i="7"/>
  <c r="J546" i="7"/>
  <c r="J547" i="7"/>
  <c r="J548" i="7"/>
  <c r="K548" i="7" s="1"/>
  <c r="L548" i="7" s="1"/>
  <c r="M548" i="7" s="1"/>
  <c r="J549" i="7"/>
  <c r="J550" i="7"/>
  <c r="J551" i="7"/>
  <c r="J552" i="7"/>
  <c r="K552" i="7" s="1"/>
  <c r="L552" i="7" s="1"/>
  <c r="M552" i="7" s="1"/>
  <c r="J553" i="7"/>
  <c r="J554" i="7"/>
  <c r="J555" i="7"/>
  <c r="J556" i="7"/>
  <c r="K556" i="7" s="1"/>
  <c r="L556" i="7" s="1"/>
  <c r="M556" i="7" s="1"/>
  <c r="J557" i="7"/>
  <c r="J558" i="7"/>
  <c r="J559" i="7"/>
  <c r="J560" i="7"/>
  <c r="K560" i="7" s="1"/>
  <c r="L560" i="7" s="1"/>
  <c r="M560" i="7" s="1"/>
  <c r="J561" i="7"/>
  <c r="J562" i="7"/>
  <c r="J563" i="7"/>
  <c r="J564" i="7"/>
  <c r="K564" i="7" s="1"/>
  <c r="L564" i="7" s="1"/>
  <c r="M564" i="7" s="1"/>
  <c r="J565" i="7"/>
  <c r="J566" i="7"/>
  <c r="J567" i="7"/>
  <c r="J568" i="7"/>
  <c r="K568" i="7" s="1"/>
  <c r="L568" i="7" s="1"/>
  <c r="M568" i="7" s="1"/>
  <c r="J569" i="7"/>
  <c r="J570" i="7"/>
  <c r="J571" i="7"/>
  <c r="J572" i="7"/>
  <c r="K572" i="7" s="1"/>
  <c r="L572" i="7" s="1"/>
  <c r="M572" i="7" s="1"/>
  <c r="J573" i="7"/>
  <c r="J574" i="7"/>
  <c r="J575" i="7"/>
  <c r="J576" i="7"/>
  <c r="K576" i="7" s="1"/>
  <c r="L576" i="7" s="1"/>
  <c r="M576" i="7" s="1"/>
  <c r="J577" i="7"/>
  <c r="J578" i="7"/>
  <c r="J579" i="7"/>
  <c r="J580" i="7"/>
  <c r="K580" i="7" s="1"/>
  <c r="L580" i="7" s="1"/>
  <c r="M580" i="7" s="1"/>
  <c r="J581" i="7"/>
  <c r="J582" i="7"/>
  <c r="J583" i="7"/>
  <c r="J584" i="7"/>
  <c r="K584" i="7" s="1"/>
  <c r="L584" i="7" s="1"/>
  <c r="M584" i="7" s="1"/>
  <c r="J585" i="7"/>
  <c r="J586" i="7"/>
  <c r="J587" i="7"/>
  <c r="J588" i="7"/>
  <c r="K588" i="7" s="1"/>
  <c r="L588" i="7" s="1"/>
  <c r="M588" i="7" s="1"/>
  <c r="J589" i="7"/>
  <c r="J590" i="7"/>
  <c r="J591" i="7"/>
  <c r="J592" i="7"/>
  <c r="K592" i="7" s="1"/>
  <c r="L592" i="7" s="1"/>
  <c r="M592" i="7" s="1"/>
  <c r="J593" i="7"/>
  <c r="J594" i="7"/>
  <c r="J595" i="7"/>
  <c r="J596" i="7"/>
  <c r="K596" i="7" s="1"/>
  <c r="L596" i="7" s="1"/>
  <c r="M596" i="7" s="1"/>
  <c r="J597" i="7"/>
  <c r="J598" i="7"/>
  <c r="J599" i="7"/>
  <c r="J600" i="7"/>
  <c r="K600" i="7" s="1"/>
  <c r="L600" i="7" s="1"/>
  <c r="M600" i="7" s="1"/>
  <c r="J601" i="7"/>
  <c r="J602" i="7"/>
  <c r="J603" i="7"/>
  <c r="J604" i="7"/>
  <c r="K604" i="7" s="1"/>
  <c r="L604" i="7" s="1"/>
  <c r="M604" i="7" s="1"/>
  <c r="J605" i="7"/>
  <c r="J606" i="7"/>
  <c r="J607" i="7"/>
  <c r="J608" i="7"/>
  <c r="K608" i="7" s="1"/>
  <c r="L608" i="7" s="1"/>
  <c r="M608" i="7" s="1"/>
  <c r="J609" i="7"/>
  <c r="J610" i="7"/>
  <c r="J611" i="7"/>
  <c r="J612" i="7"/>
  <c r="K612" i="7" s="1"/>
  <c r="L612" i="7" s="1"/>
  <c r="M612" i="7" s="1"/>
  <c r="J613" i="7"/>
  <c r="J614" i="7"/>
  <c r="J615" i="7"/>
  <c r="J616" i="7"/>
  <c r="K616" i="7" s="1"/>
  <c r="L616" i="7" s="1"/>
  <c r="M616" i="7" s="1"/>
  <c r="J617" i="7"/>
  <c r="J618" i="7"/>
  <c r="J619" i="7"/>
  <c r="J620" i="7"/>
  <c r="K620" i="7" s="1"/>
  <c r="L620" i="7" s="1"/>
  <c r="M620" i="7" s="1"/>
  <c r="J621" i="7"/>
  <c r="J622" i="7"/>
  <c r="J623" i="7"/>
  <c r="J624" i="7"/>
  <c r="K624" i="7" s="1"/>
  <c r="L624" i="7" s="1"/>
  <c r="M624" i="7" s="1"/>
  <c r="J625" i="7"/>
  <c r="J626" i="7"/>
  <c r="J627" i="7"/>
  <c r="J628" i="7"/>
  <c r="K628" i="7" s="1"/>
  <c r="L628" i="7" s="1"/>
  <c r="M628" i="7" s="1"/>
  <c r="J629" i="7"/>
  <c r="J630" i="7"/>
  <c r="J631" i="7"/>
  <c r="J632" i="7"/>
  <c r="K632" i="7" s="1"/>
  <c r="L632" i="7" s="1"/>
  <c r="M632" i="7" s="1"/>
  <c r="J633" i="7"/>
  <c r="J634" i="7"/>
  <c r="J635" i="7"/>
  <c r="J636" i="7"/>
  <c r="K636" i="7" s="1"/>
  <c r="L636" i="7" s="1"/>
  <c r="M636" i="7" s="1"/>
  <c r="J637" i="7"/>
  <c r="J638" i="7"/>
  <c r="J639" i="7"/>
  <c r="J640" i="7"/>
  <c r="K640" i="7" s="1"/>
  <c r="L640" i="7" s="1"/>
  <c r="M640" i="7" s="1"/>
  <c r="J641" i="7"/>
  <c r="J642" i="7"/>
  <c r="J643" i="7"/>
  <c r="J644" i="7"/>
  <c r="K644" i="7" s="1"/>
  <c r="L644" i="7" s="1"/>
  <c r="M644" i="7" s="1"/>
  <c r="J645" i="7"/>
  <c r="J646" i="7"/>
  <c r="J647" i="7"/>
  <c r="J648" i="7"/>
  <c r="K648" i="7" s="1"/>
  <c r="L648" i="7" s="1"/>
  <c r="M648" i="7" s="1"/>
  <c r="J649" i="7"/>
  <c r="K649" i="7" s="1"/>
  <c r="L649" i="7" s="1"/>
  <c r="M649" i="7" s="1"/>
  <c r="J650" i="7"/>
  <c r="J651" i="7"/>
  <c r="J652" i="7"/>
  <c r="K652" i="7" s="1"/>
  <c r="L652" i="7" s="1"/>
  <c r="M652" i="7" s="1"/>
  <c r="J653" i="7"/>
  <c r="J654" i="7"/>
  <c r="J655" i="7"/>
  <c r="J656" i="7"/>
  <c r="K656" i="7" s="1"/>
  <c r="L656" i="7" s="1"/>
  <c r="M656" i="7" s="1"/>
  <c r="J657" i="7"/>
  <c r="J658" i="7"/>
  <c r="J659" i="7"/>
  <c r="J660" i="7"/>
  <c r="K660" i="7" s="1"/>
  <c r="L660" i="7" s="1"/>
  <c r="M660" i="7" s="1"/>
  <c r="J661" i="7"/>
  <c r="J662" i="7"/>
  <c r="J663" i="7"/>
  <c r="J664" i="7"/>
  <c r="K664" i="7" s="1"/>
  <c r="L664" i="7" s="1"/>
  <c r="M664" i="7" s="1"/>
  <c r="J665" i="7"/>
  <c r="K665" i="7" s="1"/>
  <c r="L665" i="7" s="1"/>
  <c r="M665" i="7" s="1"/>
  <c r="J666" i="7"/>
  <c r="J667" i="7"/>
  <c r="J668" i="7"/>
  <c r="K668" i="7" s="1"/>
  <c r="L668" i="7" s="1"/>
  <c r="M668" i="7" s="1"/>
  <c r="J669" i="7"/>
  <c r="J670" i="7"/>
  <c r="J671" i="7"/>
  <c r="J672" i="7"/>
  <c r="K672" i="7" s="1"/>
  <c r="L672" i="7" s="1"/>
  <c r="M672" i="7" s="1"/>
  <c r="J673" i="7"/>
  <c r="J674" i="7"/>
  <c r="J675" i="7"/>
  <c r="J676" i="7"/>
  <c r="K676" i="7" s="1"/>
  <c r="L676" i="7" s="1"/>
  <c r="M676" i="7" s="1"/>
  <c r="J677" i="7"/>
  <c r="J678" i="7"/>
  <c r="J679" i="7"/>
  <c r="J680" i="7"/>
  <c r="K680" i="7" s="1"/>
  <c r="L680" i="7" s="1"/>
  <c r="M680" i="7" s="1"/>
  <c r="J681" i="7"/>
  <c r="K681" i="7" s="1"/>
  <c r="L681" i="7" s="1"/>
  <c r="M681" i="7" s="1"/>
  <c r="J682" i="7"/>
  <c r="J683" i="7"/>
  <c r="J684" i="7"/>
  <c r="K684" i="7" s="1"/>
  <c r="L684" i="7" s="1"/>
  <c r="M684" i="7" s="1"/>
  <c r="J685" i="7"/>
  <c r="J686" i="7"/>
  <c r="J687" i="7"/>
  <c r="J688" i="7"/>
  <c r="K688" i="7" s="1"/>
  <c r="L688" i="7" s="1"/>
  <c r="M688" i="7" s="1"/>
  <c r="J689" i="7"/>
  <c r="J690" i="7"/>
  <c r="J691" i="7"/>
  <c r="J692" i="7"/>
  <c r="K692" i="7" s="1"/>
  <c r="L692" i="7" s="1"/>
  <c r="M692" i="7" s="1"/>
  <c r="J693" i="7"/>
  <c r="J694" i="7"/>
  <c r="J695" i="7"/>
  <c r="J696" i="7"/>
  <c r="K696" i="7" s="1"/>
  <c r="L696" i="7" s="1"/>
  <c r="M696" i="7" s="1"/>
  <c r="J697" i="7"/>
  <c r="K697" i="7" s="1"/>
  <c r="L697" i="7" s="1"/>
  <c r="M697" i="7" s="1"/>
  <c r="J698" i="7"/>
  <c r="J699" i="7"/>
  <c r="J700" i="7"/>
  <c r="K700" i="7" s="1"/>
  <c r="L700" i="7" s="1"/>
  <c r="M700" i="7" s="1"/>
  <c r="J701" i="7"/>
  <c r="J702" i="7"/>
  <c r="J703" i="7"/>
  <c r="J704" i="7"/>
  <c r="K704" i="7" s="1"/>
  <c r="L704" i="7" s="1"/>
  <c r="M704" i="7" s="1"/>
  <c r="J705" i="7"/>
  <c r="J706" i="7"/>
  <c r="J707" i="7"/>
  <c r="J708" i="7"/>
  <c r="K708" i="7" s="1"/>
  <c r="L708" i="7" s="1"/>
  <c r="M708" i="7" s="1"/>
  <c r="J709" i="7"/>
  <c r="J710" i="7"/>
  <c r="J711" i="7"/>
  <c r="J712" i="7"/>
  <c r="K712" i="7" s="1"/>
  <c r="L712" i="7" s="1"/>
  <c r="M712" i="7" s="1"/>
  <c r="J713" i="7"/>
  <c r="K713" i="7" s="1"/>
  <c r="L713" i="7" s="1"/>
  <c r="M713" i="7" s="1"/>
  <c r="J714" i="7"/>
  <c r="J715" i="7"/>
  <c r="J716" i="7"/>
  <c r="K716" i="7" s="1"/>
  <c r="L716" i="7" s="1"/>
  <c r="M716" i="7" s="1"/>
  <c r="J717" i="7"/>
  <c r="J718" i="7"/>
  <c r="J719" i="7"/>
  <c r="J720" i="7"/>
  <c r="K720" i="7" s="1"/>
  <c r="L720" i="7" s="1"/>
  <c r="M720" i="7" s="1"/>
  <c r="J721" i="7"/>
  <c r="J722" i="7"/>
  <c r="J723" i="7"/>
  <c r="J724" i="7"/>
  <c r="K724" i="7" s="1"/>
  <c r="L724" i="7" s="1"/>
  <c r="M724" i="7" s="1"/>
  <c r="J725" i="7"/>
  <c r="J726" i="7"/>
  <c r="J727" i="7"/>
  <c r="J728" i="7"/>
  <c r="K728" i="7" s="1"/>
  <c r="L728" i="7" s="1"/>
  <c r="M728" i="7" s="1"/>
  <c r="J729" i="7"/>
  <c r="K729" i="7" s="1"/>
  <c r="L729" i="7" s="1"/>
  <c r="M729" i="7" s="1"/>
  <c r="J730" i="7"/>
  <c r="J731" i="7"/>
  <c r="J732" i="7"/>
  <c r="K732" i="7" s="1"/>
  <c r="L732" i="7" s="1"/>
  <c r="M732" i="7" s="1"/>
  <c r="J733" i="7"/>
  <c r="J734" i="7"/>
  <c r="J735" i="7"/>
  <c r="J736" i="7"/>
  <c r="K736" i="7" s="1"/>
  <c r="L736" i="7" s="1"/>
  <c r="M736" i="7" s="1"/>
  <c r="J737" i="7"/>
  <c r="J738" i="7"/>
  <c r="J739" i="7"/>
  <c r="K739" i="7" s="1"/>
  <c r="L739" i="7" s="1"/>
  <c r="M739" i="7" s="1"/>
  <c r="J740" i="7"/>
  <c r="K740" i="7" s="1"/>
  <c r="L740" i="7" s="1"/>
  <c r="M740" i="7" s="1"/>
  <c r="J741" i="7"/>
  <c r="K741" i="7" s="1"/>
  <c r="L741" i="7" s="1"/>
  <c r="M741" i="7" s="1"/>
  <c r="J742" i="7"/>
  <c r="J743" i="7"/>
  <c r="J744" i="7"/>
  <c r="K744" i="7" s="1"/>
  <c r="L744" i="7" s="1"/>
  <c r="M744" i="7" s="1"/>
  <c r="J745" i="7"/>
  <c r="J746" i="7"/>
  <c r="J747" i="7"/>
  <c r="J748" i="7"/>
  <c r="K748" i="7" s="1"/>
  <c r="L748" i="7" s="1"/>
  <c r="M748" i="7" s="1"/>
  <c r="J749" i="7"/>
  <c r="J750" i="7"/>
  <c r="J751" i="7"/>
  <c r="J752" i="7"/>
  <c r="K752" i="7" s="1"/>
  <c r="L752" i="7" s="1"/>
  <c r="M752" i="7" s="1"/>
  <c r="J753" i="7"/>
  <c r="J754" i="7"/>
  <c r="J755" i="7"/>
  <c r="K755" i="7" s="1"/>
  <c r="L755" i="7" s="1"/>
  <c r="M755" i="7" s="1"/>
  <c r="J756" i="7"/>
  <c r="K756" i="7" s="1"/>
  <c r="L756" i="7" s="1"/>
  <c r="M756" i="7" s="1"/>
  <c r="J757" i="7"/>
  <c r="J4" i="7"/>
  <c r="K5" i="7"/>
  <c r="L5" i="7" s="1"/>
  <c r="M5" i="7" s="1"/>
  <c r="K6" i="7"/>
  <c r="L6" i="7" s="1"/>
  <c r="M6" i="7" s="1"/>
  <c r="K7" i="7"/>
  <c r="L7" i="7" s="1"/>
  <c r="M7" i="7" s="1"/>
  <c r="K9" i="7"/>
  <c r="L9" i="7" s="1"/>
  <c r="M9" i="7" s="1"/>
  <c r="K10" i="7"/>
  <c r="L10" i="7" s="1"/>
  <c r="M10" i="7" s="1"/>
  <c r="K11" i="7"/>
  <c r="L11" i="7" s="1"/>
  <c r="M11" i="7" s="1"/>
  <c r="K13" i="7"/>
  <c r="L13" i="7" s="1"/>
  <c r="M13" i="7" s="1"/>
  <c r="K14" i="7"/>
  <c r="L14" i="7" s="1"/>
  <c r="M14" i="7" s="1"/>
  <c r="K15" i="7"/>
  <c r="L15" i="7" s="1"/>
  <c r="M15" i="7" s="1"/>
  <c r="K17" i="7"/>
  <c r="L17" i="7" s="1"/>
  <c r="M17" i="7" s="1"/>
  <c r="K18" i="7"/>
  <c r="L18" i="7" s="1"/>
  <c r="M18" i="7" s="1"/>
  <c r="K19" i="7"/>
  <c r="L19" i="7" s="1"/>
  <c r="M19" i="7" s="1"/>
  <c r="K21" i="7"/>
  <c r="L21" i="7" s="1"/>
  <c r="M21" i="7" s="1"/>
  <c r="K22" i="7"/>
  <c r="L22" i="7" s="1"/>
  <c r="M22" i="7" s="1"/>
  <c r="K23" i="7"/>
  <c r="L23" i="7" s="1"/>
  <c r="M23" i="7" s="1"/>
  <c r="K25" i="7"/>
  <c r="L25" i="7" s="1"/>
  <c r="M25" i="7" s="1"/>
  <c r="K26" i="7"/>
  <c r="L26" i="7" s="1"/>
  <c r="M26" i="7" s="1"/>
  <c r="K27" i="7"/>
  <c r="L27" i="7" s="1"/>
  <c r="M27" i="7" s="1"/>
  <c r="K29" i="7"/>
  <c r="L29" i="7" s="1"/>
  <c r="M29" i="7" s="1"/>
  <c r="K30" i="7"/>
  <c r="L30" i="7" s="1"/>
  <c r="M30" i="7" s="1"/>
  <c r="K31" i="7"/>
  <c r="L31" i="7" s="1"/>
  <c r="M31" i="7" s="1"/>
  <c r="K33" i="7"/>
  <c r="L33" i="7" s="1"/>
  <c r="M33" i="7" s="1"/>
  <c r="K34" i="7"/>
  <c r="L34" i="7" s="1"/>
  <c r="M34" i="7" s="1"/>
  <c r="K35" i="7"/>
  <c r="L35" i="7" s="1"/>
  <c r="M35" i="7" s="1"/>
  <c r="K37" i="7"/>
  <c r="L37" i="7" s="1"/>
  <c r="M37" i="7" s="1"/>
  <c r="K38" i="7"/>
  <c r="L38" i="7" s="1"/>
  <c r="M38" i="7" s="1"/>
  <c r="K39" i="7"/>
  <c r="L39" i="7" s="1"/>
  <c r="M39" i="7" s="1"/>
  <c r="K41" i="7"/>
  <c r="L41" i="7" s="1"/>
  <c r="M41" i="7" s="1"/>
  <c r="K42" i="7"/>
  <c r="L42" i="7" s="1"/>
  <c r="M42" i="7" s="1"/>
  <c r="K43" i="7"/>
  <c r="L43" i="7" s="1"/>
  <c r="M43" i="7" s="1"/>
  <c r="K45" i="7"/>
  <c r="L45" i="7" s="1"/>
  <c r="M45" i="7" s="1"/>
  <c r="K46" i="7"/>
  <c r="L46" i="7" s="1"/>
  <c r="M46" i="7" s="1"/>
  <c r="K47" i="7"/>
  <c r="L47" i="7" s="1"/>
  <c r="M47" i="7" s="1"/>
  <c r="K49" i="7"/>
  <c r="L49" i="7" s="1"/>
  <c r="M49" i="7" s="1"/>
  <c r="K50" i="7"/>
  <c r="L50" i="7" s="1"/>
  <c r="M50" i="7" s="1"/>
  <c r="K51" i="7"/>
  <c r="L51" i="7" s="1"/>
  <c r="M51" i="7" s="1"/>
  <c r="K53" i="7"/>
  <c r="L53" i="7" s="1"/>
  <c r="M53" i="7" s="1"/>
  <c r="K54" i="7"/>
  <c r="L54" i="7" s="1"/>
  <c r="M54" i="7" s="1"/>
  <c r="K55" i="7"/>
  <c r="L55" i="7" s="1"/>
  <c r="M55" i="7" s="1"/>
  <c r="K57" i="7"/>
  <c r="L57" i="7" s="1"/>
  <c r="M57" i="7" s="1"/>
  <c r="K58" i="7"/>
  <c r="L58" i="7" s="1"/>
  <c r="M58" i="7" s="1"/>
  <c r="K59" i="7"/>
  <c r="L59" i="7" s="1"/>
  <c r="M59" i="7" s="1"/>
  <c r="K61" i="7"/>
  <c r="L61" i="7" s="1"/>
  <c r="M61" i="7" s="1"/>
  <c r="K62" i="7"/>
  <c r="L62" i="7" s="1"/>
  <c r="M62" i="7" s="1"/>
  <c r="K63" i="7"/>
  <c r="L63" i="7" s="1"/>
  <c r="M63" i="7" s="1"/>
  <c r="K65" i="7"/>
  <c r="L65" i="7" s="1"/>
  <c r="M65" i="7" s="1"/>
  <c r="K66" i="7"/>
  <c r="L66" i="7" s="1"/>
  <c r="M66" i="7" s="1"/>
  <c r="K67" i="7"/>
  <c r="L67" i="7" s="1"/>
  <c r="M67" i="7" s="1"/>
  <c r="K69" i="7"/>
  <c r="L69" i="7" s="1"/>
  <c r="M69" i="7" s="1"/>
  <c r="K70" i="7"/>
  <c r="L70" i="7" s="1"/>
  <c r="M70" i="7" s="1"/>
  <c r="K71" i="7"/>
  <c r="L71" i="7" s="1"/>
  <c r="M71" i="7" s="1"/>
  <c r="K73" i="7"/>
  <c r="L73" i="7" s="1"/>
  <c r="M73" i="7" s="1"/>
  <c r="K74" i="7"/>
  <c r="L74" i="7" s="1"/>
  <c r="M74" i="7" s="1"/>
  <c r="K75" i="7"/>
  <c r="L75" i="7" s="1"/>
  <c r="M75" i="7" s="1"/>
  <c r="K77" i="7"/>
  <c r="L77" i="7" s="1"/>
  <c r="M77" i="7" s="1"/>
  <c r="K78" i="7"/>
  <c r="L78" i="7" s="1"/>
  <c r="M78" i="7" s="1"/>
  <c r="K79" i="7"/>
  <c r="L79" i="7" s="1"/>
  <c r="M79" i="7" s="1"/>
  <c r="K81" i="7"/>
  <c r="L81" i="7" s="1"/>
  <c r="M81" i="7" s="1"/>
  <c r="K82" i="7"/>
  <c r="L82" i="7" s="1"/>
  <c r="M82" i="7" s="1"/>
  <c r="K83" i="7"/>
  <c r="L83" i="7" s="1"/>
  <c r="M83" i="7" s="1"/>
  <c r="K85" i="7"/>
  <c r="L85" i="7" s="1"/>
  <c r="M85" i="7" s="1"/>
  <c r="K86" i="7"/>
  <c r="L86" i="7" s="1"/>
  <c r="M86" i="7" s="1"/>
  <c r="K87" i="7"/>
  <c r="L87" i="7" s="1"/>
  <c r="M87" i="7" s="1"/>
  <c r="K89" i="7"/>
  <c r="L89" i="7" s="1"/>
  <c r="M89" i="7" s="1"/>
  <c r="K90" i="7"/>
  <c r="L90" i="7" s="1"/>
  <c r="M90" i="7" s="1"/>
  <c r="K91" i="7"/>
  <c r="L91" i="7" s="1"/>
  <c r="M91" i="7" s="1"/>
  <c r="K93" i="7"/>
  <c r="L93" i="7" s="1"/>
  <c r="M93" i="7" s="1"/>
  <c r="K94" i="7"/>
  <c r="L94" i="7" s="1"/>
  <c r="M94" i="7" s="1"/>
  <c r="K95" i="7"/>
  <c r="L95" i="7" s="1"/>
  <c r="M95" i="7" s="1"/>
  <c r="K97" i="7"/>
  <c r="L97" i="7" s="1"/>
  <c r="M97" i="7" s="1"/>
  <c r="K98" i="7"/>
  <c r="L98" i="7" s="1"/>
  <c r="M98" i="7" s="1"/>
  <c r="K99" i="7"/>
  <c r="L99" i="7" s="1"/>
  <c r="M99" i="7" s="1"/>
  <c r="K101" i="7"/>
  <c r="L101" i="7" s="1"/>
  <c r="M101" i="7" s="1"/>
  <c r="K102" i="7"/>
  <c r="L102" i="7" s="1"/>
  <c r="M102" i="7" s="1"/>
  <c r="K103" i="7"/>
  <c r="L103" i="7" s="1"/>
  <c r="M103" i="7" s="1"/>
  <c r="K105" i="7"/>
  <c r="L105" i="7" s="1"/>
  <c r="M105" i="7" s="1"/>
  <c r="K106" i="7"/>
  <c r="L106" i="7" s="1"/>
  <c r="M106" i="7" s="1"/>
  <c r="K107" i="7"/>
  <c r="L107" i="7" s="1"/>
  <c r="M107" i="7" s="1"/>
  <c r="K109" i="7"/>
  <c r="L109" i="7" s="1"/>
  <c r="M109" i="7" s="1"/>
  <c r="K110" i="7"/>
  <c r="L110" i="7" s="1"/>
  <c r="M110" i="7" s="1"/>
  <c r="K111" i="7"/>
  <c r="L111" i="7" s="1"/>
  <c r="M111" i="7" s="1"/>
  <c r="K113" i="7"/>
  <c r="L113" i="7" s="1"/>
  <c r="M113" i="7" s="1"/>
  <c r="K114" i="7"/>
  <c r="L114" i="7" s="1"/>
  <c r="M114" i="7" s="1"/>
  <c r="K115" i="7"/>
  <c r="L115" i="7" s="1"/>
  <c r="M115" i="7" s="1"/>
  <c r="K117" i="7"/>
  <c r="L117" i="7" s="1"/>
  <c r="M117" i="7" s="1"/>
  <c r="K118" i="7"/>
  <c r="L118" i="7" s="1"/>
  <c r="M118" i="7" s="1"/>
  <c r="K119" i="7"/>
  <c r="L119" i="7" s="1"/>
  <c r="M119" i="7" s="1"/>
  <c r="K121" i="7"/>
  <c r="L121" i="7" s="1"/>
  <c r="M121" i="7" s="1"/>
  <c r="K122" i="7"/>
  <c r="L122" i="7" s="1"/>
  <c r="M122" i="7" s="1"/>
  <c r="K123" i="7"/>
  <c r="L123" i="7" s="1"/>
  <c r="M123" i="7" s="1"/>
  <c r="K125" i="7"/>
  <c r="L125" i="7" s="1"/>
  <c r="M125" i="7" s="1"/>
  <c r="K126" i="7"/>
  <c r="L126" i="7" s="1"/>
  <c r="M126" i="7" s="1"/>
  <c r="K127" i="7"/>
  <c r="L127" i="7" s="1"/>
  <c r="M127" i="7" s="1"/>
  <c r="K129" i="7"/>
  <c r="L129" i="7" s="1"/>
  <c r="M129" i="7" s="1"/>
  <c r="K130" i="7"/>
  <c r="L130" i="7" s="1"/>
  <c r="M130" i="7" s="1"/>
  <c r="K131" i="7"/>
  <c r="L131" i="7" s="1"/>
  <c r="M131" i="7" s="1"/>
  <c r="K133" i="7"/>
  <c r="L133" i="7" s="1"/>
  <c r="M133" i="7" s="1"/>
  <c r="K134" i="7"/>
  <c r="L134" i="7" s="1"/>
  <c r="M134" i="7" s="1"/>
  <c r="K135" i="7"/>
  <c r="L135" i="7" s="1"/>
  <c r="M135" i="7" s="1"/>
  <c r="K137" i="7"/>
  <c r="L137" i="7" s="1"/>
  <c r="M137" i="7" s="1"/>
  <c r="K138" i="7"/>
  <c r="L138" i="7" s="1"/>
  <c r="M138" i="7" s="1"/>
  <c r="K139" i="7"/>
  <c r="L139" i="7" s="1"/>
  <c r="M139" i="7" s="1"/>
  <c r="K141" i="7"/>
  <c r="L141" i="7" s="1"/>
  <c r="M141" i="7" s="1"/>
  <c r="K142" i="7"/>
  <c r="L142" i="7" s="1"/>
  <c r="M142" i="7" s="1"/>
  <c r="K143" i="7"/>
  <c r="L143" i="7" s="1"/>
  <c r="M143" i="7" s="1"/>
  <c r="K145" i="7"/>
  <c r="L145" i="7" s="1"/>
  <c r="M145" i="7" s="1"/>
  <c r="K146" i="7"/>
  <c r="L146" i="7" s="1"/>
  <c r="M146" i="7" s="1"/>
  <c r="K147" i="7"/>
  <c r="L147" i="7" s="1"/>
  <c r="M147" i="7" s="1"/>
  <c r="K149" i="7"/>
  <c r="L149" i="7" s="1"/>
  <c r="M149" i="7" s="1"/>
  <c r="K150" i="7"/>
  <c r="L150" i="7" s="1"/>
  <c r="M150" i="7" s="1"/>
  <c r="K151" i="7"/>
  <c r="L151" i="7" s="1"/>
  <c r="M151" i="7" s="1"/>
  <c r="K153" i="7"/>
  <c r="L153" i="7" s="1"/>
  <c r="M153" i="7" s="1"/>
  <c r="K154" i="7"/>
  <c r="L154" i="7" s="1"/>
  <c r="M154" i="7" s="1"/>
  <c r="K155" i="7"/>
  <c r="L155" i="7" s="1"/>
  <c r="M155" i="7" s="1"/>
  <c r="K157" i="7"/>
  <c r="L157" i="7" s="1"/>
  <c r="M157" i="7" s="1"/>
  <c r="K158" i="7"/>
  <c r="L158" i="7" s="1"/>
  <c r="M158" i="7" s="1"/>
  <c r="K159" i="7"/>
  <c r="L159" i="7" s="1"/>
  <c r="M159" i="7" s="1"/>
  <c r="K161" i="7"/>
  <c r="L161" i="7" s="1"/>
  <c r="M161" i="7" s="1"/>
  <c r="K162" i="7"/>
  <c r="L162" i="7" s="1"/>
  <c r="M162" i="7" s="1"/>
  <c r="K163" i="7"/>
  <c r="L163" i="7" s="1"/>
  <c r="M163" i="7" s="1"/>
  <c r="K165" i="7"/>
  <c r="L165" i="7" s="1"/>
  <c r="M165" i="7" s="1"/>
  <c r="K166" i="7"/>
  <c r="L166" i="7" s="1"/>
  <c r="M166" i="7" s="1"/>
  <c r="K167" i="7"/>
  <c r="L167" i="7" s="1"/>
  <c r="M167" i="7" s="1"/>
  <c r="K169" i="7"/>
  <c r="L169" i="7" s="1"/>
  <c r="M169" i="7" s="1"/>
  <c r="K170" i="7"/>
  <c r="L170" i="7" s="1"/>
  <c r="M170" i="7" s="1"/>
  <c r="K171" i="7"/>
  <c r="L171" i="7" s="1"/>
  <c r="M171" i="7" s="1"/>
  <c r="K173" i="7"/>
  <c r="L173" i="7" s="1"/>
  <c r="M173" i="7" s="1"/>
  <c r="K174" i="7"/>
  <c r="L174" i="7" s="1"/>
  <c r="M174" i="7" s="1"/>
  <c r="K175" i="7"/>
  <c r="L175" i="7" s="1"/>
  <c r="M175" i="7" s="1"/>
  <c r="K177" i="7"/>
  <c r="L177" i="7" s="1"/>
  <c r="M177" i="7" s="1"/>
  <c r="K178" i="7"/>
  <c r="L178" i="7" s="1"/>
  <c r="M178" i="7" s="1"/>
  <c r="K179" i="7"/>
  <c r="L179" i="7" s="1"/>
  <c r="M179" i="7" s="1"/>
  <c r="K181" i="7"/>
  <c r="L181" i="7" s="1"/>
  <c r="M181" i="7" s="1"/>
  <c r="K182" i="7"/>
  <c r="L182" i="7" s="1"/>
  <c r="M182" i="7" s="1"/>
  <c r="K183" i="7"/>
  <c r="L183" i="7" s="1"/>
  <c r="M183" i="7" s="1"/>
  <c r="K185" i="7"/>
  <c r="L185" i="7" s="1"/>
  <c r="M185" i="7" s="1"/>
  <c r="K186" i="7"/>
  <c r="L186" i="7" s="1"/>
  <c r="M186" i="7" s="1"/>
  <c r="K187" i="7"/>
  <c r="L187" i="7" s="1"/>
  <c r="M187" i="7" s="1"/>
  <c r="K189" i="7"/>
  <c r="L189" i="7" s="1"/>
  <c r="M189" i="7" s="1"/>
  <c r="K190" i="7"/>
  <c r="L190" i="7" s="1"/>
  <c r="M190" i="7" s="1"/>
  <c r="K191" i="7"/>
  <c r="L191" i="7" s="1"/>
  <c r="M191" i="7" s="1"/>
  <c r="K193" i="7"/>
  <c r="L193" i="7" s="1"/>
  <c r="M193" i="7" s="1"/>
  <c r="K194" i="7"/>
  <c r="L194" i="7" s="1"/>
  <c r="M194" i="7" s="1"/>
  <c r="K195" i="7"/>
  <c r="L195" i="7" s="1"/>
  <c r="M195" i="7" s="1"/>
  <c r="K197" i="7"/>
  <c r="L197" i="7" s="1"/>
  <c r="M197" i="7" s="1"/>
  <c r="K198" i="7"/>
  <c r="L198" i="7" s="1"/>
  <c r="M198" i="7" s="1"/>
  <c r="K199" i="7"/>
  <c r="L199" i="7" s="1"/>
  <c r="M199" i="7" s="1"/>
  <c r="K201" i="7"/>
  <c r="L201" i="7" s="1"/>
  <c r="M201" i="7" s="1"/>
  <c r="K202" i="7"/>
  <c r="L202" i="7" s="1"/>
  <c r="M202" i="7" s="1"/>
  <c r="K203" i="7"/>
  <c r="L203" i="7" s="1"/>
  <c r="M203" i="7" s="1"/>
  <c r="K205" i="7"/>
  <c r="L205" i="7" s="1"/>
  <c r="M205" i="7" s="1"/>
  <c r="K206" i="7"/>
  <c r="L206" i="7" s="1"/>
  <c r="M206" i="7" s="1"/>
  <c r="K207" i="7"/>
  <c r="L207" i="7" s="1"/>
  <c r="M207" i="7" s="1"/>
  <c r="K209" i="7"/>
  <c r="L209" i="7" s="1"/>
  <c r="M209" i="7" s="1"/>
  <c r="K210" i="7"/>
  <c r="L210" i="7" s="1"/>
  <c r="M210" i="7" s="1"/>
  <c r="K211" i="7"/>
  <c r="L211" i="7" s="1"/>
  <c r="M211" i="7" s="1"/>
  <c r="K213" i="7"/>
  <c r="L213" i="7" s="1"/>
  <c r="M213" i="7" s="1"/>
  <c r="K214" i="7"/>
  <c r="L214" i="7" s="1"/>
  <c r="M214" i="7" s="1"/>
  <c r="K215" i="7"/>
  <c r="L215" i="7" s="1"/>
  <c r="M215" i="7" s="1"/>
  <c r="K217" i="7"/>
  <c r="L217" i="7" s="1"/>
  <c r="M217" i="7" s="1"/>
  <c r="K218" i="7"/>
  <c r="L218" i="7" s="1"/>
  <c r="M218" i="7" s="1"/>
  <c r="K219" i="7"/>
  <c r="L219" i="7" s="1"/>
  <c r="M219" i="7" s="1"/>
  <c r="K221" i="7"/>
  <c r="L221" i="7" s="1"/>
  <c r="M221" i="7" s="1"/>
  <c r="K222" i="7"/>
  <c r="L222" i="7" s="1"/>
  <c r="M222" i="7" s="1"/>
  <c r="K223" i="7"/>
  <c r="L223" i="7" s="1"/>
  <c r="M223" i="7" s="1"/>
  <c r="K225" i="7"/>
  <c r="L225" i="7" s="1"/>
  <c r="M225" i="7" s="1"/>
  <c r="K226" i="7"/>
  <c r="L226" i="7" s="1"/>
  <c r="M226" i="7" s="1"/>
  <c r="K227" i="7"/>
  <c r="L227" i="7" s="1"/>
  <c r="M227" i="7" s="1"/>
  <c r="K229" i="7"/>
  <c r="L229" i="7" s="1"/>
  <c r="M229" i="7" s="1"/>
  <c r="K230" i="7"/>
  <c r="L230" i="7" s="1"/>
  <c r="M230" i="7" s="1"/>
  <c r="K231" i="7"/>
  <c r="L231" i="7" s="1"/>
  <c r="M231" i="7" s="1"/>
  <c r="K233" i="7"/>
  <c r="L233" i="7" s="1"/>
  <c r="M233" i="7" s="1"/>
  <c r="K234" i="7"/>
  <c r="L234" i="7" s="1"/>
  <c r="M234" i="7" s="1"/>
  <c r="K235" i="7"/>
  <c r="L235" i="7" s="1"/>
  <c r="M235" i="7" s="1"/>
  <c r="K237" i="7"/>
  <c r="L237" i="7" s="1"/>
  <c r="M237" i="7" s="1"/>
  <c r="K238" i="7"/>
  <c r="L238" i="7" s="1"/>
  <c r="M238" i="7" s="1"/>
  <c r="K239" i="7"/>
  <c r="L239" i="7" s="1"/>
  <c r="M239" i="7" s="1"/>
  <c r="K241" i="7"/>
  <c r="L241" i="7" s="1"/>
  <c r="M241" i="7" s="1"/>
  <c r="K242" i="7"/>
  <c r="L242" i="7" s="1"/>
  <c r="M242" i="7" s="1"/>
  <c r="K243" i="7"/>
  <c r="L243" i="7" s="1"/>
  <c r="M243" i="7" s="1"/>
  <c r="K245" i="7"/>
  <c r="L245" i="7" s="1"/>
  <c r="M245" i="7" s="1"/>
  <c r="K246" i="7"/>
  <c r="L246" i="7" s="1"/>
  <c r="M246" i="7" s="1"/>
  <c r="K247" i="7"/>
  <c r="L247" i="7" s="1"/>
  <c r="M247" i="7" s="1"/>
  <c r="K249" i="7"/>
  <c r="L249" i="7" s="1"/>
  <c r="M249" i="7" s="1"/>
  <c r="K250" i="7"/>
  <c r="L250" i="7" s="1"/>
  <c r="M250" i="7" s="1"/>
  <c r="K251" i="7"/>
  <c r="L251" i="7" s="1"/>
  <c r="M251" i="7" s="1"/>
  <c r="K253" i="7"/>
  <c r="L253" i="7" s="1"/>
  <c r="M253" i="7" s="1"/>
  <c r="K254" i="7"/>
  <c r="L254" i="7" s="1"/>
  <c r="M254" i="7" s="1"/>
  <c r="K255" i="7"/>
  <c r="L255" i="7" s="1"/>
  <c r="M255" i="7" s="1"/>
  <c r="K257" i="7"/>
  <c r="L257" i="7" s="1"/>
  <c r="M257" i="7" s="1"/>
  <c r="K258" i="7"/>
  <c r="L258" i="7" s="1"/>
  <c r="M258" i="7" s="1"/>
  <c r="K259" i="7"/>
  <c r="L259" i="7" s="1"/>
  <c r="M259" i="7" s="1"/>
  <c r="K261" i="7"/>
  <c r="L261" i="7" s="1"/>
  <c r="M261" i="7" s="1"/>
  <c r="K262" i="7"/>
  <c r="L262" i="7" s="1"/>
  <c r="M262" i="7" s="1"/>
  <c r="K263" i="7"/>
  <c r="L263" i="7" s="1"/>
  <c r="M263" i="7" s="1"/>
  <c r="K265" i="7"/>
  <c r="L265" i="7" s="1"/>
  <c r="M265" i="7" s="1"/>
  <c r="K266" i="7"/>
  <c r="L266" i="7" s="1"/>
  <c r="M266" i="7" s="1"/>
  <c r="K267" i="7"/>
  <c r="L267" i="7" s="1"/>
  <c r="M267" i="7" s="1"/>
  <c r="K269" i="7"/>
  <c r="L269" i="7" s="1"/>
  <c r="M269" i="7" s="1"/>
  <c r="K270" i="7"/>
  <c r="L270" i="7" s="1"/>
  <c r="M270" i="7" s="1"/>
  <c r="K271" i="7"/>
  <c r="L271" i="7" s="1"/>
  <c r="M271" i="7" s="1"/>
  <c r="K273" i="7"/>
  <c r="L273" i="7" s="1"/>
  <c r="M273" i="7" s="1"/>
  <c r="K274" i="7"/>
  <c r="L274" i="7" s="1"/>
  <c r="M274" i="7" s="1"/>
  <c r="K275" i="7"/>
  <c r="L275" i="7" s="1"/>
  <c r="M275" i="7" s="1"/>
  <c r="K277" i="7"/>
  <c r="L277" i="7" s="1"/>
  <c r="M277" i="7" s="1"/>
  <c r="K278" i="7"/>
  <c r="L278" i="7" s="1"/>
  <c r="M278" i="7" s="1"/>
  <c r="K279" i="7"/>
  <c r="L279" i="7" s="1"/>
  <c r="M279" i="7" s="1"/>
  <c r="K281" i="7"/>
  <c r="L281" i="7" s="1"/>
  <c r="M281" i="7" s="1"/>
  <c r="K282" i="7"/>
  <c r="L282" i="7" s="1"/>
  <c r="M282" i="7" s="1"/>
  <c r="K283" i="7"/>
  <c r="L283" i="7" s="1"/>
  <c r="M283" i="7" s="1"/>
  <c r="K285" i="7"/>
  <c r="L285" i="7" s="1"/>
  <c r="M285" i="7" s="1"/>
  <c r="K286" i="7"/>
  <c r="L286" i="7" s="1"/>
  <c r="M286" i="7" s="1"/>
  <c r="K287" i="7"/>
  <c r="L287" i="7" s="1"/>
  <c r="M287" i="7" s="1"/>
  <c r="K289" i="7"/>
  <c r="L289" i="7" s="1"/>
  <c r="M289" i="7" s="1"/>
  <c r="K290" i="7"/>
  <c r="L290" i="7" s="1"/>
  <c r="M290" i="7" s="1"/>
  <c r="K291" i="7"/>
  <c r="L291" i="7" s="1"/>
  <c r="M291" i="7" s="1"/>
  <c r="K293" i="7"/>
  <c r="L293" i="7" s="1"/>
  <c r="M293" i="7" s="1"/>
  <c r="K294" i="7"/>
  <c r="L294" i="7" s="1"/>
  <c r="M294" i="7" s="1"/>
  <c r="K295" i="7"/>
  <c r="L295" i="7" s="1"/>
  <c r="M295" i="7" s="1"/>
  <c r="K297" i="7"/>
  <c r="L297" i="7" s="1"/>
  <c r="M297" i="7" s="1"/>
  <c r="K298" i="7"/>
  <c r="L298" i="7" s="1"/>
  <c r="M298" i="7" s="1"/>
  <c r="K299" i="7"/>
  <c r="L299" i="7" s="1"/>
  <c r="M299" i="7" s="1"/>
  <c r="K301" i="7"/>
  <c r="L301" i="7" s="1"/>
  <c r="M301" i="7" s="1"/>
  <c r="K302" i="7"/>
  <c r="L302" i="7" s="1"/>
  <c r="M302" i="7" s="1"/>
  <c r="K303" i="7"/>
  <c r="L303" i="7" s="1"/>
  <c r="M303" i="7" s="1"/>
  <c r="K305" i="7"/>
  <c r="L305" i="7" s="1"/>
  <c r="M305" i="7" s="1"/>
  <c r="K306" i="7"/>
  <c r="L306" i="7" s="1"/>
  <c r="M306" i="7" s="1"/>
  <c r="K307" i="7"/>
  <c r="L307" i="7" s="1"/>
  <c r="M307" i="7" s="1"/>
  <c r="K309" i="7"/>
  <c r="L309" i="7" s="1"/>
  <c r="M309" i="7" s="1"/>
  <c r="K310" i="7"/>
  <c r="L310" i="7" s="1"/>
  <c r="M310" i="7" s="1"/>
  <c r="K311" i="7"/>
  <c r="L311" i="7" s="1"/>
  <c r="M311" i="7" s="1"/>
  <c r="K313" i="7"/>
  <c r="L313" i="7" s="1"/>
  <c r="M313" i="7" s="1"/>
  <c r="K314" i="7"/>
  <c r="L314" i="7" s="1"/>
  <c r="M314" i="7" s="1"/>
  <c r="K315" i="7"/>
  <c r="L315" i="7" s="1"/>
  <c r="M315" i="7" s="1"/>
  <c r="K317" i="7"/>
  <c r="L317" i="7" s="1"/>
  <c r="M317" i="7" s="1"/>
  <c r="K318" i="7"/>
  <c r="L318" i="7" s="1"/>
  <c r="M318" i="7" s="1"/>
  <c r="K319" i="7"/>
  <c r="L319" i="7" s="1"/>
  <c r="M319" i="7" s="1"/>
  <c r="K321" i="7"/>
  <c r="L321" i="7" s="1"/>
  <c r="M321" i="7" s="1"/>
  <c r="K322" i="7"/>
  <c r="L322" i="7" s="1"/>
  <c r="M322" i="7" s="1"/>
  <c r="K323" i="7"/>
  <c r="L323" i="7" s="1"/>
  <c r="M323" i="7" s="1"/>
  <c r="K325" i="7"/>
  <c r="L325" i="7" s="1"/>
  <c r="M325" i="7" s="1"/>
  <c r="K326" i="7"/>
  <c r="L326" i="7" s="1"/>
  <c r="M326" i="7" s="1"/>
  <c r="K327" i="7"/>
  <c r="L327" i="7" s="1"/>
  <c r="M327" i="7" s="1"/>
  <c r="K329" i="7"/>
  <c r="L329" i="7" s="1"/>
  <c r="M329" i="7" s="1"/>
  <c r="K330" i="7"/>
  <c r="L330" i="7" s="1"/>
  <c r="M330" i="7" s="1"/>
  <c r="K331" i="7"/>
  <c r="L331" i="7" s="1"/>
  <c r="M331" i="7" s="1"/>
  <c r="K333" i="7"/>
  <c r="L333" i="7" s="1"/>
  <c r="M333" i="7" s="1"/>
  <c r="K334" i="7"/>
  <c r="L334" i="7" s="1"/>
  <c r="M334" i="7" s="1"/>
  <c r="K335" i="7"/>
  <c r="L335" i="7" s="1"/>
  <c r="M335" i="7" s="1"/>
  <c r="K337" i="7"/>
  <c r="L337" i="7" s="1"/>
  <c r="M337" i="7" s="1"/>
  <c r="K338" i="7"/>
  <c r="L338" i="7" s="1"/>
  <c r="M338" i="7" s="1"/>
  <c r="K339" i="7"/>
  <c r="L339" i="7" s="1"/>
  <c r="M339" i="7" s="1"/>
  <c r="K341" i="7"/>
  <c r="L341" i="7" s="1"/>
  <c r="M341" i="7" s="1"/>
  <c r="K342" i="7"/>
  <c r="L342" i="7" s="1"/>
  <c r="M342" i="7" s="1"/>
  <c r="K343" i="7"/>
  <c r="L343" i="7" s="1"/>
  <c r="M343" i="7" s="1"/>
  <c r="K345" i="7"/>
  <c r="L345" i="7" s="1"/>
  <c r="M345" i="7" s="1"/>
  <c r="K346" i="7"/>
  <c r="L346" i="7" s="1"/>
  <c r="M346" i="7" s="1"/>
  <c r="K347" i="7"/>
  <c r="L347" i="7" s="1"/>
  <c r="M347" i="7" s="1"/>
  <c r="K349" i="7"/>
  <c r="L349" i="7" s="1"/>
  <c r="M349" i="7" s="1"/>
  <c r="K350" i="7"/>
  <c r="L350" i="7" s="1"/>
  <c r="M350" i="7" s="1"/>
  <c r="K351" i="7"/>
  <c r="L351" i="7" s="1"/>
  <c r="M351" i="7" s="1"/>
  <c r="K353" i="7"/>
  <c r="L353" i="7" s="1"/>
  <c r="M353" i="7" s="1"/>
  <c r="K354" i="7"/>
  <c r="L354" i="7" s="1"/>
  <c r="M354" i="7" s="1"/>
  <c r="K355" i="7"/>
  <c r="L355" i="7" s="1"/>
  <c r="M355" i="7" s="1"/>
  <c r="K357" i="7"/>
  <c r="L357" i="7" s="1"/>
  <c r="M357" i="7" s="1"/>
  <c r="K358" i="7"/>
  <c r="L358" i="7" s="1"/>
  <c r="M358" i="7" s="1"/>
  <c r="K359" i="7"/>
  <c r="L359" i="7" s="1"/>
  <c r="M359" i="7" s="1"/>
  <c r="K361" i="7"/>
  <c r="L361" i="7" s="1"/>
  <c r="M361" i="7" s="1"/>
  <c r="K362" i="7"/>
  <c r="L362" i="7" s="1"/>
  <c r="M362" i="7" s="1"/>
  <c r="K363" i="7"/>
  <c r="L363" i="7" s="1"/>
  <c r="M363" i="7" s="1"/>
  <c r="K365" i="7"/>
  <c r="L365" i="7" s="1"/>
  <c r="M365" i="7" s="1"/>
  <c r="K366" i="7"/>
  <c r="L366" i="7" s="1"/>
  <c r="M366" i="7" s="1"/>
  <c r="K367" i="7"/>
  <c r="L367" i="7" s="1"/>
  <c r="M367" i="7" s="1"/>
  <c r="K369" i="7"/>
  <c r="L369" i="7" s="1"/>
  <c r="M369" i="7" s="1"/>
  <c r="K370" i="7"/>
  <c r="L370" i="7" s="1"/>
  <c r="M370" i="7" s="1"/>
  <c r="K371" i="7"/>
  <c r="L371" i="7" s="1"/>
  <c r="M371" i="7" s="1"/>
  <c r="K373" i="7"/>
  <c r="L373" i="7" s="1"/>
  <c r="M373" i="7" s="1"/>
  <c r="K374" i="7"/>
  <c r="L374" i="7" s="1"/>
  <c r="M374" i="7" s="1"/>
  <c r="K375" i="7"/>
  <c r="L375" i="7" s="1"/>
  <c r="M375" i="7" s="1"/>
  <c r="K377" i="7"/>
  <c r="L377" i="7" s="1"/>
  <c r="M377" i="7" s="1"/>
  <c r="K378" i="7"/>
  <c r="L378" i="7" s="1"/>
  <c r="M378" i="7" s="1"/>
  <c r="K379" i="7"/>
  <c r="L379" i="7" s="1"/>
  <c r="M379" i="7" s="1"/>
  <c r="K381" i="7"/>
  <c r="L381" i="7" s="1"/>
  <c r="M381" i="7" s="1"/>
  <c r="K382" i="7"/>
  <c r="L382" i="7" s="1"/>
  <c r="M382" i="7" s="1"/>
  <c r="K383" i="7"/>
  <c r="L383" i="7" s="1"/>
  <c r="M383" i="7" s="1"/>
  <c r="K385" i="7"/>
  <c r="L385" i="7" s="1"/>
  <c r="M385" i="7" s="1"/>
  <c r="K386" i="7"/>
  <c r="L386" i="7" s="1"/>
  <c r="M386" i="7" s="1"/>
  <c r="K387" i="7"/>
  <c r="L387" i="7" s="1"/>
  <c r="M387" i="7" s="1"/>
  <c r="K389" i="7"/>
  <c r="L389" i="7" s="1"/>
  <c r="M389" i="7" s="1"/>
  <c r="K390" i="7"/>
  <c r="L390" i="7" s="1"/>
  <c r="M390" i="7" s="1"/>
  <c r="K391" i="7"/>
  <c r="L391" i="7" s="1"/>
  <c r="M391" i="7" s="1"/>
  <c r="K393" i="7"/>
  <c r="L393" i="7" s="1"/>
  <c r="M393" i="7" s="1"/>
  <c r="K394" i="7"/>
  <c r="L394" i="7" s="1"/>
  <c r="M394" i="7" s="1"/>
  <c r="K395" i="7"/>
  <c r="L395" i="7" s="1"/>
  <c r="M395" i="7" s="1"/>
  <c r="K397" i="7"/>
  <c r="L397" i="7" s="1"/>
  <c r="M397" i="7" s="1"/>
  <c r="K398" i="7"/>
  <c r="L398" i="7" s="1"/>
  <c r="M398" i="7" s="1"/>
  <c r="K399" i="7"/>
  <c r="L399" i="7" s="1"/>
  <c r="M399" i="7" s="1"/>
  <c r="K401" i="7"/>
  <c r="L401" i="7" s="1"/>
  <c r="M401" i="7" s="1"/>
  <c r="K402" i="7"/>
  <c r="L402" i="7" s="1"/>
  <c r="M402" i="7" s="1"/>
  <c r="K403" i="7"/>
  <c r="L403" i="7" s="1"/>
  <c r="M403" i="7" s="1"/>
  <c r="K405" i="7"/>
  <c r="L405" i="7" s="1"/>
  <c r="M405" i="7" s="1"/>
  <c r="K406" i="7"/>
  <c r="L406" i="7" s="1"/>
  <c r="M406" i="7" s="1"/>
  <c r="K407" i="7"/>
  <c r="L407" i="7" s="1"/>
  <c r="M407" i="7" s="1"/>
  <c r="K409" i="7"/>
  <c r="L409" i="7" s="1"/>
  <c r="M409" i="7" s="1"/>
  <c r="K410" i="7"/>
  <c r="L410" i="7" s="1"/>
  <c r="M410" i="7" s="1"/>
  <c r="K411" i="7"/>
  <c r="L411" i="7" s="1"/>
  <c r="M411" i="7" s="1"/>
  <c r="K413" i="7"/>
  <c r="L413" i="7" s="1"/>
  <c r="M413" i="7" s="1"/>
  <c r="K414" i="7"/>
  <c r="L414" i="7" s="1"/>
  <c r="M414" i="7" s="1"/>
  <c r="K415" i="7"/>
  <c r="L415" i="7" s="1"/>
  <c r="M415" i="7" s="1"/>
  <c r="K417" i="7"/>
  <c r="L417" i="7" s="1"/>
  <c r="M417" i="7" s="1"/>
  <c r="K418" i="7"/>
  <c r="L418" i="7" s="1"/>
  <c r="M418" i="7" s="1"/>
  <c r="K419" i="7"/>
  <c r="L419" i="7" s="1"/>
  <c r="M419" i="7" s="1"/>
  <c r="K421" i="7"/>
  <c r="L421" i="7" s="1"/>
  <c r="M421" i="7" s="1"/>
  <c r="K422" i="7"/>
  <c r="L422" i="7" s="1"/>
  <c r="M422" i="7" s="1"/>
  <c r="K423" i="7"/>
  <c r="L423" i="7" s="1"/>
  <c r="M423" i="7" s="1"/>
  <c r="K425" i="7"/>
  <c r="L425" i="7" s="1"/>
  <c r="M425" i="7" s="1"/>
  <c r="K426" i="7"/>
  <c r="L426" i="7" s="1"/>
  <c r="M426" i="7" s="1"/>
  <c r="K427" i="7"/>
  <c r="L427" i="7" s="1"/>
  <c r="M427" i="7" s="1"/>
  <c r="K429" i="7"/>
  <c r="L429" i="7" s="1"/>
  <c r="M429" i="7" s="1"/>
  <c r="K430" i="7"/>
  <c r="L430" i="7" s="1"/>
  <c r="M430" i="7" s="1"/>
  <c r="K431" i="7"/>
  <c r="L431" i="7" s="1"/>
  <c r="M431" i="7" s="1"/>
  <c r="K433" i="7"/>
  <c r="L433" i="7" s="1"/>
  <c r="M433" i="7" s="1"/>
  <c r="K434" i="7"/>
  <c r="L434" i="7" s="1"/>
  <c r="M434" i="7" s="1"/>
  <c r="K435" i="7"/>
  <c r="L435" i="7" s="1"/>
  <c r="M435" i="7" s="1"/>
  <c r="K437" i="7"/>
  <c r="L437" i="7" s="1"/>
  <c r="M437" i="7" s="1"/>
  <c r="K438" i="7"/>
  <c r="L438" i="7" s="1"/>
  <c r="M438" i="7" s="1"/>
  <c r="K439" i="7"/>
  <c r="L439" i="7" s="1"/>
  <c r="M439" i="7" s="1"/>
  <c r="K441" i="7"/>
  <c r="L441" i="7" s="1"/>
  <c r="M441" i="7" s="1"/>
  <c r="K442" i="7"/>
  <c r="L442" i="7" s="1"/>
  <c r="M442" i="7" s="1"/>
  <c r="K443" i="7"/>
  <c r="L443" i="7" s="1"/>
  <c r="M443" i="7" s="1"/>
  <c r="K445" i="7"/>
  <c r="L445" i="7" s="1"/>
  <c r="M445" i="7" s="1"/>
  <c r="K446" i="7"/>
  <c r="L446" i="7" s="1"/>
  <c r="M446" i="7" s="1"/>
  <c r="K447" i="7"/>
  <c r="L447" i="7" s="1"/>
  <c r="M447" i="7" s="1"/>
  <c r="K449" i="7"/>
  <c r="L449" i="7" s="1"/>
  <c r="M449" i="7" s="1"/>
  <c r="K450" i="7"/>
  <c r="L450" i="7" s="1"/>
  <c r="M450" i="7" s="1"/>
  <c r="K451" i="7"/>
  <c r="L451" i="7" s="1"/>
  <c r="M451" i="7" s="1"/>
  <c r="K453" i="7"/>
  <c r="L453" i="7" s="1"/>
  <c r="M453" i="7" s="1"/>
  <c r="K454" i="7"/>
  <c r="L454" i="7" s="1"/>
  <c r="M454" i="7" s="1"/>
  <c r="K455" i="7"/>
  <c r="L455" i="7" s="1"/>
  <c r="M455" i="7" s="1"/>
  <c r="K457" i="7"/>
  <c r="L457" i="7" s="1"/>
  <c r="M457" i="7" s="1"/>
  <c r="K458" i="7"/>
  <c r="L458" i="7" s="1"/>
  <c r="M458" i="7" s="1"/>
  <c r="K459" i="7"/>
  <c r="L459" i="7" s="1"/>
  <c r="M459" i="7" s="1"/>
  <c r="K461" i="7"/>
  <c r="L461" i="7" s="1"/>
  <c r="M461" i="7" s="1"/>
  <c r="K462" i="7"/>
  <c r="L462" i="7" s="1"/>
  <c r="M462" i="7" s="1"/>
  <c r="K463" i="7"/>
  <c r="L463" i="7" s="1"/>
  <c r="M463" i="7" s="1"/>
  <c r="K465" i="7"/>
  <c r="L465" i="7" s="1"/>
  <c r="M465" i="7" s="1"/>
  <c r="K466" i="7"/>
  <c r="L466" i="7" s="1"/>
  <c r="M466" i="7" s="1"/>
  <c r="K467" i="7"/>
  <c r="L467" i="7" s="1"/>
  <c r="M467" i="7" s="1"/>
  <c r="K469" i="7"/>
  <c r="L469" i="7" s="1"/>
  <c r="M469" i="7" s="1"/>
  <c r="K470" i="7"/>
  <c r="L470" i="7" s="1"/>
  <c r="M470" i="7" s="1"/>
  <c r="K471" i="7"/>
  <c r="L471" i="7" s="1"/>
  <c r="M471" i="7" s="1"/>
  <c r="K473" i="7"/>
  <c r="L473" i="7" s="1"/>
  <c r="M473" i="7" s="1"/>
  <c r="K474" i="7"/>
  <c r="L474" i="7" s="1"/>
  <c r="M474" i="7" s="1"/>
  <c r="K475" i="7"/>
  <c r="L475" i="7" s="1"/>
  <c r="M475" i="7" s="1"/>
  <c r="K477" i="7"/>
  <c r="L477" i="7" s="1"/>
  <c r="M477" i="7" s="1"/>
  <c r="K478" i="7"/>
  <c r="L478" i="7" s="1"/>
  <c r="M478" i="7" s="1"/>
  <c r="K479" i="7"/>
  <c r="L479" i="7" s="1"/>
  <c r="M479" i="7" s="1"/>
  <c r="K481" i="7"/>
  <c r="L481" i="7" s="1"/>
  <c r="M481" i="7" s="1"/>
  <c r="K482" i="7"/>
  <c r="L482" i="7" s="1"/>
  <c r="M482" i="7" s="1"/>
  <c r="K483" i="7"/>
  <c r="L483" i="7" s="1"/>
  <c r="M483" i="7" s="1"/>
  <c r="K485" i="7"/>
  <c r="L485" i="7" s="1"/>
  <c r="M485" i="7" s="1"/>
  <c r="K486" i="7"/>
  <c r="L486" i="7" s="1"/>
  <c r="M486" i="7" s="1"/>
  <c r="K487" i="7"/>
  <c r="L487" i="7" s="1"/>
  <c r="M487" i="7" s="1"/>
  <c r="K489" i="7"/>
  <c r="L489" i="7" s="1"/>
  <c r="M489" i="7" s="1"/>
  <c r="K490" i="7"/>
  <c r="L490" i="7" s="1"/>
  <c r="M490" i="7" s="1"/>
  <c r="K491" i="7"/>
  <c r="L491" i="7" s="1"/>
  <c r="M491" i="7" s="1"/>
  <c r="K493" i="7"/>
  <c r="L493" i="7" s="1"/>
  <c r="M493" i="7" s="1"/>
  <c r="K494" i="7"/>
  <c r="L494" i="7" s="1"/>
  <c r="M494" i="7" s="1"/>
  <c r="K495" i="7"/>
  <c r="L495" i="7" s="1"/>
  <c r="M495" i="7" s="1"/>
  <c r="K497" i="7"/>
  <c r="L497" i="7" s="1"/>
  <c r="M497" i="7" s="1"/>
  <c r="K498" i="7"/>
  <c r="L498" i="7" s="1"/>
  <c r="M498" i="7" s="1"/>
  <c r="K499" i="7"/>
  <c r="L499" i="7" s="1"/>
  <c r="M499" i="7" s="1"/>
  <c r="K501" i="7"/>
  <c r="L501" i="7" s="1"/>
  <c r="M501" i="7" s="1"/>
  <c r="K502" i="7"/>
  <c r="L502" i="7" s="1"/>
  <c r="M502" i="7" s="1"/>
  <c r="K503" i="7"/>
  <c r="L503" i="7" s="1"/>
  <c r="M503" i="7" s="1"/>
  <c r="K505" i="7"/>
  <c r="L505" i="7" s="1"/>
  <c r="M505" i="7" s="1"/>
  <c r="K506" i="7"/>
  <c r="L506" i="7" s="1"/>
  <c r="M506" i="7" s="1"/>
  <c r="K507" i="7"/>
  <c r="L507" i="7" s="1"/>
  <c r="M507" i="7" s="1"/>
  <c r="K509" i="7"/>
  <c r="L509" i="7" s="1"/>
  <c r="M509" i="7" s="1"/>
  <c r="K510" i="7"/>
  <c r="L510" i="7" s="1"/>
  <c r="M510" i="7" s="1"/>
  <c r="K511" i="7"/>
  <c r="L511" i="7" s="1"/>
  <c r="M511" i="7" s="1"/>
  <c r="K513" i="7"/>
  <c r="L513" i="7" s="1"/>
  <c r="M513" i="7" s="1"/>
  <c r="K514" i="7"/>
  <c r="L514" i="7" s="1"/>
  <c r="M514" i="7" s="1"/>
  <c r="K515" i="7"/>
  <c r="L515" i="7" s="1"/>
  <c r="M515" i="7" s="1"/>
  <c r="K517" i="7"/>
  <c r="L517" i="7" s="1"/>
  <c r="M517" i="7" s="1"/>
  <c r="K518" i="7"/>
  <c r="L518" i="7" s="1"/>
  <c r="M518" i="7" s="1"/>
  <c r="K519" i="7"/>
  <c r="L519" i="7" s="1"/>
  <c r="M519" i="7" s="1"/>
  <c r="K521" i="7"/>
  <c r="L521" i="7" s="1"/>
  <c r="M521" i="7" s="1"/>
  <c r="K522" i="7"/>
  <c r="L522" i="7" s="1"/>
  <c r="M522" i="7" s="1"/>
  <c r="K523" i="7"/>
  <c r="L523" i="7" s="1"/>
  <c r="M523" i="7" s="1"/>
  <c r="K525" i="7"/>
  <c r="L525" i="7" s="1"/>
  <c r="M525" i="7" s="1"/>
  <c r="K526" i="7"/>
  <c r="L526" i="7" s="1"/>
  <c r="M526" i="7" s="1"/>
  <c r="K527" i="7"/>
  <c r="L527" i="7" s="1"/>
  <c r="M527" i="7" s="1"/>
  <c r="K529" i="7"/>
  <c r="L529" i="7" s="1"/>
  <c r="M529" i="7" s="1"/>
  <c r="K530" i="7"/>
  <c r="L530" i="7" s="1"/>
  <c r="M530" i="7" s="1"/>
  <c r="K531" i="7"/>
  <c r="L531" i="7" s="1"/>
  <c r="M531" i="7" s="1"/>
  <c r="K533" i="7"/>
  <c r="L533" i="7" s="1"/>
  <c r="M533" i="7" s="1"/>
  <c r="K534" i="7"/>
  <c r="L534" i="7" s="1"/>
  <c r="M534" i="7" s="1"/>
  <c r="K535" i="7"/>
  <c r="L535" i="7" s="1"/>
  <c r="M535" i="7" s="1"/>
  <c r="K537" i="7"/>
  <c r="L537" i="7" s="1"/>
  <c r="M537" i="7" s="1"/>
  <c r="K538" i="7"/>
  <c r="L538" i="7" s="1"/>
  <c r="M538" i="7" s="1"/>
  <c r="K539" i="7"/>
  <c r="L539" i="7" s="1"/>
  <c r="M539" i="7" s="1"/>
  <c r="K541" i="7"/>
  <c r="L541" i="7" s="1"/>
  <c r="M541" i="7" s="1"/>
  <c r="K542" i="7"/>
  <c r="L542" i="7" s="1"/>
  <c r="M542" i="7" s="1"/>
  <c r="K543" i="7"/>
  <c r="L543" i="7" s="1"/>
  <c r="M543" i="7" s="1"/>
  <c r="K545" i="7"/>
  <c r="L545" i="7" s="1"/>
  <c r="M545" i="7" s="1"/>
  <c r="K546" i="7"/>
  <c r="L546" i="7" s="1"/>
  <c r="M546" i="7" s="1"/>
  <c r="K547" i="7"/>
  <c r="L547" i="7" s="1"/>
  <c r="M547" i="7" s="1"/>
  <c r="K549" i="7"/>
  <c r="L549" i="7" s="1"/>
  <c r="M549" i="7" s="1"/>
  <c r="K550" i="7"/>
  <c r="L550" i="7" s="1"/>
  <c r="M550" i="7" s="1"/>
  <c r="K551" i="7"/>
  <c r="L551" i="7" s="1"/>
  <c r="M551" i="7" s="1"/>
  <c r="K553" i="7"/>
  <c r="L553" i="7" s="1"/>
  <c r="M553" i="7" s="1"/>
  <c r="K554" i="7"/>
  <c r="L554" i="7" s="1"/>
  <c r="M554" i="7" s="1"/>
  <c r="K555" i="7"/>
  <c r="L555" i="7" s="1"/>
  <c r="M555" i="7" s="1"/>
  <c r="K557" i="7"/>
  <c r="L557" i="7" s="1"/>
  <c r="M557" i="7" s="1"/>
  <c r="K558" i="7"/>
  <c r="L558" i="7" s="1"/>
  <c r="M558" i="7" s="1"/>
  <c r="K559" i="7"/>
  <c r="L559" i="7" s="1"/>
  <c r="M559" i="7" s="1"/>
  <c r="K561" i="7"/>
  <c r="L561" i="7" s="1"/>
  <c r="M561" i="7" s="1"/>
  <c r="K562" i="7"/>
  <c r="L562" i="7" s="1"/>
  <c r="M562" i="7" s="1"/>
  <c r="K563" i="7"/>
  <c r="L563" i="7" s="1"/>
  <c r="M563" i="7" s="1"/>
  <c r="K565" i="7"/>
  <c r="L565" i="7" s="1"/>
  <c r="M565" i="7" s="1"/>
  <c r="K566" i="7"/>
  <c r="L566" i="7" s="1"/>
  <c r="M566" i="7" s="1"/>
  <c r="K567" i="7"/>
  <c r="L567" i="7" s="1"/>
  <c r="M567" i="7" s="1"/>
  <c r="K569" i="7"/>
  <c r="L569" i="7" s="1"/>
  <c r="M569" i="7" s="1"/>
  <c r="K570" i="7"/>
  <c r="L570" i="7" s="1"/>
  <c r="M570" i="7" s="1"/>
  <c r="K571" i="7"/>
  <c r="L571" i="7" s="1"/>
  <c r="M571" i="7" s="1"/>
  <c r="K573" i="7"/>
  <c r="L573" i="7" s="1"/>
  <c r="M573" i="7" s="1"/>
  <c r="K574" i="7"/>
  <c r="L574" i="7" s="1"/>
  <c r="M574" i="7" s="1"/>
  <c r="K575" i="7"/>
  <c r="L575" i="7" s="1"/>
  <c r="M575" i="7" s="1"/>
  <c r="K577" i="7"/>
  <c r="L577" i="7" s="1"/>
  <c r="M577" i="7" s="1"/>
  <c r="K578" i="7"/>
  <c r="L578" i="7" s="1"/>
  <c r="M578" i="7" s="1"/>
  <c r="K579" i="7"/>
  <c r="L579" i="7" s="1"/>
  <c r="M579" i="7" s="1"/>
  <c r="K581" i="7"/>
  <c r="L581" i="7" s="1"/>
  <c r="M581" i="7" s="1"/>
  <c r="K582" i="7"/>
  <c r="L582" i="7" s="1"/>
  <c r="M582" i="7" s="1"/>
  <c r="K583" i="7"/>
  <c r="L583" i="7" s="1"/>
  <c r="M583" i="7" s="1"/>
  <c r="K585" i="7"/>
  <c r="L585" i="7" s="1"/>
  <c r="M585" i="7" s="1"/>
  <c r="K586" i="7"/>
  <c r="L586" i="7" s="1"/>
  <c r="M586" i="7" s="1"/>
  <c r="K587" i="7"/>
  <c r="L587" i="7" s="1"/>
  <c r="M587" i="7" s="1"/>
  <c r="K589" i="7"/>
  <c r="L589" i="7" s="1"/>
  <c r="M589" i="7" s="1"/>
  <c r="K590" i="7"/>
  <c r="L590" i="7" s="1"/>
  <c r="M590" i="7" s="1"/>
  <c r="K591" i="7"/>
  <c r="L591" i="7" s="1"/>
  <c r="M591" i="7" s="1"/>
  <c r="K593" i="7"/>
  <c r="L593" i="7" s="1"/>
  <c r="M593" i="7" s="1"/>
  <c r="K594" i="7"/>
  <c r="L594" i="7" s="1"/>
  <c r="M594" i="7" s="1"/>
  <c r="K595" i="7"/>
  <c r="L595" i="7" s="1"/>
  <c r="M595" i="7" s="1"/>
  <c r="K597" i="7"/>
  <c r="L597" i="7" s="1"/>
  <c r="M597" i="7" s="1"/>
  <c r="K598" i="7"/>
  <c r="L598" i="7" s="1"/>
  <c r="M598" i="7" s="1"/>
  <c r="K599" i="7"/>
  <c r="L599" i="7" s="1"/>
  <c r="M599" i="7" s="1"/>
  <c r="K601" i="7"/>
  <c r="L601" i="7" s="1"/>
  <c r="M601" i="7" s="1"/>
  <c r="K602" i="7"/>
  <c r="L602" i="7" s="1"/>
  <c r="M602" i="7" s="1"/>
  <c r="K603" i="7"/>
  <c r="L603" i="7" s="1"/>
  <c r="M603" i="7" s="1"/>
  <c r="K605" i="7"/>
  <c r="L605" i="7" s="1"/>
  <c r="M605" i="7" s="1"/>
  <c r="K606" i="7"/>
  <c r="L606" i="7" s="1"/>
  <c r="M606" i="7" s="1"/>
  <c r="K607" i="7"/>
  <c r="L607" i="7" s="1"/>
  <c r="M607" i="7" s="1"/>
  <c r="K609" i="7"/>
  <c r="L609" i="7" s="1"/>
  <c r="M609" i="7" s="1"/>
  <c r="K610" i="7"/>
  <c r="L610" i="7" s="1"/>
  <c r="M610" i="7" s="1"/>
  <c r="K611" i="7"/>
  <c r="L611" i="7" s="1"/>
  <c r="M611" i="7" s="1"/>
  <c r="K613" i="7"/>
  <c r="L613" i="7" s="1"/>
  <c r="M613" i="7" s="1"/>
  <c r="K614" i="7"/>
  <c r="L614" i="7" s="1"/>
  <c r="M614" i="7" s="1"/>
  <c r="K615" i="7"/>
  <c r="L615" i="7" s="1"/>
  <c r="M615" i="7" s="1"/>
  <c r="K617" i="7"/>
  <c r="L617" i="7" s="1"/>
  <c r="M617" i="7" s="1"/>
  <c r="K618" i="7"/>
  <c r="L618" i="7" s="1"/>
  <c r="M618" i="7" s="1"/>
  <c r="K619" i="7"/>
  <c r="L619" i="7" s="1"/>
  <c r="M619" i="7" s="1"/>
  <c r="K621" i="7"/>
  <c r="L621" i="7" s="1"/>
  <c r="M621" i="7" s="1"/>
  <c r="K622" i="7"/>
  <c r="L622" i="7" s="1"/>
  <c r="M622" i="7" s="1"/>
  <c r="K623" i="7"/>
  <c r="L623" i="7" s="1"/>
  <c r="M623" i="7" s="1"/>
  <c r="K625" i="7"/>
  <c r="L625" i="7" s="1"/>
  <c r="M625" i="7" s="1"/>
  <c r="K626" i="7"/>
  <c r="L626" i="7" s="1"/>
  <c r="M626" i="7" s="1"/>
  <c r="K627" i="7"/>
  <c r="L627" i="7" s="1"/>
  <c r="M627" i="7" s="1"/>
  <c r="K629" i="7"/>
  <c r="L629" i="7" s="1"/>
  <c r="M629" i="7" s="1"/>
  <c r="K630" i="7"/>
  <c r="L630" i="7" s="1"/>
  <c r="M630" i="7" s="1"/>
  <c r="K631" i="7"/>
  <c r="L631" i="7" s="1"/>
  <c r="M631" i="7" s="1"/>
  <c r="K633" i="7"/>
  <c r="L633" i="7" s="1"/>
  <c r="M633" i="7" s="1"/>
  <c r="K634" i="7"/>
  <c r="L634" i="7" s="1"/>
  <c r="M634" i="7" s="1"/>
  <c r="K635" i="7"/>
  <c r="L635" i="7" s="1"/>
  <c r="M635" i="7" s="1"/>
  <c r="K637" i="7"/>
  <c r="L637" i="7" s="1"/>
  <c r="M637" i="7" s="1"/>
  <c r="K638" i="7"/>
  <c r="L638" i="7" s="1"/>
  <c r="M638" i="7" s="1"/>
  <c r="K639" i="7"/>
  <c r="L639" i="7" s="1"/>
  <c r="M639" i="7" s="1"/>
  <c r="K641" i="7"/>
  <c r="L641" i="7" s="1"/>
  <c r="M641" i="7" s="1"/>
  <c r="K642" i="7"/>
  <c r="L642" i="7" s="1"/>
  <c r="M642" i="7" s="1"/>
  <c r="K643" i="7"/>
  <c r="L643" i="7" s="1"/>
  <c r="M643" i="7" s="1"/>
  <c r="K645" i="7"/>
  <c r="L645" i="7" s="1"/>
  <c r="M645" i="7" s="1"/>
  <c r="K646" i="7"/>
  <c r="L646" i="7" s="1"/>
  <c r="M646" i="7" s="1"/>
  <c r="K647" i="7"/>
  <c r="L647" i="7" s="1"/>
  <c r="M647" i="7" s="1"/>
  <c r="K650" i="7"/>
  <c r="L650" i="7" s="1"/>
  <c r="M650" i="7" s="1"/>
  <c r="K651" i="7"/>
  <c r="L651" i="7" s="1"/>
  <c r="M651" i="7" s="1"/>
  <c r="K653" i="7"/>
  <c r="L653" i="7" s="1"/>
  <c r="M653" i="7" s="1"/>
  <c r="K654" i="7"/>
  <c r="L654" i="7" s="1"/>
  <c r="M654" i="7" s="1"/>
  <c r="K655" i="7"/>
  <c r="L655" i="7" s="1"/>
  <c r="M655" i="7" s="1"/>
  <c r="K657" i="7"/>
  <c r="L657" i="7" s="1"/>
  <c r="M657" i="7" s="1"/>
  <c r="K658" i="7"/>
  <c r="L658" i="7" s="1"/>
  <c r="M658" i="7" s="1"/>
  <c r="K659" i="7"/>
  <c r="L659" i="7" s="1"/>
  <c r="M659" i="7" s="1"/>
  <c r="K661" i="7"/>
  <c r="L661" i="7" s="1"/>
  <c r="M661" i="7" s="1"/>
  <c r="K662" i="7"/>
  <c r="L662" i="7" s="1"/>
  <c r="M662" i="7" s="1"/>
  <c r="K663" i="7"/>
  <c r="L663" i="7" s="1"/>
  <c r="M663" i="7" s="1"/>
  <c r="K666" i="7"/>
  <c r="L666" i="7" s="1"/>
  <c r="M666" i="7" s="1"/>
  <c r="K667" i="7"/>
  <c r="L667" i="7" s="1"/>
  <c r="M667" i="7" s="1"/>
  <c r="K669" i="7"/>
  <c r="L669" i="7" s="1"/>
  <c r="M669" i="7" s="1"/>
  <c r="K670" i="7"/>
  <c r="L670" i="7" s="1"/>
  <c r="M670" i="7" s="1"/>
  <c r="K671" i="7"/>
  <c r="L671" i="7" s="1"/>
  <c r="M671" i="7" s="1"/>
  <c r="K673" i="7"/>
  <c r="L673" i="7" s="1"/>
  <c r="M673" i="7" s="1"/>
  <c r="K674" i="7"/>
  <c r="L674" i="7" s="1"/>
  <c r="M674" i="7" s="1"/>
  <c r="K675" i="7"/>
  <c r="L675" i="7" s="1"/>
  <c r="M675" i="7" s="1"/>
  <c r="K677" i="7"/>
  <c r="L677" i="7" s="1"/>
  <c r="M677" i="7" s="1"/>
  <c r="K678" i="7"/>
  <c r="L678" i="7" s="1"/>
  <c r="M678" i="7" s="1"/>
  <c r="K679" i="7"/>
  <c r="L679" i="7" s="1"/>
  <c r="M679" i="7" s="1"/>
  <c r="K682" i="7"/>
  <c r="L682" i="7" s="1"/>
  <c r="M682" i="7" s="1"/>
  <c r="K683" i="7"/>
  <c r="L683" i="7" s="1"/>
  <c r="M683" i="7" s="1"/>
  <c r="K685" i="7"/>
  <c r="L685" i="7" s="1"/>
  <c r="M685" i="7" s="1"/>
  <c r="K686" i="7"/>
  <c r="L686" i="7" s="1"/>
  <c r="M686" i="7" s="1"/>
  <c r="K687" i="7"/>
  <c r="L687" i="7" s="1"/>
  <c r="M687" i="7" s="1"/>
  <c r="K689" i="7"/>
  <c r="L689" i="7" s="1"/>
  <c r="M689" i="7" s="1"/>
  <c r="K690" i="7"/>
  <c r="L690" i="7" s="1"/>
  <c r="M690" i="7" s="1"/>
  <c r="K691" i="7"/>
  <c r="L691" i="7" s="1"/>
  <c r="M691" i="7" s="1"/>
  <c r="K693" i="7"/>
  <c r="L693" i="7" s="1"/>
  <c r="M693" i="7" s="1"/>
  <c r="K694" i="7"/>
  <c r="L694" i="7" s="1"/>
  <c r="M694" i="7" s="1"/>
  <c r="K695" i="7"/>
  <c r="L695" i="7" s="1"/>
  <c r="M695" i="7" s="1"/>
  <c r="K698" i="7"/>
  <c r="L698" i="7" s="1"/>
  <c r="M698" i="7" s="1"/>
  <c r="K699" i="7"/>
  <c r="L699" i="7" s="1"/>
  <c r="M699" i="7" s="1"/>
  <c r="K701" i="7"/>
  <c r="L701" i="7" s="1"/>
  <c r="M701" i="7" s="1"/>
  <c r="K702" i="7"/>
  <c r="L702" i="7" s="1"/>
  <c r="M702" i="7" s="1"/>
  <c r="K703" i="7"/>
  <c r="L703" i="7" s="1"/>
  <c r="M703" i="7" s="1"/>
  <c r="K705" i="7"/>
  <c r="L705" i="7" s="1"/>
  <c r="M705" i="7" s="1"/>
  <c r="K706" i="7"/>
  <c r="L706" i="7" s="1"/>
  <c r="M706" i="7" s="1"/>
  <c r="K707" i="7"/>
  <c r="L707" i="7" s="1"/>
  <c r="M707" i="7" s="1"/>
  <c r="K709" i="7"/>
  <c r="L709" i="7" s="1"/>
  <c r="M709" i="7" s="1"/>
  <c r="K710" i="7"/>
  <c r="L710" i="7" s="1"/>
  <c r="M710" i="7" s="1"/>
  <c r="K711" i="7"/>
  <c r="L711" i="7" s="1"/>
  <c r="M711" i="7" s="1"/>
  <c r="K714" i="7"/>
  <c r="L714" i="7" s="1"/>
  <c r="M714" i="7" s="1"/>
  <c r="K715" i="7"/>
  <c r="L715" i="7" s="1"/>
  <c r="M715" i="7" s="1"/>
  <c r="K717" i="7"/>
  <c r="L717" i="7" s="1"/>
  <c r="M717" i="7" s="1"/>
  <c r="K718" i="7"/>
  <c r="L718" i="7" s="1"/>
  <c r="M718" i="7" s="1"/>
  <c r="K719" i="7"/>
  <c r="L719" i="7" s="1"/>
  <c r="M719" i="7" s="1"/>
  <c r="K721" i="7"/>
  <c r="L721" i="7" s="1"/>
  <c r="M721" i="7" s="1"/>
  <c r="K722" i="7"/>
  <c r="L722" i="7" s="1"/>
  <c r="M722" i="7" s="1"/>
  <c r="K723" i="7"/>
  <c r="L723" i="7" s="1"/>
  <c r="M723" i="7" s="1"/>
  <c r="K725" i="7"/>
  <c r="L725" i="7" s="1"/>
  <c r="M725" i="7" s="1"/>
  <c r="K726" i="7"/>
  <c r="L726" i="7" s="1"/>
  <c r="M726" i="7" s="1"/>
  <c r="K727" i="7"/>
  <c r="L727" i="7" s="1"/>
  <c r="M727" i="7" s="1"/>
  <c r="K730" i="7"/>
  <c r="L730" i="7" s="1"/>
  <c r="M730" i="7" s="1"/>
  <c r="K731" i="7"/>
  <c r="L731" i="7" s="1"/>
  <c r="M731" i="7" s="1"/>
  <c r="K733" i="7"/>
  <c r="L733" i="7" s="1"/>
  <c r="M733" i="7" s="1"/>
  <c r="K734" i="7"/>
  <c r="L734" i="7" s="1"/>
  <c r="M734" i="7" s="1"/>
  <c r="K735" i="7"/>
  <c r="L735" i="7" s="1"/>
  <c r="M735" i="7" s="1"/>
  <c r="K737" i="7"/>
  <c r="L737" i="7" s="1"/>
  <c r="M737" i="7" s="1"/>
  <c r="K738" i="7"/>
  <c r="L738" i="7" s="1"/>
  <c r="M738" i="7" s="1"/>
  <c r="K742" i="7"/>
  <c r="L742" i="7" s="1"/>
  <c r="M742" i="7" s="1"/>
  <c r="K743" i="7"/>
  <c r="L743" i="7" s="1"/>
  <c r="M743" i="7" s="1"/>
  <c r="K745" i="7"/>
  <c r="L745" i="7" s="1"/>
  <c r="M745" i="7" s="1"/>
  <c r="K746" i="7"/>
  <c r="L746" i="7" s="1"/>
  <c r="M746" i="7" s="1"/>
  <c r="K747" i="7"/>
  <c r="L747" i="7" s="1"/>
  <c r="M747" i="7" s="1"/>
  <c r="K749" i="7"/>
  <c r="L749" i="7" s="1"/>
  <c r="M749" i="7" s="1"/>
  <c r="K750" i="7"/>
  <c r="L750" i="7" s="1"/>
  <c r="M750" i="7" s="1"/>
  <c r="K751" i="7"/>
  <c r="L751" i="7" s="1"/>
  <c r="M751" i="7" s="1"/>
  <c r="K753" i="7"/>
  <c r="L753" i="7" s="1"/>
  <c r="M753" i="7" s="1"/>
  <c r="K754" i="7"/>
  <c r="L754" i="7" s="1"/>
  <c r="M754" i="7" s="1"/>
  <c r="K757" i="7"/>
  <c r="L757" i="7" s="1"/>
  <c r="M757" i="7" s="1"/>
  <c r="K4" i="7"/>
  <c r="L4" i="7" s="1"/>
  <c r="M4" i="7" s="1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F2" i="6"/>
  <c r="L2" i="7" l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0" i="6"/>
  <c r="C110" i="6" s="1"/>
  <c r="B111" i="6"/>
  <c r="C111" i="6" s="1"/>
  <c r="B112" i="6"/>
  <c r="C112" i="6" s="1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 s="1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 s="1"/>
  <c r="B207" i="6"/>
  <c r="C207" i="6" s="1"/>
  <c r="B208" i="6"/>
  <c r="C208" i="6" s="1"/>
  <c r="B209" i="6"/>
  <c r="C209" i="6" s="1"/>
  <c r="B210" i="6"/>
  <c r="C210" i="6" s="1"/>
  <c r="B211" i="6"/>
  <c r="C211" i="6" s="1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8" i="6"/>
  <c r="C238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C248" i="6" s="1"/>
  <c r="B249" i="6"/>
  <c r="C249" i="6" s="1"/>
  <c r="B250" i="6"/>
  <c r="C250" i="6" s="1"/>
  <c r="B251" i="6"/>
  <c r="C251" i="6" s="1"/>
  <c r="B252" i="6"/>
  <c r="C252" i="6" s="1"/>
  <c r="B253" i="6"/>
  <c r="C253" i="6" s="1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 s="1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67" i="6"/>
  <c r="C267" i="6" s="1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C274" i="6" s="1"/>
  <c r="B275" i="6"/>
  <c r="C275" i="6" s="1"/>
  <c r="B276" i="6"/>
  <c r="C276" i="6" s="1"/>
  <c r="B277" i="6"/>
  <c r="C277" i="6" s="1"/>
  <c r="B278" i="6"/>
  <c r="C278" i="6" s="1"/>
  <c r="B279" i="6"/>
  <c r="C279" i="6" s="1"/>
  <c r="B280" i="6"/>
  <c r="C280" i="6" s="1"/>
  <c r="B281" i="6"/>
  <c r="C281" i="6" s="1"/>
  <c r="B282" i="6"/>
  <c r="C282" i="6" s="1"/>
  <c r="B283" i="6"/>
  <c r="C283" i="6" s="1"/>
  <c r="B284" i="6"/>
  <c r="C284" i="6" s="1"/>
  <c r="B285" i="6"/>
  <c r="C285" i="6" s="1"/>
  <c r="B286" i="6"/>
  <c r="C286" i="6" s="1"/>
  <c r="B287" i="6"/>
  <c r="C287" i="6" s="1"/>
  <c r="B288" i="6"/>
  <c r="C288" i="6" s="1"/>
  <c r="B289" i="6"/>
  <c r="C289" i="6" s="1"/>
  <c r="B290" i="6"/>
  <c r="C290" i="6" s="1"/>
  <c r="B291" i="6"/>
  <c r="C291" i="6" s="1"/>
  <c r="B292" i="6"/>
  <c r="C292" i="6" s="1"/>
  <c r="B293" i="6"/>
  <c r="C293" i="6" s="1"/>
  <c r="B294" i="6"/>
  <c r="C294" i="6" s="1"/>
  <c r="B295" i="6"/>
  <c r="C295" i="6" s="1"/>
  <c r="B296" i="6"/>
  <c r="C296" i="6" s="1"/>
  <c r="B297" i="6"/>
  <c r="C297" i="6" s="1"/>
  <c r="B298" i="6"/>
  <c r="C298" i="6" s="1"/>
  <c r="B299" i="6"/>
  <c r="C299" i="6" s="1"/>
  <c r="B300" i="6"/>
  <c r="C300" i="6" s="1"/>
  <c r="B301" i="6"/>
  <c r="C301" i="6" s="1"/>
  <c r="B302" i="6"/>
  <c r="C302" i="6" s="1"/>
  <c r="B303" i="6"/>
  <c r="C303" i="6" s="1"/>
  <c r="B304" i="6"/>
  <c r="C304" i="6" s="1"/>
  <c r="B305" i="6"/>
  <c r="C305" i="6" s="1"/>
  <c r="B306" i="6"/>
  <c r="C306" i="6" s="1"/>
  <c r="B307" i="6"/>
  <c r="C307" i="6" s="1"/>
  <c r="B308" i="6"/>
  <c r="C308" i="6" s="1"/>
  <c r="B309" i="6"/>
  <c r="C309" i="6" s="1"/>
  <c r="B310" i="6"/>
  <c r="C310" i="6" s="1"/>
  <c r="B311" i="6"/>
  <c r="C311" i="6" s="1"/>
  <c r="B312" i="6"/>
  <c r="C312" i="6" s="1"/>
  <c r="B313" i="6"/>
  <c r="C313" i="6" s="1"/>
  <c r="B314" i="6"/>
  <c r="C314" i="6" s="1"/>
  <c r="B315" i="6"/>
  <c r="C315" i="6" s="1"/>
  <c r="B316" i="6"/>
  <c r="C316" i="6" s="1"/>
  <c r="B317" i="6"/>
  <c r="C317" i="6" s="1"/>
  <c r="B318" i="6"/>
  <c r="C318" i="6" s="1"/>
  <c r="B319" i="6"/>
  <c r="C319" i="6" s="1"/>
  <c r="B320" i="6"/>
  <c r="C320" i="6" s="1"/>
  <c r="B321" i="6"/>
  <c r="C321" i="6" s="1"/>
  <c r="B322" i="6"/>
  <c r="C322" i="6" s="1"/>
  <c r="B323" i="6"/>
  <c r="C323" i="6" s="1"/>
  <c r="B324" i="6"/>
  <c r="C324" i="6" s="1"/>
  <c r="B325" i="6"/>
  <c r="C325" i="6" s="1"/>
  <c r="B326" i="6"/>
  <c r="C326" i="6" s="1"/>
  <c r="B327" i="6"/>
  <c r="C327" i="6" s="1"/>
  <c r="B328" i="6"/>
  <c r="C328" i="6" s="1"/>
  <c r="B329" i="6"/>
  <c r="C329" i="6" s="1"/>
  <c r="B330" i="6"/>
  <c r="C330" i="6" s="1"/>
  <c r="B331" i="6"/>
  <c r="C331" i="6" s="1"/>
  <c r="B332" i="6"/>
  <c r="C332" i="6" s="1"/>
  <c r="B333" i="6"/>
  <c r="C333" i="6" s="1"/>
  <c r="B334" i="6"/>
  <c r="C334" i="6" s="1"/>
  <c r="B335" i="6"/>
  <c r="C335" i="6" s="1"/>
  <c r="B336" i="6"/>
  <c r="C336" i="6" s="1"/>
  <c r="B337" i="6"/>
  <c r="C337" i="6" s="1"/>
  <c r="B338" i="6"/>
  <c r="C338" i="6" s="1"/>
  <c r="B339" i="6"/>
  <c r="C339" i="6" s="1"/>
  <c r="B340" i="6"/>
  <c r="C340" i="6" s="1"/>
  <c r="B341" i="6"/>
  <c r="C341" i="6" s="1"/>
  <c r="B342" i="6"/>
  <c r="C342" i="6" s="1"/>
  <c r="B343" i="6"/>
  <c r="C343" i="6" s="1"/>
  <c r="B344" i="6"/>
  <c r="C344" i="6" s="1"/>
  <c r="B345" i="6"/>
  <c r="C345" i="6" s="1"/>
  <c r="B346" i="6"/>
  <c r="C346" i="6" s="1"/>
  <c r="B347" i="6"/>
  <c r="C347" i="6" s="1"/>
  <c r="B348" i="6"/>
  <c r="C348" i="6" s="1"/>
  <c r="B349" i="6"/>
  <c r="C349" i="6" s="1"/>
  <c r="B350" i="6"/>
  <c r="C350" i="6" s="1"/>
  <c r="B351" i="6"/>
  <c r="C351" i="6" s="1"/>
  <c r="B352" i="6"/>
  <c r="C352" i="6" s="1"/>
  <c r="B353" i="6"/>
  <c r="C353" i="6" s="1"/>
  <c r="B354" i="6"/>
  <c r="C354" i="6" s="1"/>
  <c r="B355" i="6"/>
  <c r="C355" i="6" s="1"/>
  <c r="B356" i="6"/>
  <c r="C356" i="6" s="1"/>
  <c r="B357" i="6"/>
  <c r="C357" i="6" s="1"/>
  <c r="B358" i="6"/>
  <c r="C358" i="6" s="1"/>
  <c r="B359" i="6"/>
  <c r="C359" i="6" s="1"/>
  <c r="B360" i="6"/>
  <c r="C360" i="6" s="1"/>
  <c r="B361" i="6"/>
  <c r="C361" i="6" s="1"/>
  <c r="B362" i="6"/>
  <c r="C362" i="6" s="1"/>
  <c r="B363" i="6"/>
  <c r="C363" i="6" s="1"/>
  <c r="B364" i="6"/>
  <c r="C364" i="6" s="1"/>
  <c r="B365" i="6"/>
  <c r="C365" i="6" s="1"/>
  <c r="B366" i="6"/>
  <c r="C366" i="6" s="1"/>
  <c r="B367" i="6"/>
  <c r="C367" i="6" s="1"/>
  <c r="B368" i="6"/>
  <c r="C368" i="6" s="1"/>
  <c r="B369" i="6"/>
  <c r="C369" i="6" s="1"/>
  <c r="B370" i="6"/>
  <c r="C370" i="6" s="1"/>
  <c r="B371" i="6"/>
  <c r="C371" i="6" s="1"/>
  <c r="B372" i="6"/>
  <c r="C372" i="6" s="1"/>
  <c r="B373" i="6"/>
  <c r="C373" i="6" s="1"/>
  <c r="B374" i="6"/>
  <c r="C374" i="6" s="1"/>
  <c r="B375" i="6"/>
  <c r="C375" i="6" s="1"/>
  <c r="B376" i="6"/>
  <c r="C376" i="6" s="1"/>
  <c r="B377" i="6"/>
  <c r="C377" i="6" s="1"/>
  <c r="B378" i="6"/>
  <c r="C378" i="6" s="1"/>
  <c r="B379" i="6"/>
  <c r="C379" i="6" s="1"/>
  <c r="B380" i="6"/>
  <c r="C380" i="6" s="1"/>
  <c r="B381" i="6"/>
  <c r="C381" i="6" s="1"/>
  <c r="B382" i="6"/>
  <c r="C382" i="6" s="1"/>
  <c r="B383" i="6"/>
  <c r="C383" i="6" s="1"/>
  <c r="B384" i="6"/>
  <c r="C384" i="6" s="1"/>
  <c r="B385" i="6"/>
  <c r="C385" i="6" s="1"/>
  <c r="B386" i="6"/>
  <c r="C386" i="6" s="1"/>
  <c r="B387" i="6"/>
  <c r="C387" i="6" s="1"/>
  <c r="B388" i="6"/>
  <c r="C388" i="6" s="1"/>
  <c r="B389" i="6"/>
  <c r="C389" i="6" s="1"/>
  <c r="B390" i="6"/>
  <c r="C390" i="6" s="1"/>
  <c r="B391" i="6"/>
  <c r="C391" i="6" s="1"/>
  <c r="B392" i="6"/>
  <c r="C392" i="6" s="1"/>
  <c r="B393" i="6"/>
  <c r="C393" i="6" s="1"/>
  <c r="B394" i="6"/>
  <c r="C394" i="6" s="1"/>
  <c r="B395" i="6"/>
  <c r="C395" i="6" s="1"/>
  <c r="B396" i="6"/>
  <c r="C396" i="6" s="1"/>
  <c r="B397" i="6"/>
  <c r="C397" i="6" s="1"/>
  <c r="B398" i="6"/>
  <c r="C398" i="6" s="1"/>
  <c r="B399" i="6"/>
  <c r="C399" i="6" s="1"/>
  <c r="B400" i="6"/>
  <c r="C400" i="6" s="1"/>
  <c r="B401" i="6"/>
  <c r="C401" i="6" s="1"/>
  <c r="B402" i="6"/>
  <c r="C402" i="6" s="1"/>
  <c r="B403" i="6"/>
  <c r="C403" i="6" s="1"/>
  <c r="B404" i="6"/>
  <c r="C404" i="6" s="1"/>
  <c r="B405" i="6"/>
  <c r="C405" i="6" s="1"/>
  <c r="B406" i="6"/>
  <c r="C406" i="6" s="1"/>
  <c r="B407" i="6"/>
  <c r="C407" i="6" s="1"/>
  <c r="B408" i="6"/>
  <c r="C408" i="6" s="1"/>
  <c r="B409" i="6"/>
  <c r="C409" i="6" s="1"/>
  <c r="B410" i="6"/>
  <c r="C410" i="6" s="1"/>
  <c r="B411" i="6"/>
  <c r="C411" i="6" s="1"/>
  <c r="B412" i="6"/>
  <c r="C412" i="6" s="1"/>
  <c r="B413" i="6"/>
  <c r="C413" i="6" s="1"/>
  <c r="B414" i="6"/>
  <c r="C414" i="6" s="1"/>
  <c r="B415" i="6"/>
  <c r="C415" i="6" s="1"/>
  <c r="B416" i="6"/>
  <c r="C416" i="6" s="1"/>
  <c r="B417" i="6"/>
  <c r="C417" i="6" s="1"/>
  <c r="B418" i="6"/>
  <c r="C418" i="6" s="1"/>
  <c r="B419" i="6"/>
  <c r="C419" i="6" s="1"/>
  <c r="B420" i="6"/>
  <c r="C420" i="6" s="1"/>
  <c r="B421" i="6"/>
  <c r="C421" i="6" s="1"/>
  <c r="B422" i="6"/>
  <c r="C422" i="6" s="1"/>
  <c r="B423" i="6"/>
  <c r="C423" i="6" s="1"/>
  <c r="B424" i="6"/>
  <c r="C424" i="6" s="1"/>
  <c r="B425" i="6"/>
  <c r="C425" i="6" s="1"/>
  <c r="B426" i="6"/>
  <c r="C426" i="6" s="1"/>
  <c r="B427" i="6"/>
  <c r="C427" i="6" s="1"/>
  <c r="B428" i="6"/>
  <c r="C428" i="6" s="1"/>
  <c r="B429" i="6"/>
  <c r="C429" i="6" s="1"/>
  <c r="B430" i="6"/>
  <c r="C430" i="6" s="1"/>
  <c r="B431" i="6"/>
  <c r="C431" i="6" s="1"/>
  <c r="B432" i="6"/>
  <c r="C432" i="6" s="1"/>
  <c r="B433" i="6"/>
  <c r="C433" i="6" s="1"/>
  <c r="B434" i="6"/>
  <c r="C434" i="6" s="1"/>
  <c r="B435" i="6"/>
  <c r="C435" i="6" s="1"/>
  <c r="B436" i="6"/>
  <c r="C436" i="6" s="1"/>
  <c r="B437" i="6"/>
  <c r="C437" i="6" s="1"/>
  <c r="B438" i="6"/>
  <c r="C438" i="6" s="1"/>
  <c r="B439" i="6"/>
  <c r="C439" i="6" s="1"/>
  <c r="B440" i="6"/>
  <c r="C440" i="6" s="1"/>
  <c r="B441" i="6"/>
  <c r="C441" i="6" s="1"/>
  <c r="B442" i="6"/>
  <c r="C442" i="6" s="1"/>
  <c r="B443" i="6"/>
  <c r="C443" i="6" s="1"/>
  <c r="B444" i="6"/>
  <c r="C444" i="6" s="1"/>
  <c r="B445" i="6"/>
  <c r="C445" i="6" s="1"/>
  <c r="B446" i="6"/>
  <c r="C446" i="6" s="1"/>
  <c r="B447" i="6"/>
  <c r="C447" i="6" s="1"/>
  <c r="B448" i="6"/>
  <c r="C448" i="6" s="1"/>
  <c r="B449" i="6"/>
  <c r="C449" i="6" s="1"/>
  <c r="B450" i="6"/>
  <c r="C450" i="6" s="1"/>
  <c r="B451" i="6"/>
  <c r="C451" i="6" s="1"/>
  <c r="B452" i="6"/>
  <c r="C452" i="6" s="1"/>
  <c r="B453" i="6"/>
  <c r="C453" i="6" s="1"/>
  <c r="B454" i="6"/>
  <c r="C454" i="6" s="1"/>
  <c r="B455" i="6"/>
  <c r="C455" i="6" s="1"/>
  <c r="B456" i="6"/>
  <c r="C456" i="6" s="1"/>
  <c r="B457" i="6"/>
  <c r="C457" i="6" s="1"/>
  <c r="B458" i="6"/>
  <c r="C458" i="6" s="1"/>
  <c r="B459" i="6"/>
  <c r="C459" i="6" s="1"/>
  <c r="B460" i="6"/>
  <c r="C460" i="6" s="1"/>
  <c r="B461" i="6"/>
  <c r="C461" i="6" s="1"/>
  <c r="B462" i="6"/>
  <c r="C462" i="6" s="1"/>
  <c r="B463" i="6"/>
  <c r="C463" i="6" s="1"/>
  <c r="B464" i="6"/>
  <c r="C464" i="6" s="1"/>
  <c r="B465" i="6"/>
  <c r="C465" i="6" s="1"/>
  <c r="B466" i="6"/>
  <c r="C466" i="6" s="1"/>
  <c r="B467" i="6"/>
  <c r="C467" i="6" s="1"/>
  <c r="B468" i="6"/>
  <c r="C468" i="6" s="1"/>
  <c r="B469" i="6"/>
  <c r="C469" i="6" s="1"/>
  <c r="B470" i="6"/>
  <c r="C470" i="6" s="1"/>
  <c r="B471" i="6"/>
  <c r="C471" i="6" s="1"/>
  <c r="B472" i="6"/>
  <c r="C472" i="6" s="1"/>
  <c r="B473" i="6"/>
  <c r="C473" i="6" s="1"/>
  <c r="B474" i="6"/>
  <c r="C474" i="6" s="1"/>
  <c r="B475" i="6"/>
  <c r="C475" i="6" s="1"/>
  <c r="B476" i="6"/>
  <c r="C476" i="6" s="1"/>
  <c r="B477" i="6"/>
  <c r="C477" i="6" s="1"/>
  <c r="B478" i="6"/>
  <c r="C478" i="6" s="1"/>
  <c r="B479" i="6"/>
  <c r="C479" i="6" s="1"/>
  <c r="B480" i="6"/>
  <c r="C480" i="6" s="1"/>
  <c r="B481" i="6"/>
  <c r="C481" i="6" s="1"/>
  <c r="B482" i="6"/>
  <c r="C482" i="6" s="1"/>
  <c r="B483" i="6"/>
  <c r="C483" i="6" s="1"/>
  <c r="B484" i="6"/>
  <c r="C484" i="6" s="1"/>
  <c r="B485" i="6"/>
  <c r="C485" i="6" s="1"/>
  <c r="B486" i="6"/>
  <c r="C486" i="6" s="1"/>
  <c r="B487" i="6"/>
  <c r="C487" i="6" s="1"/>
  <c r="B488" i="6"/>
  <c r="C488" i="6" s="1"/>
  <c r="B489" i="6"/>
  <c r="C489" i="6" s="1"/>
  <c r="B490" i="6"/>
  <c r="C490" i="6" s="1"/>
  <c r="B491" i="6"/>
  <c r="C491" i="6" s="1"/>
  <c r="B492" i="6"/>
  <c r="C492" i="6" s="1"/>
  <c r="B493" i="6"/>
  <c r="C493" i="6" s="1"/>
  <c r="B494" i="6"/>
  <c r="C494" i="6" s="1"/>
  <c r="B495" i="6"/>
  <c r="C495" i="6" s="1"/>
  <c r="B496" i="6"/>
  <c r="C496" i="6" s="1"/>
  <c r="B497" i="6"/>
  <c r="C497" i="6" s="1"/>
  <c r="B498" i="6"/>
  <c r="C498" i="6" s="1"/>
  <c r="B499" i="6"/>
  <c r="C499" i="6" s="1"/>
  <c r="B500" i="6"/>
  <c r="C500" i="6" s="1"/>
  <c r="B501" i="6"/>
  <c r="C501" i="6" s="1"/>
  <c r="B502" i="6"/>
  <c r="C502" i="6" s="1"/>
  <c r="B503" i="6"/>
  <c r="C503" i="6" s="1"/>
  <c r="B504" i="6"/>
  <c r="C504" i="6" s="1"/>
  <c r="B505" i="6"/>
  <c r="C505" i="6" s="1"/>
  <c r="B506" i="6"/>
  <c r="C506" i="6" s="1"/>
  <c r="B507" i="6"/>
  <c r="C507" i="6" s="1"/>
  <c r="B508" i="6"/>
  <c r="C508" i="6" s="1"/>
  <c r="B509" i="6"/>
  <c r="C509" i="6" s="1"/>
  <c r="B510" i="6"/>
  <c r="C510" i="6" s="1"/>
  <c r="B511" i="6"/>
  <c r="C511" i="6" s="1"/>
  <c r="B512" i="6"/>
  <c r="C512" i="6" s="1"/>
  <c r="B513" i="6"/>
  <c r="C513" i="6" s="1"/>
  <c r="B514" i="6"/>
  <c r="C514" i="6" s="1"/>
  <c r="B515" i="6"/>
  <c r="C515" i="6" s="1"/>
  <c r="B516" i="6"/>
  <c r="C516" i="6" s="1"/>
  <c r="B517" i="6"/>
  <c r="C517" i="6" s="1"/>
  <c r="B518" i="6"/>
  <c r="C518" i="6" s="1"/>
  <c r="B519" i="6"/>
  <c r="C519" i="6" s="1"/>
  <c r="B520" i="6"/>
  <c r="C520" i="6" s="1"/>
  <c r="B521" i="6"/>
  <c r="C521" i="6" s="1"/>
  <c r="B522" i="6"/>
  <c r="C522" i="6" s="1"/>
  <c r="B523" i="6"/>
  <c r="C523" i="6" s="1"/>
  <c r="B524" i="6"/>
  <c r="C524" i="6" s="1"/>
  <c r="B525" i="6"/>
  <c r="C525" i="6" s="1"/>
  <c r="B526" i="6"/>
  <c r="C526" i="6" s="1"/>
  <c r="B527" i="6"/>
  <c r="C527" i="6" s="1"/>
  <c r="B528" i="6"/>
  <c r="C528" i="6" s="1"/>
  <c r="B529" i="6"/>
  <c r="C529" i="6" s="1"/>
  <c r="B530" i="6"/>
  <c r="C530" i="6" s="1"/>
  <c r="B531" i="6"/>
  <c r="C531" i="6" s="1"/>
  <c r="B532" i="6"/>
  <c r="C532" i="6" s="1"/>
  <c r="B533" i="6"/>
  <c r="C533" i="6" s="1"/>
  <c r="B534" i="6"/>
  <c r="C534" i="6" s="1"/>
  <c r="B535" i="6"/>
  <c r="C535" i="6" s="1"/>
  <c r="B536" i="6"/>
  <c r="C536" i="6" s="1"/>
  <c r="B537" i="6"/>
  <c r="C537" i="6" s="1"/>
  <c r="B538" i="6"/>
  <c r="C538" i="6" s="1"/>
  <c r="B539" i="6"/>
  <c r="C539" i="6" s="1"/>
  <c r="B540" i="6"/>
  <c r="C540" i="6" s="1"/>
  <c r="B541" i="6"/>
  <c r="C541" i="6" s="1"/>
  <c r="B542" i="6"/>
  <c r="C542" i="6" s="1"/>
  <c r="B543" i="6"/>
  <c r="C543" i="6" s="1"/>
  <c r="B544" i="6"/>
  <c r="C544" i="6" s="1"/>
  <c r="B545" i="6"/>
  <c r="C545" i="6" s="1"/>
  <c r="B546" i="6"/>
  <c r="C546" i="6" s="1"/>
  <c r="B547" i="6"/>
  <c r="C547" i="6" s="1"/>
  <c r="B548" i="6"/>
  <c r="C548" i="6" s="1"/>
  <c r="B549" i="6"/>
  <c r="C549" i="6" s="1"/>
  <c r="B550" i="6"/>
  <c r="C550" i="6" s="1"/>
  <c r="B551" i="6"/>
  <c r="C551" i="6" s="1"/>
  <c r="B552" i="6"/>
  <c r="C552" i="6" s="1"/>
  <c r="B553" i="6"/>
  <c r="C553" i="6" s="1"/>
  <c r="B554" i="6"/>
  <c r="C554" i="6" s="1"/>
  <c r="B555" i="6"/>
  <c r="C555" i="6" s="1"/>
  <c r="B556" i="6"/>
  <c r="C556" i="6" s="1"/>
  <c r="B557" i="6"/>
  <c r="C557" i="6" s="1"/>
  <c r="B558" i="6"/>
  <c r="C558" i="6" s="1"/>
  <c r="B559" i="6"/>
  <c r="C559" i="6" s="1"/>
  <c r="B560" i="6"/>
  <c r="C560" i="6" s="1"/>
  <c r="B561" i="6"/>
  <c r="C561" i="6" s="1"/>
  <c r="B562" i="6"/>
  <c r="C562" i="6" s="1"/>
  <c r="B563" i="6"/>
  <c r="C563" i="6" s="1"/>
  <c r="B564" i="6"/>
  <c r="C564" i="6" s="1"/>
  <c r="B565" i="6"/>
  <c r="C565" i="6" s="1"/>
  <c r="B566" i="6"/>
  <c r="C566" i="6" s="1"/>
  <c r="B567" i="6"/>
  <c r="C567" i="6" s="1"/>
  <c r="B568" i="6"/>
  <c r="C568" i="6" s="1"/>
  <c r="B569" i="6"/>
  <c r="C569" i="6" s="1"/>
  <c r="B570" i="6"/>
  <c r="C570" i="6" s="1"/>
  <c r="B571" i="6"/>
  <c r="C571" i="6" s="1"/>
  <c r="B572" i="6"/>
  <c r="C572" i="6" s="1"/>
  <c r="B573" i="6"/>
  <c r="C573" i="6" s="1"/>
  <c r="B574" i="6"/>
  <c r="C574" i="6" s="1"/>
  <c r="B575" i="6"/>
  <c r="C575" i="6" s="1"/>
  <c r="B576" i="6"/>
  <c r="C576" i="6" s="1"/>
  <c r="B577" i="6"/>
  <c r="C577" i="6" s="1"/>
  <c r="B578" i="6"/>
  <c r="C578" i="6" s="1"/>
  <c r="B579" i="6"/>
  <c r="C579" i="6" s="1"/>
  <c r="B580" i="6"/>
  <c r="C580" i="6" s="1"/>
  <c r="B581" i="6"/>
  <c r="C581" i="6" s="1"/>
  <c r="B582" i="6"/>
  <c r="C582" i="6" s="1"/>
  <c r="B583" i="6"/>
  <c r="C583" i="6" s="1"/>
  <c r="B584" i="6"/>
  <c r="C584" i="6" s="1"/>
  <c r="B585" i="6"/>
  <c r="C585" i="6" s="1"/>
  <c r="B586" i="6"/>
  <c r="C586" i="6" s="1"/>
  <c r="B587" i="6"/>
  <c r="C587" i="6" s="1"/>
  <c r="B588" i="6"/>
  <c r="C588" i="6" s="1"/>
  <c r="B589" i="6"/>
  <c r="C589" i="6" s="1"/>
  <c r="B590" i="6"/>
  <c r="C590" i="6" s="1"/>
  <c r="B591" i="6"/>
  <c r="C591" i="6" s="1"/>
  <c r="B592" i="6"/>
  <c r="C592" i="6" s="1"/>
  <c r="B593" i="6"/>
  <c r="C593" i="6" s="1"/>
  <c r="B594" i="6"/>
  <c r="C594" i="6" s="1"/>
  <c r="B595" i="6"/>
  <c r="C595" i="6" s="1"/>
  <c r="B596" i="6"/>
  <c r="C596" i="6" s="1"/>
  <c r="B597" i="6"/>
  <c r="C597" i="6" s="1"/>
  <c r="B598" i="6"/>
  <c r="C598" i="6" s="1"/>
  <c r="B599" i="6"/>
  <c r="C599" i="6" s="1"/>
  <c r="B600" i="6"/>
  <c r="C600" i="6" s="1"/>
  <c r="B601" i="6"/>
  <c r="C601" i="6" s="1"/>
  <c r="B602" i="6"/>
  <c r="C602" i="6" s="1"/>
  <c r="B603" i="6"/>
  <c r="C603" i="6" s="1"/>
  <c r="B604" i="6"/>
  <c r="C604" i="6" s="1"/>
  <c r="B605" i="6"/>
  <c r="C605" i="6" s="1"/>
  <c r="B606" i="6"/>
  <c r="C606" i="6" s="1"/>
  <c r="B607" i="6"/>
  <c r="C607" i="6" s="1"/>
  <c r="B608" i="6"/>
  <c r="C608" i="6" s="1"/>
  <c r="B609" i="6"/>
  <c r="C609" i="6" s="1"/>
  <c r="B610" i="6"/>
  <c r="C610" i="6" s="1"/>
  <c r="B611" i="6"/>
  <c r="C611" i="6" s="1"/>
  <c r="B612" i="6"/>
  <c r="C612" i="6" s="1"/>
  <c r="B613" i="6"/>
  <c r="C613" i="6" s="1"/>
  <c r="B614" i="6"/>
  <c r="C614" i="6" s="1"/>
  <c r="B615" i="6"/>
  <c r="C615" i="6" s="1"/>
  <c r="B616" i="6"/>
  <c r="C616" i="6" s="1"/>
  <c r="B617" i="6"/>
  <c r="C617" i="6" s="1"/>
  <c r="B618" i="6"/>
  <c r="C618" i="6" s="1"/>
  <c r="B619" i="6"/>
  <c r="C619" i="6" s="1"/>
  <c r="B620" i="6"/>
  <c r="C620" i="6" s="1"/>
  <c r="B621" i="6"/>
  <c r="C621" i="6" s="1"/>
  <c r="B622" i="6"/>
  <c r="C622" i="6" s="1"/>
  <c r="B623" i="6"/>
  <c r="C623" i="6" s="1"/>
  <c r="B624" i="6"/>
  <c r="C624" i="6" s="1"/>
  <c r="B625" i="6"/>
  <c r="C625" i="6" s="1"/>
  <c r="B626" i="6"/>
  <c r="C626" i="6" s="1"/>
  <c r="B627" i="6"/>
  <c r="C627" i="6" s="1"/>
  <c r="B628" i="6"/>
  <c r="C628" i="6" s="1"/>
  <c r="B629" i="6"/>
  <c r="C629" i="6" s="1"/>
  <c r="B630" i="6"/>
  <c r="C630" i="6" s="1"/>
  <c r="B631" i="6"/>
  <c r="C631" i="6" s="1"/>
  <c r="B632" i="6"/>
  <c r="C632" i="6" s="1"/>
  <c r="B633" i="6"/>
  <c r="C633" i="6" s="1"/>
  <c r="B634" i="6"/>
  <c r="C634" i="6" s="1"/>
  <c r="B635" i="6"/>
  <c r="C635" i="6" s="1"/>
  <c r="B636" i="6"/>
  <c r="C636" i="6" s="1"/>
  <c r="B637" i="6"/>
  <c r="C637" i="6" s="1"/>
  <c r="B638" i="6"/>
  <c r="C638" i="6" s="1"/>
  <c r="B639" i="6"/>
  <c r="C639" i="6" s="1"/>
  <c r="B640" i="6"/>
  <c r="C640" i="6" s="1"/>
  <c r="B641" i="6"/>
  <c r="C641" i="6" s="1"/>
  <c r="B642" i="6"/>
  <c r="C642" i="6" s="1"/>
  <c r="B643" i="6"/>
  <c r="C643" i="6" s="1"/>
  <c r="B644" i="6"/>
  <c r="C644" i="6" s="1"/>
  <c r="B645" i="6"/>
  <c r="C645" i="6" s="1"/>
  <c r="B646" i="6"/>
  <c r="C646" i="6" s="1"/>
  <c r="B647" i="6"/>
  <c r="C647" i="6" s="1"/>
  <c r="B648" i="6"/>
  <c r="C648" i="6" s="1"/>
  <c r="B649" i="6"/>
  <c r="C649" i="6" s="1"/>
  <c r="B650" i="6"/>
  <c r="C650" i="6" s="1"/>
  <c r="B651" i="6"/>
  <c r="C651" i="6" s="1"/>
  <c r="B652" i="6"/>
  <c r="C652" i="6" s="1"/>
  <c r="B653" i="6"/>
  <c r="C653" i="6" s="1"/>
  <c r="B654" i="6"/>
  <c r="C654" i="6" s="1"/>
  <c r="B655" i="6"/>
  <c r="C655" i="6" s="1"/>
  <c r="B656" i="6"/>
  <c r="C656" i="6" s="1"/>
  <c r="B657" i="6"/>
  <c r="C657" i="6" s="1"/>
  <c r="B658" i="6"/>
  <c r="C658" i="6" s="1"/>
  <c r="B659" i="6"/>
  <c r="C659" i="6" s="1"/>
  <c r="B660" i="6"/>
  <c r="C660" i="6" s="1"/>
  <c r="B661" i="6"/>
  <c r="C661" i="6" s="1"/>
  <c r="B662" i="6"/>
  <c r="C662" i="6" s="1"/>
  <c r="B663" i="6"/>
  <c r="C663" i="6" s="1"/>
  <c r="B664" i="6"/>
  <c r="C664" i="6" s="1"/>
  <c r="B665" i="6"/>
  <c r="C665" i="6" s="1"/>
  <c r="B666" i="6"/>
  <c r="C666" i="6" s="1"/>
  <c r="B667" i="6"/>
  <c r="C667" i="6" s="1"/>
  <c r="B668" i="6"/>
  <c r="C668" i="6" s="1"/>
  <c r="B669" i="6"/>
  <c r="C669" i="6" s="1"/>
  <c r="B670" i="6"/>
  <c r="C670" i="6" s="1"/>
  <c r="B671" i="6"/>
  <c r="C671" i="6" s="1"/>
  <c r="B672" i="6"/>
  <c r="C672" i="6" s="1"/>
  <c r="B673" i="6"/>
  <c r="C673" i="6" s="1"/>
  <c r="B674" i="6"/>
  <c r="C674" i="6" s="1"/>
  <c r="B675" i="6"/>
  <c r="C675" i="6" s="1"/>
  <c r="B676" i="6"/>
  <c r="C676" i="6" s="1"/>
  <c r="B677" i="6"/>
  <c r="C677" i="6" s="1"/>
  <c r="B678" i="6"/>
  <c r="C678" i="6" s="1"/>
  <c r="B679" i="6"/>
  <c r="C679" i="6" s="1"/>
  <c r="B680" i="6"/>
  <c r="C680" i="6" s="1"/>
  <c r="B681" i="6"/>
  <c r="C681" i="6" s="1"/>
  <c r="B682" i="6"/>
  <c r="C682" i="6" s="1"/>
  <c r="B683" i="6"/>
  <c r="C683" i="6" s="1"/>
  <c r="B684" i="6"/>
  <c r="C684" i="6" s="1"/>
  <c r="B685" i="6"/>
  <c r="C685" i="6" s="1"/>
  <c r="B686" i="6"/>
  <c r="C686" i="6" s="1"/>
  <c r="B687" i="6"/>
  <c r="C687" i="6" s="1"/>
  <c r="B688" i="6"/>
  <c r="C688" i="6" s="1"/>
  <c r="B689" i="6"/>
  <c r="C689" i="6" s="1"/>
  <c r="B690" i="6"/>
  <c r="C690" i="6" s="1"/>
  <c r="B691" i="6"/>
  <c r="C691" i="6" s="1"/>
  <c r="B692" i="6"/>
  <c r="C692" i="6" s="1"/>
  <c r="B693" i="6"/>
  <c r="C693" i="6" s="1"/>
  <c r="B694" i="6"/>
  <c r="C694" i="6" s="1"/>
  <c r="B695" i="6"/>
  <c r="C695" i="6" s="1"/>
  <c r="B696" i="6"/>
  <c r="C696" i="6" s="1"/>
  <c r="B697" i="6"/>
  <c r="C697" i="6" s="1"/>
  <c r="B698" i="6"/>
  <c r="C698" i="6" s="1"/>
  <c r="B699" i="6"/>
  <c r="C699" i="6" s="1"/>
  <c r="B700" i="6"/>
  <c r="C700" i="6" s="1"/>
  <c r="B701" i="6"/>
  <c r="C701" i="6" s="1"/>
  <c r="B702" i="6"/>
  <c r="C702" i="6" s="1"/>
  <c r="B703" i="6"/>
  <c r="C703" i="6" s="1"/>
  <c r="B704" i="6"/>
  <c r="C704" i="6" s="1"/>
  <c r="B705" i="6"/>
  <c r="C705" i="6" s="1"/>
  <c r="B706" i="6"/>
  <c r="C706" i="6" s="1"/>
  <c r="B707" i="6"/>
  <c r="C707" i="6" s="1"/>
  <c r="B708" i="6"/>
  <c r="C708" i="6" s="1"/>
  <c r="B709" i="6"/>
  <c r="C709" i="6" s="1"/>
  <c r="B710" i="6"/>
  <c r="C710" i="6" s="1"/>
  <c r="B711" i="6"/>
  <c r="C711" i="6" s="1"/>
  <c r="B712" i="6"/>
  <c r="C712" i="6" s="1"/>
  <c r="B713" i="6"/>
  <c r="C713" i="6" s="1"/>
  <c r="B714" i="6"/>
  <c r="C714" i="6" s="1"/>
  <c r="B715" i="6"/>
  <c r="C715" i="6" s="1"/>
  <c r="B716" i="6"/>
  <c r="C716" i="6" s="1"/>
  <c r="B717" i="6"/>
  <c r="C717" i="6" s="1"/>
  <c r="B718" i="6"/>
  <c r="C718" i="6" s="1"/>
  <c r="B719" i="6"/>
  <c r="C719" i="6" s="1"/>
  <c r="B720" i="6"/>
  <c r="C720" i="6" s="1"/>
  <c r="B721" i="6"/>
  <c r="C721" i="6" s="1"/>
  <c r="B722" i="6"/>
  <c r="C722" i="6" s="1"/>
  <c r="B723" i="6"/>
  <c r="C723" i="6" s="1"/>
  <c r="B724" i="6"/>
  <c r="C724" i="6" s="1"/>
  <c r="B725" i="6"/>
  <c r="C725" i="6" s="1"/>
  <c r="B726" i="6"/>
  <c r="C726" i="6" s="1"/>
  <c r="B727" i="6"/>
  <c r="C727" i="6" s="1"/>
  <c r="B728" i="6"/>
  <c r="C728" i="6" s="1"/>
  <c r="B729" i="6"/>
  <c r="C729" i="6" s="1"/>
  <c r="B730" i="6"/>
  <c r="C730" i="6" s="1"/>
  <c r="B731" i="6"/>
  <c r="C731" i="6" s="1"/>
  <c r="B732" i="6"/>
  <c r="C732" i="6" s="1"/>
  <c r="B733" i="6"/>
  <c r="C733" i="6" s="1"/>
  <c r="B734" i="6"/>
  <c r="C734" i="6" s="1"/>
  <c r="B735" i="6"/>
  <c r="C735" i="6" s="1"/>
  <c r="B736" i="6"/>
  <c r="C736" i="6" s="1"/>
  <c r="B737" i="6"/>
  <c r="C737" i="6" s="1"/>
  <c r="B738" i="6"/>
  <c r="C738" i="6" s="1"/>
  <c r="B739" i="6"/>
  <c r="C739" i="6" s="1"/>
  <c r="B740" i="6"/>
  <c r="C740" i="6" s="1"/>
  <c r="B741" i="6"/>
  <c r="C741" i="6" s="1"/>
  <c r="B742" i="6"/>
  <c r="C742" i="6" s="1"/>
  <c r="B743" i="6"/>
  <c r="C743" i="6" s="1"/>
  <c r="B744" i="6"/>
  <c r="C744" i="6" s="1"/>
  <c r="B745" i="6"/>
  <c r="C745" i="6" s="1"/>
  <c r="B746" i="6"/>
  <c r="C746" i="6" s="1"/>
  <c r="B747" i="6"/>
  <c r="C747" i="6" s="1"/>
  <c r="B748" i="6"/>
  <c r="C748" i="6" s="1"/>
  <c r="B749" i="6"/>
  <c r="C749" i="6" s="1"/>
  <c r="B750" i="6"/>
  <c r="C750" i="6" s="1"/>
  <c r="B751" i="6"/>
  <c r="C751" i="6" s="1"/>
  <c r="B752" i="6"/>
  <c r="C752" i="6" s="1"/>
  <c r="B753" i="6"/>
  <c r="C753" i="6" s="1"/>
  <c r="B754" i="6"/>
  <c r="C754" i="6" s="1"/>
  <c r="B755" i="6"/>
  <c r="C755" i="6" s="1"/>
  <c r="B756" i="6"/>
  <c r="C756" i="6" s="1"/>
  <c r="B757" i="6"/>
  <c r="C757" i="6" s="1"/>
  <c r="B758" i="6"/>
  <c r="C758" i="6" s="1"/>
  <c r="B759" i="6"/>
  <c r="C759" i="6" s="1"/>
  <c r="B760" i="6"/>
  <c r="C760" i="6" s="1"/>
  <c r="B761" i="6"/>
  <c r="C761" i="6" s="1"/>
  <c r="B762" i="6"/>
  <c r="C762" i="6" s="1"/>
  <c r="B763" i="6"/>
  <c r="C763" i="6" s="1"/>
  <c r="B764" i="6"/>
  <c r="C764" i="6" s="1"/>
  <c r="B765" i="6"/>
  <c r="C765" i="6" s="1"/>
  <c r="B766" i="6"/>
  <c r="C766" i="6" s="1"/>
  <c r="B767" i="6"/>
  <c r="C767" i="6" s="1"/>
  <c r="B768" i="6"/>
  <c r="C768" i="6" s="1"/>
  <c r="B769" i="6"/>
  <c r="C769" i="6" s="1"/>
  <c r="B770" i="6"/>
  <c r="C770" i="6" s="1"/>
  <c r="B771" i="6"/>
  <c r="C771" i="6" s="1"/>
  <c r="B772" i="6"/>
  <c r="C772" i="6" s="1"/>
  <c r="B773" i="6"/>
  <c r="C773" i="6" s="1"/>
  <c r="B774" i="6"/>
  <c r="C774" i="6" s="1"/>
  <c r="B775" i="6"/>
  <c r="C775" i="6" s="1"/>
  <c r="B776" i="6"/>
  <c r="C776" i="6" s="1"/>
  <c r="B777" i="6"/>
  <c r="C777" i="6" s="1"/>
  <c r="B778" i="6"/>
  <c r="C778" i="6" s="1"/>
  <c r="B779" i="6"/>
  <c r="C779" i="6" s="1"/>
  <c r="B780" i="6"/>
  <c r="C780" i="6" s="1"/>
  <c r="B781" i="6"/>
  <c r="C781" i="6" s="1"/>
  <c r="B782" i="6"/>
  <c r="C782" i="6" s="1"/>
  <c r="B783" i="6"/>
  <c r="C783" i="6" s="1"/>
  <c r="B784" i="6"/>
  <c r="C784" i="6" s="1"/>
  <c r="B785" i="6"/>
  <c r="C785" i="6" s="1"/>
  <c r="B786" i="6"/>
  <c r="C786" i="6" s="1"/>
  <c r="B787" i="6"/>
  <c r="C787" i="6" s="1"/>
  <c r="B788" i="6"/>
  <c r="C788" i="6" s="1"/>
  <c r="B789" i="6"/>
  <c r="C789" i="6" s="1"/>
  <c r="B790" i="6"/>
  <c r="C790" i="6" s="1"/>
  <c r="B791" i="6"/>
  <c r="C791" i="6" s="1"/>
  <c r="B792" i="6"/>
  <c r="C792" i="6" s="1"/>
  <c r="B793" i="6"/>
  <c r="C793" i="6" s="1"/>
  <c r="B794" i="6"/>
  <c r="C794" i="6" s="1"/>
  <c r="B795" i="6"/>
  <c r="C795" i="6" s="1"/>
  <c r="B796" i="6"/>
  <c r="C796" i="6" s="1"/>
  <c r="B797" i="6"/>
  <c r="C797" i="6" s="1"/>
  <c r="B798" i="6"/>
  <c r="C798" i="6" s="1"/>
  <c r="B799" i="6"/>
  <c r="C799" i="6" s="1"/>
  <c r="B800" i="6"/>
  <c r="C800" i="6" s="1"/>
  <c r="B801" i="6"/>
  <c r="C801" i="6" s="1"/>
  <c r="B802" i="6"/>
  <c r="C802" i="6" s="1"/>
  <c r="B803" i="6"/>
  <c r="C803" i="6" s="1"/>
  <c r="B804" i="6"/>
  <c r="C804" i="6" s="1"/>
  <c r="B805" i="6"/>
  <c r="C805" i="6" s="1"/>
  <c r="B806" i="6"/>
  <c r="C806" i="6" s="1"/>
  <c r="B807" i="6"/>
  <c r="C807" i="6" s="1"/>
  <c r="B808" i="6"/>
  <c r="C808" i="6" s="1"/>
  <c r="B809" i="6"/>
  <c r="C809" i="6" s="1"/>
  <c r="B810" i="6"/>
  <c r="C810" i="6" s="1"/>
  <c r="B811" i="6"/>
  <c r="C811" i="6" s="1"/>
  <c r="B812" i="6"/>
  <c r="C812" i="6" s="1"/>
  <c r="B813" i="6"/>
  <c r="C813" i="6" s="1"/>
  <c r="B814" i="6"/>
  <c r="C814" i="6" s="1"/>
  <c r="B815" i="6"/>
  <c r="C815" i="6" s="1"/>
  <c r="B816" i="6"/>
  <c r="C816" i="6" s="1"/>
  <c r="B817" i="6"/>
  <c r="C817" i="6" s="1"/>
  <c r="B818" i="6"/>
  <c r="C818" i="6" s="1"/>
  <c r="B819" i="6"/>
  <c r="C819" i="6" s="1"/>
  <c r="B820" i="6"/>
  <c r="C820" i="6" s="1"/>
  <c r="B821" i="6"/>
  <c r="C821" i="6" s="1"/>
  <c r="B822" i="6"/>
  <c r="C822" i="6" s="1"/>
  <c r="B823" i="6"/>
  <c r="C823" i="6" s="1"/>
  <c r="B824" i="6"/>
  <c r="C824" i="6" s="1"/>
  <c r="B825" i="6"/>
  <c r="C825" i="6" s="1"/>
  <c r="B826" i="6"/>
  <c r="C826" i="6" s="1"/>
  <c r="B827" i="6"/>
  <c r="C827" i="6" s="1"/>
  <c r="B828" i="6"/>
  <c r="C828" i="6" s="1"/>
  <c r="B829" i="6"/>
  <c r="C829" i="6" s="1"/>
  <c r="B830" i="6"/>
  <c r="C830" i="6" s="1"/>
  <c r="B831" i="6"/>
  <c r="C831" i="6" s="1"/>
  <c r="B832" i="6"/>
  <c r="C832" i="6" s="1"/>
  <c r="B833" i="6"/>
  <c r="C833" i="6" s="1"/>
  <c r="B834" i="6"/>
  <c r="C834" i="6" s="1"/>
  <c r="B835" i="6"/>
  <c r="C835" i="6" s="1"/>
  <c r="B836" i="6"/>
  <c r="C836" i="6" s="1"/>
  <c r="B837" i="6"/>
  <c r="C837" i="6" s="1"/>
  <c r="B838" i="6"/>
  <c r="C838" i="6" s="1"/>
  <c r="B839" i="6"/>
  <c r="C839" i="6" s="1"/>
  <c r="B840" i="6"/>
  <c r="C840" i="6" s="1"/>
  <c r="B841" i="6"/>
  <c r="C841" i="6" s="1"/>
  <c r="B842" i="6"/>
  <c r="C842" i="6" s="1"/>
  <c r="B843" i="6"/>
  <c r="C843" i="6" s="1"/>
  <c r="B844" i="6"/>
  <c r="C844" i="6" s="1"/>
  <c r="B845" i="6"/>
  <c r="C845" i="6" s="1"/>
  <c r="B846" i="6"/>
  <c r="C846" i="6" s="1"/>
  <c r="B847" i="6"/>
  <c r="C847" i="6" s="1"/>
  <c r="B848" i="6"/>
  <c r="C848" i="6" s="1"/>
  <c r="B849" i="6"/>
  <c r="C849" i="6" s="1"/>
  <c r="B850" i="6"/>
  <c r="C850" i="6" s="1"/>
  <c r="B851" i="6"/>
  <c r="C851" i="6" s="1"/>
  <c r="B852" i="6"/>
  <c r="C852" i="6" s="1"/>
  <c r="B853" i="6"/>
  <c r="C853" i="6" s="1"/>
  <c r="B854" i="6"/>
  <c r="C854" i="6" s="1"/>
  <c r="B855" i="6"/>
  <c r="C855" i="6" s="1"/>
  <c r="B856" i="6"/>
  <c r="C856" i="6" s="1"/>
  <c r="B857" i="6"/>
  <c r="C857" i="6" s="1"/>
  <c r="B858" i="6"/>
  <c r="C858" i="6" s="1"/>
  <c r="B859" i="6"/>
  <c r="C859" i="6" s="1"/>
  <c r="B860" i="6"/>
  <c r="C860" i="6" s="1"/>
  <c r="B861" i="6"/>
  <c r="C861" i="6" s="1"/>
  <c r="B862" i="6"/>
  <c r="C862" i="6" s="1"/>
  <c r="B863" i="6"/>
  <c r="C863" i="6" s="1"/>
  <c r="B864" i="6"/>
  <c r="C864" i="6" s="1"/>
  <c r="B865" i="6"/>
  <c r="C865" i="6" s="1"/>
  <c r="B866" i="6"/>
  <c r="C866" i="6" s="1"/>
  <c r="B867" i="6"/>
  <c r="C867" i="6" s="1"/>
  <c r="B868" i="6"/>
  <c r="C868" i="6" s="1"/>
  <c r="B869" i="6"/>
  <c r="C869" i="6" s="1"/>
  <c r="B870" i="6"/>
  <c r="C870" i="6" s="1"/>
  <c r="B871" i="6"/>
  <c r="C871" i="6" s="1"/>
  <c r="B872" i="6"/>
  <c r="C872" i="6" s="1"/>
  <c r="B873" i="6"/>
  <c r="C873" i="6" s="1"/>
  <c r="B874" i="6"/>
  <c r="C874" i="6" s="1"/>
  <c r="B875" i="6"/>
  <c r="C875" i="6" s="1"/>
  <c r="B876" i="6"/>
  <c r="C876" i="6" s="1"/>
  <c r="B877" i="6"/>
  <c r="C877" i="6" s="1"/>
  <c r="B878" i="6"/>
  <c r="C878" i="6" s="1"/>
  <c r="B879" i="6"/>
  <c r="C879" i="6" s="1"/>
  <c r="B880" i="6"/>
  <c r="C880" i="6" s="1"/>
  <c r="B881" i="6"/>
  <c r="C881" i="6" s="1"/>
  <c r="B882" i="6"/>
  <c r="C882" i="6" s="1"/>
  <c r="B883" i="6"/>
  <c r="C883" i="6" s="1"/>
  <c r="B884" i="6"/>
  <c r="C884" i="6" s="1"/>
  <c r="B885" i="6"/>
  <c r="C885" i="6" s="1"/>
  <c r="B886" i="6"/>
  <c r="C886" i="6" s="1"/>
  <c r="B887" i="6"/>
  <c r="C887" i="6" s="1"/>
  <c r="B888" i="6"/>
  <c r="C888" i="6" s="1"/>
  <c r="B889" i="6"/>
  <c r="C889" i="6" s="1"/>
  <c r="B890" i="6"/>
  <c r="C890" i="6" s="1"/>
  <c r="B891" i="6"/>
  <c r="C891" i="6" s="1"/>
  <c r="B892" i="6"/>
  <c r="C892" i="6" s="1"/>
  <c r="B893" i="6"/>
  <c r="C893" i="6" s="1"/>
  <c r="B894" i="6"/>
  <c r="C894" i="6" s="1"/>
  <c r="B895" i="6"/>
  <c r="C895" i="6" s="1"/>
  <c r="B896" i="6"/>
  <c r="C896" i="6" s="1"/>
  <c r="B897" i="6"/>
  <c r="C897" i="6" s="1"/>
  <c r="B898" i="6"/>
  <c r="C898" i="6" s="1"/>
  <c r="B899" i="6"/>
  <c r="C899" i="6" s="1"/>
  <c r="B900" i="6"/>
  <c r="C900" i="6" s="1"/>
  <c r="B901" i="6"/>
  <c r="C901" i="6" s="1"/>
  <c r="B902" i="6"/>
  <c r="C902" i="6" s="1"/>
  <c r="B903" i="6"/>
  <c r="C903" i="6" s="1"/>
  <c r="B904" i="6"/>
  <c r="C904" i="6" s="1"/>
  <c r="B905" i="6"/>
  <c r="C905" i="6" s="1"/>
  <c r="B906" i="6"/>
  <c r="C906" i="6" s="1"/>
  <c r="B907" i="6"/>
  <c r="C907" i="6" s="1"/>
  <c r="B908" i="6"/>
  <c r="C908" i="6" s="1"/>
  <c r="B909" i="6"/>
  <c r="C909" i="6" s="1"/>
  <c r="B910" i="6"/>
  <c r="C910" i="6" s="1"/>
  <c r="B911" i="6"/>
  <c r="C911" i="6" s="1"/>
  <c r="B912" i="6"/>
  <c r="C912" i="6" s="1"/>
  <c r="B913" i="6"/>
  <c r="C913" i="6" s="1"/>
  <c r="B914" i="6"/>
  <c r="C914" i="6" s="1"/>
  <c r="B915" i="6"/>
  <c r="C915" i="6" s="1"/>
  <c r="B916" i="6"/>
  <c r="C916" i="6" s="1"/>
  <c r="B917" i="6"/>
  <c r="C917" i="6" s="1"/>
  <c r="B918" i="6"/>
  <c r="C918" i="6" s="1"/>
  <c r="B919" i="6"/>
  <c r="C919" i="6" s="1"/>
  <c r="B920" i="6"/>
  <c r="C920" i="6" s="1"/>
  <c r="B921" i="6"/>
  <c r="C921" i="6" s="1"/>
  <c r="B922" i="6"/>
  <c r="C922" i="6" s="1"/>
  <c r="B923" i="6"/>
  <c r="C923" i="6" s="1"/>
  <c r="B924" i="6"/>
  <c r="C924" i="6" s="1"/>
  <c r="B925" i="6"/>
  <c r="C925" i="6" s="1"/>
  <c r="B926" i="6"/>
  <c r="C926" i="6" s="1"/>
  <c r="B927" i="6"/>
  <c r="C927" i="6" s="1"/>
  <c r="B928" i="6"/>
  <c r="C928" i="6" s="1"/>
  <c r="B929" i="6"/>
  <c r="C929" i="6" s="1"/>
  <c r="B930" i="6"/>
  <c r="C930" i="6" s="1"/>
  <c r="B931" i="6"/>
  <c r="C931" i="6" s="1"/>
  <c r="B932" i="6"/>
  <c r="C932" i="6" s="1"/>
  <c r="B933" i="6"/>
  <c r="C933" i="6" s="1"/>
  <c r="B934" i="6"/>
  <c r="C934" i="6" s="1"/>
  <c r="B935" i="6"/>
  <c r="C935" i="6" s="1"/>
  <c r="B936" i="6"/>
  <c r="C936" i="6" s="1"/>
  <c r="B937" i="6"/>
  <c r="C937" i="6" s="1"/>
  <c r="B938" i="6"/>
  <c r="C938" i="6" s="1"/>
  <c r="B939" i="6"/>
  <c r="C939" i="6" s="1"/>
  <c r="B940" i="6"/>
  <c r="C940" i="6" s="1"/>
  <c r="B941" i="6"/>
  <c r="C941" i="6" s="1"/>
  <c r="B942" i="6"/>
  <c r="C942" i="6" s="1"/>
  <c r="B943" i="6"/>
  <c r="C943" i="6" s="1"/>
  <c r="B944" i="6"/>
  <c r="C944" i="6" s="1"/>
  <c r="B945" i="6"/>
  <c r="C945" i="6" s="1"/>
  <c r="B946" i="6"/>
  <c r="C946" i="6" s="1"/>
  <c r="B947" i="6"/>
  <c r="C947" i="6" s="1"/>
  <c r="B948" i="6"/>
  <c r="C948" i="6" s="1"/>
  <c r="B949" i="6"/>
  <c r="C949" i="6" s="1"/>
  <c r="B950" i="6"/>
  <c r="C950" i="6" s="1"/>
  <c r="B951" i="6"/>
  <c r="C951" i="6" s="1"/>
  <c r="B952" i="6"/>
  <c r="C952" i="6" s="1"/>
  <c r="B953" i="6"/>
  <c r="C953" i="6" s="1"/>
  <c r="B954" i="6"/>
  <c r="C954" i="6" s="1"/>
  <c r="B955" i="6"/>
  <c r="C955" i="6" s="1"/>
  <c r="B956" i="6"/>
  <c r="C956" i="6" s="1"/>
  <c r="B957" i="6"/>
  <c r="C957" i="6" s="1"/>
  <c r="B958" i="6"/>
  <c r="C958" i="6" s="1"/>
  <c r="B959" i="6"/>
  <c r="C959" i="6" s="1"/>
  <c r="B960" i="6"/>
  <c r="C960" i="6" s="1"/>
  <c r="B961" i="6"/>
  <c r="C961" i="6" s="1"/>
  <c r="B962" i="6"/>
  <c r="C962" i="6" s="1"/>
  <c r="B963" i="6"/>
  <c r="C963" i="6" s="1"/>
  <c r="B964" i="6"/>
  <c r="C964" i="6" s="1"/>
  <c r="B965" i="6"/>
  <c r="C965" i="6" s="1"/>
  <c r="B966" i="6"/>
  <c r="C966" i="6" s="1"/>
  <c r="B967" i="6"/>
  <c r="C967" i="6" s="1"/>
  <c r="B968" i="6"/>
  <c r="C968" i="6" s="1"/>
  <c r="B969" i="6"/>
  <c r="C969" i="6" s="1"/>
  <c r="B970" i="6"/>
  <c r="C970" i="6" s="1"/>
  <c r="B971" i="6"/>
  <c r="C971" i="6" s="1"/>
  <c r="B972" i="6"/>
  <c r="C972" i="6" s="1"/>
  <c r="B973" i="6"/>
  <c r="C973" i="6" s="1"/>
  <c r="B974" i="6"/>
  <c r="C974" i="6" s="1"/>
  <c r="B975" i="6"/>
  <c r="C975" i="6" s="1"/>
  <c r="B976" i="6"/>
  <c r="C976" i="6" s="1"/>
  <c r="B977" i="6"/>
  <c r="C977" i="6" s="1"/>
  <c r="B978" i="6"/>
  <c r="C978" i="6" s="1"/>
  <c r="B979" i="6"/>
  <c r="C979" i="6" s="1"/>
  <c r="B980" i="6"/>
  <c r="C980" i="6" s="1"/>
  <c r="B981" i="6"/>
  <c r="C981" i="6" s="1"/>
  <c r="B982" i="6"/>
  <c r="C982" i="6" s="1"/>
  <c r="B983" i="6"/>
  <c r="C983" i="6" s="1"/>
  <c r="B984" i="6"/>
  <c r="C984" i="6" s="1"/>
  <c r="B985" i="6"/>
  <c r="C985" i="6" s="1"/>
  <c r="B986" i="6"/>
  <c r="C986" i="6" s="1"/>
  <c r="B987" i="6"/>
  <c r="C987" i="6" s="1"/>
  <c r="B988" i="6"/>
  <c r="C988" i="6" s="1"/>
  <c r="B989" i="6"/>
  <c r="C989" i="6" s="1"/>
  <c r="B990" i="6"/>
  <c r="C990" i="6" s="1"/>
  <c r="B991" i="6"/>
  <c r="C991" i="6" s="1"/>
  <c r="B992" i="6"/>
  <c r="C992" i="6" s="1"/>
  <c r="B993" i="6"/>
  <c r="C993" i="6" s="1"/>
  <c r="B994" i="6"/>
  <c r="C994" i="6" s="1"/>
  <c r="B995" i="6"/>
  <c r="C995" i="6" s="1"/>
  <c r="B996" i="6"/>
  <c r="C996" i="6" s="1"/>
  <c r="B997" i="6"/>
  <c r="C997" i="6" s="1"/>
  <c r="B998" i="6"/>
  <c r="C998" i="6" s="1"/>
  <c r="B999" i="6"/>
  <c r="C999" i="6" s="1"/>
  <c r="B1000" i="6"/>
  <c r="C1000" i="6" s="1"/>
  <c r="B1001" i="6"/>
  <c r="C1001" i="6" s="1"/>
  <c r="B1002" i="6"/>
  <c r="C1002" i="6" s="1"/>
  <c r="B1003" i="6"/>
  <c r="C1003" i="6" s="1"/>
  <c r="B1004" i="6"/>
  <c r="C1004" i="6" s="1"/>
  <c r="B1005" i="6"/>
  <c r="C1005" i="6" s="1"/>
  <c r="B1006" i="6"/>
  <c r="C1006" i="6" s="1"/>
  <c r="B1007" i="6"/>
  <c r="C1007" i="6" s="1"/>
  <c r="B1008" i="6"/>
  <c r="C1008" i="6" s="1"/>
  <c r="B1009" i="6"/>
  <c r="C1009" i="6" s="1"/>
  <c r="B1010" i="6"/>
  <c r="C1010" i="6" s="1"/>
  <c r="B1011" i="6"/>
  <c r="C1011" i="6" s="1"/>
  <c r="B1012" i="6"/>
  <c r="C1012" i="6" s="1"/>
  <c r="B1013" i="6"/>
  <c r="C1013" i="6" s="1"/>
  <c r="B1014" i="6"/>
  <c r="C1014" i="6" s="1"/>
  <c r="B1015" i="6"/>
  <c r="C1015" i="6" s="1"/>
  <c r="B1016" i="6"/>
  <c r="C1016" i="6" s="1"/>
  <c r="B1017" i="6"/>
  <c r="C1017" i="6" s="1"/>
  <c r="B1018" i="6"/>
  <c r="C1018" i="6" s="1"/>
  <c r="B1019" i="6"/>
  <c r="C1019" i="6" s="1"/>
  <c r="B1020" i="6"/>
  <c r="C1020" i="6" s="1"/>
  <c r="B1021" i="6"/>
  <c r="C1021" i="6" s="1"/>
  <c r="B1022" i="6"/>
  <c r="C1022" i="6" s="1"/>
  <c r="B1023" i="6"/>
  <c r="C1023" i="6" s="1"/>
  <c r="B1024" i="6"/>
  <c r="C1024" i="6" s="1"/>
  <c r="B1025" i="6"/>
  <c r="C1025" i="6" s="1"/>
  <c r="B1026" i="6"/>
  <c r="C1026" i="6" s="1"/>
  <c r="B1027" i="6"/>
  <c r="C1027" i="6" s="1"/>
  <c r="B1028" i="6"/>
  <c r="C1028" i="6" s="1"/>
  <c r="B1029" i="6"/>
  <c r="C1029" i="6" s="1"/>
  <c r="B1030" i="6"/>
  <c r="C1030" i="6" s="1"/>
  <c r="B1031" i="6"/>
  <c r="C1031" i="6" s="1"/>
  <c r="B1032" i="6"/>
  <c r="C1032" i="6" s="1"/>
  <c r="B1033" i="6"/>
  <c r="C1033" i="6" s="1"/>
  <c r="B1034" i="6"/>
  <c r="C1034" i="6" s="1"/>
  <c r="B1035" i="6"/>
  <c r="C1035" i="6" s="1"/>
  <c r="B1036" i="6"/>
  <c r="C1036" i="6" s="1"/>
  <c r="B1037" i="6"/>
  <c r="C1037" i="6" s="1"/>
  <c r="B1038" i="6"/>
  <c r="C1038" i="6" s="1"/>
  <c r="B1039" i="6"/>
  <c r="C1039" i="6" s="1"/>
  <c r="B1040" i="6"/>
  <c r="C1040" i="6" s="1"/>
  <c r="B1041" i="6"/>
  <c r="C1041" i="6" s="1"/>
  <c r="B1042" i="6"/>
  <c r="C1042" i="6" s="1"/>
  <c r="B1043" i="6"/>
  <c r="C1043" i="6" s="1"/>
  <c r="B1044" i="6"/>
  <c r="C1044" i="6" s="1"/>
  <c r="B1045" i="6"/>
  <c r="C1045" i="6" s="1"/>
  <c r="B1046" i="6"/>
  <c r="C1046" i="6" s="1"/>
  <c r="B1047" i="6"/>
  <c r="C1047" i="6" s="1"/>
  <c r="B1048" i="6"/>
  <c r="C1048" i="6" s="1"/>
  <c r="B1049" i="6"/>
  <c r="C1049" i="6" s="1"/>
  <c r="B1050" i="6"/>
  <c r="C1050" i="6" s="1"/>
  <c r="B1051" i="6"/>
  <c r="C1051" i="6" s="1"/>
  <c r="B1052" i="6"/>
  <c r="C1052" i="6" s="1"/>
  <c r="B1053" i="6"/>
  <c r="C1053" i="6" s="1"/>
  <c r="B1054" i="6"/>
  <c r="C1054" i="6" s="1"/>
  <c r="B1055" i="6"/>
  <c r="C1055" i="6" s="1"/>
  <c r="B1056" i="6"/>
  <c r="C1056" i="6" s="1"/>
  <c r="B1057" i="6"/>
  <c r="C1057" i="6" s="1"/>
  <c r="B1058" i="6"/>
  <c r="C1058" i="6" s="1"/>
  <c r="B1059" i="6"/>
  <c r="C1059" i="6" s="1"/>
  <c r="B1060" i="6"/>
  <c r="C1060" i="6" s="1"/>
  <c r="B1061" i="6"/>
  <c r="C1061" i="6" s="1"/>
  <c r="B1062" i="6"/>
  <c r="C1062" i="6" s="1"/>
  <c r="B1063" i="6"/>
  <c r="C1063" i="6" s="1"/>
  <c r="B1064" i="6"/>
  <c r="C1064" i="6" s="1"/>
  <c r="B1065" i="6"/>
  <c r="C1065" i="6" s="1"/>
  <c r="B1066" i="6"/>
  <c r="C1066" i="6" s="1"/>
  <c r="B1067" i="6"/>
  <c r="C1067" i="6" s="1"/>
  <c r="B1068" i="6"/>
  <c r="C1068" i="6" s="1"/>
  <c r="B1069" i="6"/>
  <c r="C1069" i="6" s="1"/>
  <c r="B1070" i="6"/>
  <c r="C1070" i="6" s="1"/>
  <c r="B1071" i="6"/>
  <c r="C1071" i="6" s="1"/>
  <c r="B1072" i="6"/>
  <c r="C1072" i="6" s="1"/>
  <c r="B1073" i="6"/>
  <c r="C1073" i="6" s="1"/>
  <c r="B1074" i="6"/>
  <c r="C1074" i="6" s="1"/>
  <c r="B1075" i="6"/>
  <c r="C1075" i="6" s="1"/>
  <c r="B1076" i="6"/>
  <c r="C1076" i="6" s="1"/>
  <c r="B1077" i="6"/>
  <c r="C1077" i="6" s="1"/>
  <c r="B1078" i="6"/>
  <c r="C1078" i="6" s="1"/>
  <c r="B1079" i="6"/>
  <c r="C1079" i="6" s="1"/>
  <c r="B1080" i="6"/>
  <c r="C1080" i="6" s="1"/>
  <c r="B1081" i="6"/>
  <c r="C1081" i="6" s="1"/>
  <c r="B1082" i="6"/>
  <c r="C1082" i="6" s="1"/>
  <c r="B1083" i="6"/>
  <c r="C1083" i="6" s="1"/>
  <c r="B1084" i="6"/>
  <c r="C1084" i="6" s="1"/>
  <c r="B1085" i="6"/>
  <c r="C1085" i="6" s="1"/>
  <c r="B1086" i="6"/>
  <c r="C1086" i="6" s="1"/>
  <c r="B1087" i="6"/>
  <c r="C1087" i="6" s="1"/>
  <c r="B1088" i="6"/>
  <c r="C1088" i="6" s="1"/>
  <c r="B1089" i="6"/>
  <c r="C1089" i="6" s="1"/>
  <c r="B1090" i="6"/>
  <c r="C1090" i="6" s="1"/>
  <c r="B6" i="6"/>
  <c r="C6" i="6" s="1"/>
  <c r="B4" i="6"/>
  <c r="B3" i="6"/>
  <c r="D2" i="3"/>
  <c r="C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B4" i="3"/>
  <c r="D1090" i="6" l="1"/>
  <c r="E1090" i="6" s="1"/>
  <c r="D1086" i="6"/>
  <c r="E1086" i="6" s="1"/>
  <c r="D1082" i="6"/>
  <c r="E1082" i="6" s="1"/>
  <c r="F1082" i="6" s="1"/>
  <c r="D1078" i="6"/>
  <c r="E1078" i="6" s="1"/>
  <c r="F1078" i="6" s="1"/>
  <c r="D1074" i="6"/>
  <c r="E1074" i="6" s="1"/>
  <c r="D1070" i="6"/>
  <c r="E1070" i="6" s="1"/>
  <c r="D1066" i="6"/>
  <c r="E1066" i="6" s="1"/>
  <c r="D1062" i="6"/>
  <c r="E1062" i="6" s="1"/>
  <c r="F1062" i="6" s="1"/>
  <c r="D1058" i="6"/>
  <c r="E1058" i="6" s="1"/>
  <c r="D1054" i="6"/>
  <c r="E1054" i="6" s="1"/>
  <c r="F1054" i="6" s="1"/>
  <c r="D1050" i="6"/>
  <c r="E1050" i="6" s="1"/>
  <c r="F1050" i="6" s="1"/>
  <c r="D1046" i="6"/>
  <c r="E1046" i="6" s="1"/>
  <c r="F1046" i="6" s="1"/>
  <c r="D1042" i="6"/>
  <c r="E1042" i="6" s="1"/>
  <c r="D1038" i="6"/>
  <c r="E1038" i="6" s="1"/>
  <c r="D1034" i="6"/>
  <c r="E1034" i="6" s="1"/>
  <c r="F1034" i="6" s="1"/>
  <c r="D1030" i="6"/>
  <c r="E1030" i="6" s="1"/>
  <c r="F1030" i="6" s="1"/>
  <c r="D1089" i="6"/>
  <c r="E1089" i="6" s="1"/>
  <c r="D1085" i="6"/>
  <c r="E1085" i="6" s="1"/>
  <c r="D1081" i="6"/>
  <c r="E1081" i="6" s="1"/>
  <c r="F1081" i="6" s="1"/>
  <c r="D1077" i="6"/>
  <c r="E1077" i="6" s="1"/>
  <c r="F1077" i="6" s="1"/>
  <c r="D1073" i="6"/>
  <c r="E1073" i="6" s="1"/>
  <c r="D1069" i="6"/>
  <c r="E1069" i="6" s="1"/>
  <c r="F1069" i="6" s="1"/>
  <c r="D1065" i="6"/>
  <c r="E1065" i="6" s="1"/>
  <c r="F1065" i="6" s="1"/>
  <c r="D1061" i="6"/>
  <c r="E1061" i="6" s="1"/>
  <c r="F1061" i="6" s="1"/>
  <c r="D1057" i="6"/>
  <c r="E1057" i="6" s="1"/>
  <c r="D1053" i="6"/>
  <c r="E1053" i="6" s="1"/>
  <c r="D1049" i="6"/>
  <c r="E1049" i="6" s="1"/>
  <c r="F1049" i="6" s="1"/>
  <c r="D1045" i="6"/>
  <c r="E1045" i="6" s="1"/>
  <c r="F1045" i="6" s="1"/>
  <c r="D1041" i="6"/>
  <c r="E1041" i="6" s="1"/>
  <c r="D1037" i="6"/>
  <c r="E1037" i="6" s="1"/>
  <c r="F1037" i="6" s="1"/>
  <c r="D1033" i="6"/>
  <c r="E1033" i="6" s="1"/>
  <c r="F1033" i="6" s="1"/>
  <c r="D1029" i="6"/>
  <c r="E1029" i="6" s="1"/>
  <c r="F1029" i="6" s="1"/>
  <c r="D1025" i="6"/>
  <c r="E1025" i="6" s="1"/>
  <c r="D1021" i="6"/>
  <c r="E1021" i="6" s="1"/>
  <c r="D1017" i="6"/>
  <c r="E1017" i="6" s="1"/>
  <c r="F1017" i="6" s="1"/>
  <c r="D1013" i="6"/>
  <c r="E1013" i="6" s="1"/>
  <c r="F1013" i="6" s="1"/>
  <c r="D1009" i="6"/>
  <c r="E1009" i="6" s="1"/>
  <c r="D1005" i="6"/>
  <c r="E1005" i="6" s="1"/>
  <c r="F1005" i="6" s="1"/>
  <c r="D1001" i="6"/>
  <c r="E1001" i="6" s="1"/>
  <c r="F1001" i="6" s="1"/>
  <c r="D997" i="6"/>
  <c r="E997" i="6" s="1"/>
  <c r="F997" i="6" s="1"/>
  <c r="D1088" i="6"/>
  <c r="E1088" i="6" s="1"/>
  <c r="D1084" i="6"/>
  <c r="E1084" i="6" s="1"/>
  <c r="D1080" i="6"/>
  <c r="E1080" i="6" s="1"/>
  <c r="F1080" i="6" s="1"/>
  <c r="D1076" i="6"/>
  <c r="E1076" i="6" s="1"/>
  <c r="F1076" i="6" s="1"/>
  <c r="D1072" i="6"/>
  <c r="E1072" i="6" s="1"/>
  <c r="D1068" i="6"/>
  <c r="E1068" i="6" s="1"/>
  <c r="D1064" i="6"/>
  <c r="E1064" i="6" s="1"/>
  <c r="F1064" i="6" s="1"/>
  <c r="D1060" i="6"/>
  <c r="E1060" i="6" s="1"/>
  <c r="F1060" i="6" s="1"/>
  <c r="D1056" i="6"/>
  <c r="E1056" i="6" s="1"/>
  <c r="D1052" i="6"/>
  <c r="E1052" i="6" s="1"/>
  <c r="F1052" i="6" s="1"/>
  <c r="D1048" i="6"/>
  <c r="E1048" i="6" s="1"/>
  <c r="F1048" i="6" s="1"/>
  <c r="D1044" i="6"/>
  <c r="E1044" i="6" s="1"/>
  <c r="F1044" i="6" s="1"/>
  <c r="D1040" i="6"/>
  <c r="E1040" i="6" s="1"/>
  <c r="D1036" i="6"/>
  <c r="E1036" i="6" s="1"/>
  <c r="D1032" i="6"/>
  <c r="E1032" i="6" s="1"/>
  <c r="F1032" i="6" s="1"/>
  <c r="D1028" i="6"/>
  <c r="E1028" i="6" s="1"/>
  <c r="F1028" i="6" s="1"/>
  <c r="D1024" i="6"/>
  <c r="E1024" i="6" s="1"/>
  <c r="D1020" i="6"/>
  <c r="E1020" i="6" s="1"/>
  <c r="F1020" i="6" s="1"/>
  <c r="D1016" i="6"/>
  <c r="E1016" i="6" s="1"/>
  <c r="F1016" i="6" s="1"/>
  <c r="D1012" i="6"/>
  <c r="E1012" i="6" s="1"/>
  <c r="F1012" i="6" s="1"/>
  <c r="D1008" i="6"/>
  <c r="E1008" i="6" s="1"/>
  <c r="D6" i="6"/>
  <c r="E6" i="6" s="1"/>
  <c r="D1087" i="6"/>
  <c r="E1087" i="6" s="1"/>
  <c r="F1087" i="6" s="1"/>
  <c r="D1083" i="6"/>
  <c r="E1083" i="6" s="1"/>
  <c r="F1083" i="6" s="1"/>
  <c r="D1079" i="6"/>
  <c r="E1079" i="6" s="1"/>
  <c r="D1075" i="6"/>
  <c r="E1075" i="6" s="1"/>
  <c r="F1075" i="6" s="1"/>
  <c r="D1071" i="6"/>
  <c r="E1071" i="6" s="1"/>
  <c r="F1071" i="6" s="1"/>
  <c r="D1067" i="6"/>
  <c r="E1067" i="6" s="1"/>
  <c r="F1067" i="6" s="1"/>
  <c r="D1063" i="6"/>
  <c r="E1063" i="6" s="1"/>
  <c r="D1059" i="6"/>
  <c r="E1059" i="6" s="1"/>
  <c r="D1055" i="6"/>
  <c r="E1055" i="6" s="1"/>
  <c r="F1055" i="6" s="1"/>
  <c r="D1051" i="6"/>
  <c r="E1051" i="6" s="1"/>
  <c r="F1051" i="6" s="1"/>
  <c r="D1047" i="6"/>
  <c r="E1047" i="6" s="1"/>
  <c r="D1043" i="6"/>
  <c r="E1043" i="6" s="1"/>
  <c r="F1043" i="6" s="1"/>
  <c r="D1039" i="6"/>
  <c r="E1039" i="6" s="1"/>
  <c r="F1039" i="6" s="1"/>
  <c r="D1035" i="6"/>
  <c r="E1035" i="6" s="1"/>
  <c r="F1035" i="6" s="1"/>
  <c r="D1031" i="6"/>
  <c r="E1031" i="6" s="1"/>
  <c r="D1027" i="6"/>
  <c r="E1027" i="6" s="1"/>
  <c r="D1023" i="6"/>
  <c r="E1023" i="6" s="1"/>
  <c r="F1023" i="6" s="1"/>
  <c r="D1019" i="6"/>
  <c r="E1019" i="6" s="1"/>
  <c r="F1019" i="6" s="1"/>
  <c r="D1015" i="6"/>
  <c r="E1015" i="6" s="1"/>
  <c r="D1011" i="6"/>
  <c r="E1011" i="6" s="1"/>
  <c r="F1011" i="6" s="1"/>
  <c r="D1007" i="6"/>
  <c r="E1007" i="6" s="1"/>
  <c r="F1007" i="6" s="1"/>
  <c r="D1003" i="6"/>
  <c r="E1003" i="6" s="1"/>
  <c r="F1003" i="6" s="1"/>
  <c r="D999" i="6"/>
  <c r="E999" i="6" s="1"/>
  <c r="D995" i="6"/>
  <c r="E995" i="6" s="1"/>
  <c r="D991" i="6"/>
  <c r="E991" i="6" s="1"/>
  <c r="F991" i="6" s="1"/>
  <c r="D987" i="6"/>
  <c r="E987" i="6" s="1"/>
  <c r="F987" i="6" s="1"/>
  <c r="D1026" i="6"/>
  <c r="E1026" i="6" s="1"/>
  <c r="D1022" i="6"/>
  <c r="E1022" i="6" s="1"/>
  <c r="F1022" i="6" s="1"/>
  <c r="D1018" i="6"/>
  <c r="E1018" i="6" s="1"/>
  <c r="F1018" i="6" s="1"/>
  <c r="D1014" i="6"/>
  <c r="E1014" i="6" s="1"/>
  <c r="F1014" i="6" s="1"/>
  <c r="D1010" i="6"/>
  <c r="E1010" i="6" s="1"/>
  <c r="D1006" i="6"/>
  <c r="E1006" i="6" s="1"/>
  <c r="D1002" i="6"/>
  <c r="E1002" i="6" s="1"/>
  <c r="F1002" i="6" s="1"/>
  <c r="D998" i="6"/>
  <c r="E998" i="6" s="1"/>
  <c r="F998" i="6" s="1"/>
  <c r="D994" i="6"/>
  <c r="E994" i="6" s="1"/>
  <c r="D990" i="6"/>
  <c r="E990" i="6" s="1"/>
  <c r="F990" i="6" s="1"/>
  <c r="D986" i="6"/>
  <c r="E986" i="6" s="1"/>
  <c r="F986" i="6" s="1"/>
  <c r="D982" i="6"/>
  <c r="E982" i="6" s="1"/>
  <c r="F982" i="6" s="1"/>
  <c r="D978" i="6"/>
  <c r="E978" i="6" s="1"/>
  <c r="D974" i="6"/>
  <c r="E974" i="6" s="1"/>
  <c r="D970" i="6"/>
  <c r="E970" i="6" s="1"/>
  <c r="F970" i="6" s="1"/>
  <c r="D966" i="6"/>
  <c r="E966" i="6" s="1"/>
  <c r="F966" i="6" s="1"/>
  <c r="D962" i="6"/>
  <c r="E962" i="6" s="1"/>
  <c r="D958" i="6"/>
  <c r="E958" i="6" s="1"/>
  <c r="F958" i="6" s="1"/>
  <c r="D954" i="6"/>
  <c r="E954" i="6" s="1"/>
  <c r="F954" i="6" s="1"/>
  <c r="D950" i="6"/>
  <c r="E950" i="6" s="1"/>
  <c r="F950" i="6" s="1"/>
  <c r="D946" i="6"/>
  <c r="E946" i="6" s="1"/>
  <c r="D942" i="6"/>
  <c r="E942" i="6" s="1"/>
  <c r="D938" i="6"/>
  <c r="E938" i="6" s="1"/>
  <c r="F938" i="6" s="1"/>
  <c r="D934" i="6"/>
  <c r="E934" i="6" s="1"/>
  <c r="F934" i="6" s="1"/>
  <c r="D930" i="6"/>
  <c r="E930" i="6" s="1"/>
  <c r="D926" i="6"/>
  <c r="E926" i="6" s="1"/>
  <c r="F926" i="6" s="1"/>
  <c r="D922" i="6"/>
  <c r="E922" i="6" s="1"/>
  <c r="F922" i="6" s="1"/>
  <c r="D918" i="6"/>
  <c r="E918" i="6" s="1"/>
  <c r="F918" i="6" s="1"/>
  <c r="D914" i="6"/>
  <c r="E914" i="6" s="1"/>
  <c r="D910" i="6"/>
  <c r="E910" i="6" s="1"/>
  <c r="D906" i="6"/>
  <c r="E906" i="6" s="1"/>
  <c r="F906" i="6" s="1"/>
  <c r="D902" i="6"/>
  <c r="E902" i="6" s="1"/>
  <c r="F902" i="6" s="1"/>
  <c r="D898" i="6"/>
  <c r="E898" i="6" s="1"/>
  <c r="D894" i="6"/>
  <c r="E894" i="6" s="1"/>
  <c r="F894" i="6" s="1"/>
  <c r="D890" i="6"/>
  <c r="E890" i="6" s="1"/>
  <c r="F890" i="6" s="1"/>
  <c r="D886" i="6"/>
  <c r="E886" i="6" s="1"/>
  <c r="F886" i="6" s="1"/>
  <c r="D882" i="6"/>
  <c r="E882" i="6" s="1"/>
  <c r="D878" i="6"/>
  <c r="E878" i="6" s="1"/>
  <c r="D874" i="6"/>
  <c r="E874" i="6" s="1"/>
  <c r="F874" i="6" s="1"/>
  <c r="D870" i="6"/>
  <c r="E870" i="6" s="1"/>
  <c r="F870" i="6" s="1"/>
  <c r="D866" i="6"/>
  <c r="E866" i="6" s="1"/>
  <c r="D862" i="6"/>
  <c r="E862" i="6" s="1"/>
  <c r="D858" i="6"/>
  <c r="E858" i="6" s="1"/>
  <c r="F858" i="6" s="1"/>
  <c r="D854" i="6"/>
  <c r="E854" i="6" s="1"/>
  <c r="F854" i="6" s="1"/>
  <c r="D850" i="6"/>
  <c r="E850" i="6" s="1"/>
  <c r="D846" i="6"/>
  <c r="E846" i="6" s="1"/>
  <c r="F846" i="6" s="1"/>
  <c r="D842" i="6"/>
  <c r="E842" i="6" s="1"/>
  <c r="F842" i="6" s="1"/>
  <c r="D838" i="6"/>
  <c r="E838" i="6" s="1"/>
  <c r="F838" i="6" s="1"/>
  <c r="D834" i="6"/>
  <c r="E834" i="6" s="1"/>
  <c r="D830" i="6"/>
  <c r="E830" i="6" s="1"/>
  <c r="D826" i="6"/>
  <c r="E826" i="6" s="1"/>
  <c r="F826" i="6" s="1"/>
  <c r="D822" i="6"/>
  <c r="E822" i="6" s="1"/>
  <c r="F822" i="6" s="1"/>
  <c r="D818" i="6"/>
  <c r="E818" i="6" s="1"/>
  <c r="D814" i="6"/>
  <c r="E814" i="6" s="1"/>
  <c r="F814" i="6" s="1"/>
  <c r="D810" i="6"/>
  <c r="E810" i="6" s="1"/>
  <c r="F810" i="6" s="1"/>
  <c r="D806" i="6"/>
  <c r="E806" i="6" s="1"/>
  <c r="F806" i="6" s="1"/>
  <c r="D802" i="6"/>
  <c r="E802" i="6" s="1"/>
  <c r="D798" i="6"/>
  <c r="E798" i="6" s="1"/>
  <c r="D794" i="6"/>
  <c r="E794" i="6" s="1"/>
  <c r="F794" i="6" s="1"/>
  <c r="D790" i="6"/>
  <c r="E790" i="6" s="1"/>
  <c r="F790" i="6" s="1"/>
  <c r="D786" i="6"/>
  <c r="E786" i="6" s="1"/>
  <c r="D782" i="6"/>
  <c r="E782" i="6" s="1"/>
  <c r="F782" i="6" s="1"/>
  <c r="D778" i="6"/>
  <c r="E778" i="6" s="1"/>
  <c r="F778" i="6" s="1"/>
  <c r="D774" i="6"/>
  <c r="E774" i="6" s="1"/>
  <c r="F774" i="6" s="1"/>
  <c r="D770" i="6"/>
  <c r="E770" i="6" s="1"/>
  <c r="D766" i="6"/>
  <c r="E766" i="6" s="1"/>
  <c r="D762" i="6"/>
  <c r="E762" i="6" s="1"/>
  <c r="F762" i="6" s="1"/>
  <c r="D758" i="6"/>
  <c r="E758" i="6" s="1"/>
  <c r="F758" i="6" s="1"/>
  <c r="D754" i="6"/>
  <c r="E754" i="6" s="1"/>
  <c r="D750" i="6"/>
  <c r="E750" i="6" s="1"/>
  <c r="F750" i="6" s="1"/>
  <c r="D746" i="6"/>
  <c r="E746" i="6" s="1"/>
  <c r="F746" i="6" s="1"/>
  <c r="D742" i="6"/>
  <c r="E742" i="6" s="1"/>
  <c r="F742" i="6" s="1"/>
  <c r="D738" i="6"/>
  <c r="E738" i="6" s="1"/>
  <c r="D734" i="6"/>
  <c r="E734" i="6" s="1"/>
  <c r="D730" i="6"/>
  <c r="E730" i="6" s="1"/>
  <c r="F730" i="6" s="1"/>
  <c r="D726" i="6"/>
  <c r="E726" i="6" s="1"/>
  <c r="F726" i="6" s="1"/>
  <c r="D722" i="6"/>
  <c r="E722" i="6" s="1"/>
  <c r="D718" i="6"/>
  <c r="E718" i="6" s="1"/>
  <c r="F718" i="6" s="1"/>
  <c r="D714" i="6"/>
  <c r="E714" i="6" s="1"/>
  <c r="F714" i="6" s="1"/>
  <c r="D710" i="6"/>
  <c r="E710" i="6" s="1"/>
  <c r="F710" i="6" s="1"/>
  <c r="D706" i="6"/>
  <c r="E706" i="6" s="1"/>
  <c r="D702" i="6"/>
  <c r="E702" i="6" s="1"/>
  <c r="D698" i="6"/>
  <c r="E698" i="6" s="1"/>
  <c r="F698" i="6" s="1"/>
  <c r="D694" i="6"/>
  <c r="E694" i="6" s="1"/>
  <c r="F694" i="6" s="1"/>
  <c r="D690" i="6"/>
  <c r="E690" i="6" s="1"/>
  <c r="D686" i="6"/>
  <c r="E686" i="6" s="1"/>
  <c r="F686" i="6" s="1"/>
  <c r="D682" i="6"/>
  <c r="E682" i="6" s="1"/>
  <c r="F682" i="6" s="1"/>
  <c r="D678" i="6"/>
  <c r="E678" i="6" s="1"/>
  <c r="F678" i="6" s="1"/>
  <c r="D674" i="6"/>
  <c r="E674" i="6" s="1"/>
  <c r="D670" i="6"/>
  <c r="E670" i="6" s="1"/>
  <c r="D666" i="6"/>
  <c r="E666" i="6" s="1"/>
  <c r="F666" i="6" s="1"/>
  <c r="D993" i="6"/>
  <c r="E993" i="6" s="1"/>
  <c r="F993" i="6" s="1"/>
  <c r="D989" i="6"/>
  <c r="E989" i="6" s="1"/>
  <c r="D985" i="6"/>
  <c r="E985" i="6" s="1"/>
  <c r="D981" i="6"/>
  <c r="E981" i="6" s="1"/>
  <c r="F981" i="6" s="1"/>
  <c r="D977" i="6"/>
  <c r="E977" i="6" s="1"/>
  <c r="F977" i="6" s="1"/>
  <c r="D973" i="6"/>
  <c r="E973" i="6" s="1"/>
  <c r="D969" i="6"/>
  <c r="E969" i="6" s="1"/>
  <c r="F969" i="6" s="1"/>
  <c r="D965" i="6"/>
  <c r="E965" i="6" s="1"/>
  <c r="F965" i="6" s="1"/>
  <c r="D961" i="6"/>
  <c r="E961" i="6" s="1"/>
  <c r="F961" i="6" s="1"/>
  <c r="D957" i="6"/>
  <c r="E957" i="6" s="1"/>
  <c r="D953" i="6"/>
  <c r="E953" i="6" s="1"/>
  <c r="D949" i="6"/>
  <c r="E949" i="6" s="1"/>
  <c r="F949" i="6" s="1"/>
  <c r="D945" i="6"/>
  <c r="E945" i="6" s="1"/>
  <c r="F945" i="6" s="1"/>
  <c r="D941" i="6"/>
  <c r="E941" i="6" s="1"/>
  <c r="D937" i="6"/>
  <c r="E937" i="6" s="1"/>
  <c r="F937" i="6" s="1"/>
  <c r="D933" i="6"/>
  <c r="E933" i="6" s="1"/>
  <c r="F933" i="6" s="1"/>
  <c r="D929" i="6"/>
  <c r="E929" i="6" s="1"/>
  <c r="F929" i="6" s="1"/>
  <c r="D925" i="6"/>
  <c r="E925" i="6" s="1"/>
  <c r="D921" i="6"/>
  <c r="E921" i="6" s="1"/>
  <c r="D917" i="6"/>
  <c r="E917" i="6" s="1"/>
  <c r="F917" i="6" s="1"/>
  <c r="D913" i="6"/>
  <c r="E913" i="6" s="1"/>
  <c r="F913" i="6" s="1"/>
  <c r="D909" i="6"/>
  <c r="E909" i="6" s="1"/>
  <c r="D905" i="6"/>
  <c r="E905" i="6" s="1"/>
  <c r="F905" i="6" s="1"/>
  <c r="D901" i="6"/>
  <c r="E901" i="6" s="1"/>
  <c r="F901" i="6" s="1"/>
  <c r="D897" i="6"/>
  <c r="E897" i="6" s="1"/>
  <c r="F897" i="6" s="1"/>
  <c r="D893" i="6"/>
  <c r="E893" i="6" s="1"/>
  <c r="D889" i="6"/>
  <c r="E889" i="6" s="1"/>
  <c r="D885" i="6"/>
  <c r="E885" i="6" s="1"/>
  <c r="F885" i="6" s="1"/>
  <c r="D881" i="6"/>
  <c r="E881" i="6" s="1"/>
  <c r="F881" i="6" s="1"/>
  <c r="D877" i="6"/>
  <c r="E877" i="6" s="1"/>
  <c r="D873" i="6"/>
  <c r="E873" i="6" s="1"/>
  <c r="F873" i="6" s="1"/>
  <c r="D869" i="6"/>
  <c r="E869" i="6" s="1"/>
  <c r="F869" i="6" s="1"/>
  <c r="D865" i="6"/>
  <c r="E865" i="6" s="1"/>
  <c r="F865" i="6" s="1"/>
  <c r="D861" i="6"/>
  <c r="E861" i="6" s="1"/>
  <c r="D857" i="6"/>
  <c r="E857" i="6" s="1"/>
  <c r="D853" i="6"/>
  <c r="E853" i="6" s="1"/>
  <c r="F853" i="6" s="1"/>
  <c r="D849" i="6"/>
  <c r="E849" i="6" s="1"/>
  <c r="F849" i="6" s="1"/>
  <c r="D845" i="6"/>
  <c r="E845" i="6" s="1"/>
  <c r="D841" i="6"/>
  <c r="E841" i="6" s="1"/>
  <c r="F841" i="6" s="1"/>
  <c r="D837" i="6"/>
  <c r="E837" i="6" s="1"/>
  <c r="F837" i="6" s="1"/>
  <c r="D833" i="6"/>
  <c r="E833" i="6" s="1"/>
  <c r="F833" i="6" s="1"/>
  <c r="D829" i="6"/>
  <c r="E829" i="6" s="1"/>
  <c r="D825" i="6"/>
  <c r="E825" i="6" s="1"/>
  <c r="D821" i="6"/>
  <c r="E821" i="6" s="1"/>
  <c r="F821" i="6" s="1"/>
  <c r="D817" i="6"/>
  <c r="E817" i="6" s="1"/>
  <c r="F817" i="6" s="1"/>
  <c r="D813" i="6"/>
  <c r="E813" i="6" s="1"/>
  <c r="D809" i="6"/>
  <c r="E809" i="6" s="1"/>
  <c r="F809" i="6" s="1"/>
  <c r="D805" i="6"/>
  <c r="E805" i="6" s="1"/>
  <c r="F805" i="6" s="1"/>
  <c r="D801" i="6"/>
  <c r="E801" i="6" s="1"/>
  <c r="F801" i="6" s="1"/>
  <c r="D797" i="6"/>
  <c r="E797" i="6" s="1"/>
  <c r="D793" i="6"/>
  <c r="E793" i="6" s="1"/>
  <c r="D789" i="6"/>
  <c r="E789" i="6" s="1"/>
  <c r="F789" i="6" s="1"/>
  <c r="D785" i="6"/>
  <c r="E785" i="6" s="1"/>
  <c r="F785" i="6" s="1"/>
  <c r="D781" i="6"/>
  <c r="E781" i="6" s="1"/>
  <c r="D777" i="6"/>
  <c r="E777" i="6" s="1"/>
  <c r="F777" i="6" s="1"/>
  <c r="D773" i="6"/>
  <c r="E773" i="6" s="1"/>
  <c r="F773" i="6" s="1"/>
  <c r="D769" i="6"/>
  <c r="E769" i="6" s="1"/>
  <c r="F769" i="6" s="1"/>
  <c r="D765" i="6"/>
  <c r="E765" i="6" s="1"/>
  <c r="D761" i="6"/>
  <c r="E761" i="6" s="1"/>
  <c r="F761" i="6" s="1"/>
  <c r="D757" i="6"/>
  <c r="E757" i="6" s="1"/>
  <c r="F757" i="6" s="1"/>
  <c r="D753" i="6"/>
  <c r="E753" i="6" s="1"/>
  <c r="F753" i="6" s="1"/>
  <c r="D749" i="6"/>
  <c r="E749" i="6" s="1"/>
  <c r="D745" i="6"/>
  <c r="E745" i="6" s="1"/>
  <c r="D741" i="6"/>
  <c r="E741" i="6" s="1"/>
  <c r="F741" i="6" s="1"/>
  <c r="D737" i="6"/>
  <c r="E737" i="6" s="1"/>
  <c r="F737" i="6" s="1"/>
  <c r="D733" i="6"/>
  <c r="E733" i="6" s="1"/>
  <c r="D729" i="6"/>
  <c r="E729" i="6" s="1"/>
  <c r="F729" i="6" s="1"/>
  <c r="D725" i="6"/>
  <c r="E725" i="6" s="1"/>
  <c r="F725" i="6" s="1"/>
  <c r="D721" i="6"/>
  <c r="E721" i="6" s="1"/>
  <c r="F721" i="6" s="1"/>
  <c r="D717" i="6"/>
  <c r="E717" i="6" s="1"/>
  <c r="D713" i="6"/>
  <c r="E713" i="6" s="1"/>
  <c r="D709" i="6"/>
  <c r="E709" i="6" s="1"/>
  <c r="F709" i="6" s="1"/>
  <c r="D705" i="6"/>
  <c r="E705" i="6" s="1"/>
  <c r="F705" i="6" s="1"/>
  <c r="D701" i="6"/>
  <c r="E701" i="6" s="1"/>
  <c r="D697" i="6"/>
  <c r="E697" i="6" s="1"/>
  <c r="F697" i="6" s="1"/>
  <c r="D693" i="6"/>
  <c r="E693" i="6" s="1"/>
  <c r="D689" i="6"/>
  <c r="E689" i="6" s="1"/>
  <c r="F689" i="6" s="1"/>
  <c r="D685" i="6"/>
  <c r="E685" i="6" s="1"/>
  <c r="D681" i="6"/>
  <c r="E681" i="6" s="1"/>
  <c r="D677" i="6"/>
  <c r="E677" i="6" s="1"/>
  <c r="F677" i="6" s="1"/>
  <c r="D673" i="6"/>
  <c r="E673" i="6" s="1"/>
  <c r="F673" i="6" s="1"/>
  <c r="D669" i="6"/>
  <c r="E669" i="6" s="1"/>
  <c r="D1004" i="6"/>
  <c r="E1004" i="6" s="1"/>
  <c r="D1000" i="6"/>
  <c r="E1000" i="6" s="1"/>
  <c r="F1000" i="6" s="1"/>
  <c r="D996" i="6"/>
  <c r="E996" i="6" s="1"/>
  <c r="F996" i="6" s="1"/>
  <c r="D992" i="6"/>
  <c r="E992" i="6" s="1"/>
  <c r="D988" i="6"/>
  <c r="E988" i="6" s="1"/>
  <c r="F988" i="6" s="1"/>
  <c r="D984" i="6"/>
  <c r="E984" i="6" s="1"/>
  <c r="F984" i="6" s="1"/>
  <c r="D980" i="6"/>
  <c r="E980" i="6" s="1"/>
  <c r="F980" i="6" s="1"/>
  <c r="D976" i="6"/>
  <c r="E976" i="6" s="1"/>
  <c r="D972" i="6"/>
  <c r="E972" i="6" s="1"/>
  <c r="D968" i="6"/>
  <c r="E968" i="6" s="1"/>
  <c r="F968" i="6" s="1"/>
  <c r="D964" i="6"/>
  <c r="E964" i="6" s="1"/>
  <c r="F964" i="6" s="1"/>
  <c r="D960" i="6"/>
  <c r="E960" i="6" s="1"/>
  <c r="D956" i="6"/>
  <c r="E956" i="6" s="1"/>
  <c r="F956" i="6" s="1"/>
  <c r="D952" i="6"/>
  <c r="E952" i="6" s="1"/>
  <c r="F952" i="6" s="1"/>
  <c r="D948" i="6"/>
  <c r="E948" i="6" s="1"/>
  <c r="F948" i="6" s="1"/>
  <c r="D944" i="6"/>
  <c r="E944" i="6" s="1"/>
  <c r="D940" i="6"/>
  <c r="E940" i="6" s="1"/>
  <c r="D936" i="6"/>
  <c r="E936" i="6" s="1"/>
  <c r="F936" i="6" s="1"/>
  <c r="D932" i="6"/>
  <c r="E932" i="6" s="1"/>
  <c r="F932" i="6" s="1"/>
  <c r="D928" i="6"/>
  <c r="E928" i="6" s="1"/>
  <c r="D924" i="6"/>
  <c r="E924" i="6" s="1"/>
  <c r="F924" i="6" s="1"/>
  <c r="D920" i="6"/>
  <c r="E920" i="6" s="1"/>
  <c r="F920" i="6" s="1"/>
  <c r="D916" i="6"/>
  <c r="E916" i="6" s="1"/>
  <c r="F916" i="6" s="1"/>
  <c r="D912" i="6"/>
  <c r="E912" i="6" s="1"/>
  <c r="D908" i="6"/>
  <c r="E908" i="6" s="1"/>
  <c r="D904" i="6"/>
  <c r="E904" i="6" s="1"/>
  <c r="F904" i="6" s="1"/>
  <c r="D900" i="6"/>
  <c r="E900" i="6" s="1"/>
  <c r="F900" i="6" s="1"/>
  <c r="D896" i="6"/>
  <c r="E896" i="6" s="1"/>
  <c r="D892" i="6"/>
  <c r="E892" i="6" s="1"/>
  <c r="F892" i="6" s="1"/>
  <c r="D888" i="6"/>
  <c r="E888" i="6" s="1"/>
  <c r="F888" i="6" s="1"/>
  <c r="D884" i="6"/>
  <c r="E884" i="6" s="1"/>
  <c r="F884" i="6" s="1"/>
  <c r="D880" i="6"/>
  <c r="E880" i="6" s="1"/>
  <c r="D876" i="6"/>
  <c r="E876" i="6" s="1"/>
  <c r="D872" i="6"/>
  <c r="E872" i="6" s="1"/>
  <c r="F872" i="6" s="1"/>
  <c r="D868" i="6"/>
  <c r="E868" i="6" s="1"/>
  <c r="F868" i="6" s="1"/>
  <c r="D864" i="6"/>
  <c r="E864" i="6" s="1"/>
  <c r="D860" i="6"/>
  <c r="E860" i="6" s="1"/>
  <c r="F860" i="6" s="1"/>
  <c r="D856" i="6"/>
  <c r="E856" i="6" s="1"/>
  <c r="F856" i="6" s="1"/>
  <c r="D852" i="6"/>
  <c r="E852" i="6" s="1"/>
  <c r="F852" i="6" s="1"/>
  <c r="D848" i="6"/>
  <c r="E848" i="6" s="1"/>
  <c r="D844" i="6"/>
  <c r="E844" i="6" s="1"/>
  <c r="D840" i="6"/>
  <c r="E840" i="6" s="1"/>
  <c r="F840" i="6" s="1"/>
  <c r="D836" i="6"/>
  <c r="E836" i="6" s="1"/>
  <c r="F836" i="6" s="1"/>
  <c r="D832" i="6"/>
  <c r="E832" i="6" s="1"/>
  <c r="D828" i="6"/>
  <c r="E828" i="6" s="1"/>
  <c r="D824" i="6"/>
  <c r="E824" i="6" s="1"/>
  <c r="F824" i="6" s="1"/>
  <c r="D820" i="6"/>
  <c r="E820" i="6" s="1"/>
  <c r="F820" i="6" s="1"/>
  <c r="D816" i="6"/>
  <c r="E816" i="6" s="1"/>
  <c r="D812" i="6"/>
  <c r="E812" i="6" s="1"/>
  <c r="F812" i="6" s="1"/>
  <c r="D808" i="6"/>
  <c r="E808" i="6" s="1"/>
  <c r="F808" i="6" s="1"/>
  <c r="D804" i="6"/>
  <c r="E804" i="6" s="1"/>
  <c r="F804" i="6" s="1"/>
  <c r="D800" i="6"/>
  <c r="E800" i="6" s="1"/>
  <c r="D796" i="6"/>
  <c r="E796" i="6" s="1"/>
  <c r="D792" i="6"/>
  <c r="E792" i="6" s="1"/>
  <c r="F792" i="6" s="1"/>
  <c r="D788" i="6"/>
  <c r="E788" i="6" s="1"/>
  <c r="F788" i="6" s="1"/>
  <c r="D784" i="6"/>
  <c r="E784" i="6" s="1"/>
  <c r="D780" i="6"/>
  <c r="E780" i="6" s="1"/>
  <c r="F780" i="6" s="1"/>
  <c r="D776" i="6"/>
  <c r="E776" i="6" s="1"/>
  <c r="F776" i="6" s="1"/>
  <c r="D772" i="6"/>
  <c r="E772" i="6" s="1"/>
  <c r="F772" i="6" s="1"/>
  <c r="D768" i="6"/>
  <c r="E768" i="6" s="1"/>
  <c r="D764" i="6"/>
  <c r="E764" i="6" s="1"/>
  <c r="D760" i="6"/>
  <c r="E760" i="6" s="1"/>
  <c r="F760" i="6" s="1"/>
  <c r="D756" i="6"/>
  <c r="E756" i="6" s="1"/>
  <c r="F756" i="6" s="1"/>
  <c r="D752" i="6"/>
  <c r="E752" i="6" s="1"/>
  <c r="D748" i="6"/>
  <c r="E748" i="6" s="1"/>
  <c r="D744" i="6"/>
  <c r="E744" i="6" s="1"/>
  <c r="F744" i="6" s="1"/>
  <c r="D740" i="6"/>
  <c r="E740" i="6" s="1"/>
  <c r="F740" i="6" s="1"/>
  <c r="D736" i="6"/>
  <c r="E736" i="6" s="1"/>
  <c r="D732" i="6"/>
  <c r="E732" i="6" s="1"/>
  <c r="D728" i="6"/>
  <c r="E728" i="6" s="1"/>
  <c r="F728" i="6" s="1"/>
  <c r="D724" i="6"/>
  <c r="E724" i="6" s="1"/>
  <c r="F724" i="6" s="1"/>
  <c r="D720" i="6"/>
  <c r="E720" i="6" s="1"/>
  <c r="D716" i="6"/>
  <c r="E716" i="6" s="1"/>
  <c r="D712" i="6"/>
  <c r="E712" i="6" s="1"/>
  <c r="F712" i="6" s="1"/>
  <c r="D708" i="6"/>
  <c r="E708" i="6" s="1"/>
  <c r="F708" i="6" s="1"/>
  <c r="D704" i="6"/>
  <c r="E704" i="6" s="1"/>
  <c r="D700" i="6"/>
  <c r="E700" i="6" s="1"/>
  <c r="D696" i="6"/>
  <c r="E696" i="6" s="1"/>
  <c r="F696" i="6" s="1"/>
  <c r="D692" i="6"/>
  <c r="E692" i="6" s="1"/>
  <c r="F692" i="6" s="1"/>
  <c r="D688" i="6"/>
  <c r="E688" i="6" s="1"/>
  <c r="D684" i="6"/>
  <c r="E684" i="6" s="1"/>
  <c r="D680" i="6"/>
  <c r="E680" i="6" s="1"/>
  <c r="F680" i="6" s="1"/>
  <c r="D676" i="6"/>
  <c r="E676" i="6" s="1"/>
  <c r="F676" i="6" s="1"/>
  <c r="D672" i="6"/>
  <c r="E672" i="6" s="1"/>
  <c r="D668" i="6"/>
  <c r="E668" i="6" s="1"/>
  <c r="D983" i="6"/>
  <c r="E983" i="6" s="1"/>
  <c r="F983" i="6" s="1"/>
  <c r="D979" i="6"/>
  <c r="E979" i="6" s="1"/>
  <c r="F979" i="6" s="1"/>
  <c r="D975" i="6"/>
  <c r="E975" i="6" s="1"/>
  <c r="D971" i="6"/>
  <c r="E971" i="6" s="1"/>
  <c r="F971" i="6" s="1"/>
  <c r="D967" i="6"/>
  <c r="E967" i="6" s="1"/>
  <c r="F967" i="6" s="1"/>
  <c r="D963" i="6"/>
  <c r="E963" i="6" s="1"/>
  <c r="F963" i="6" s="1"/>
  <c r="D959" i="6"/>
  <c r="E959" i="6" s="1"/>
  <c r="D955" i="6"/>
  <c r="E955" i="6" s="1"/>
  <c r="D951" i="6"/>
  <c r="E951" i="6" s="1"/>
  <c r="F951" i="6" s="1"/>
  <c r="D947" i="6"/>
  <c r="E947" i="6" s="1"/>
  <c r="F947" i="6" s="1"/>
  <c r="D943" i="6"/>
  <c r="E943" i="6" s="1"/>
  <c r="D939" i="6"/>
  <c r="E939" i="6" s="1"/>
  <c r="F939" i="6" s="1"/>
  <c r="D935" i="6"/>
  <c r="E935" i="6" s="1"/>
  <c r="F935" i="6" s="1"/>
  <c r="D931" i="6"/>
  <c r="E931" i="6" s="1"/>
  <c r="F931" i="6" s="1"/>
  <c r="D927" i="6"/>
  <c r="E927" i="6" s="1"/>
  <c r="D923" i="6"/>
  <c r="E923" i="6" s="1"/>
  <c r="D919" i="6"/>
  <c r="E919" i="6" s="1"/>
  <c r="F919" i="6" s="1"/>
  <c r="D915" i="6"/>
  <c r="E915" i="6" s="1"/>
  <c r="F915" i="6" s="1"/>
  <c r="D911" i="6"/>
  <c r="E911" i="6" s="1"/>
  <c r="D907" i="6"/>
  <c r="E907" i="6" s="1"/>
  <c r="F907" i="6" s="1"/>
  <c r="D903" i="6"/>
  <c r="E903" i="6" s="1"/>
  <c r="F903" i="6" s="1"/>
  <c r="D899" i="6"/>
  <c r="E899" i="6" s="1"/>
  <c r="F899" i="6" s="1"/>
  <c r="D895" i="6"/>
  <c r="E895" i="6" s="1"/>
  <c r="D891" i="6"/>
  <c r="E891" i="6" s="1"/>
  <c r="D887" i="6"/>
  <c r="E887" i="6" s="1"/>
  <c r="F887" i="6" s="1"/>
  <c r="D883" i="6"/>
  <c r="E883" i="6" s="1"/>
  <c r="F883" i="6" s="1"/>
  <c r="D879" i="6"/>
  <c r="E879" i="6" s="1"/>
  <c r="D875" i="6"/>
  <c r="E875" i="6" s="1"/>
  <c r="F875" i="6" s="1"/>
  <c r="D871" i="6"/>
  <c r="E871" i="6" s="1"/>
  <c r="F871" i="6" s="1"/>
  <c r="D867" i="6"/>
  <c r="E867" i="6" s="1"/>
  <c r="F867" i="6" s="1"/>
  <c r="D863" i="6"/>
  <c r="E863" i="6" s="1"/>
  <c r="D859" i="6"/>
  <c r="E859" i="6" s="1"/>
  <c r="D855" i="6"/>
  <c r="E855" i="6" s="1"/>
  <c r="F855" i="6" s="1"/>
  <c r="D851" i="6"/>
  <c r="E851" i="6" s="1"/>
  <c r="F851" i="6" s="1"/>
  <c r="D847" i="6"/>
  <c r="E847" i="6" s="1"/>
  <c r="D843" i="6"/>
  <c r="E843" i="6" s="1"/>
  <c r="F843" i="6" s="1"/>
  <c r="D839" i="6"/>
  <c r="E839" i="6" s="1"/>
  <c r="F839" i="6" s="1"/>
  <c r="D835" i="6"/>
  <c r="E835" i="6" s="1"/>
  <c r="F835" i="6" s="1"/>
  <c r="D831" i="6"/>
  <c r="E831" i="6" s="1"/>
  <c r="D827" i="6"/>
  <c r="E827" i="6" s="1"/>
  <c r="D823" i="6"/>
  <c r="E823" i="6" s="1"/>
  <c r="F823" i="6" s="1"/>
  <c r="D819" i="6"/>
  <c r="E819" i="6" s="1"/>
  <c r="F819" i="6" s="1"/>
  <c r="D815" i="6"/>
  <c r="E815" i="6" s="1"/>
  <c r="D811" i="6"/>
  <c r="E811" i="6" s="1"/>
  <c r="F811" i="6" s="1"/>
  <c r="D807" i="6"/>
  <c r="E807" i="6" s="1"/>
  <c r="F807" i="6" s="1"/>
  <c r="D803" i="6"/>
  <c r="E803" i="6" s="1"/>
  <c r="F803" i="6" s="1"/>
  <c r="D799" i="6"/>
  <c r="E799" i="6" s="1"/>
  <c r="D795" i="6"/>
  <c r="E795" i="6" s="1"/>
  <c r="D791" i="6"/>
  <c r="E791" i="6" s="1"/>
  <c r="F791" i="6" s="1"/>
  <c r="D787" i="6"/>
  <c r="E787" i="6" s="1"/>
  <c r="F787" i="6" s="1"/>
  <c r="D783" i="6"/>
  <c r="E783" i="6" s="1"/>
  <c r="D779" i="6"/>
  <c r="E779" i="6" s="1"/>
  <c r="D775" i="6"/>
  <c r="E775" i="6" s="1"/>
  <c r="F775" i="6" s="1"/>
  <c r="D771" i="6"/>
  <c r="E771" i="6" s="1"/>
  <c r="F771" i="6" s="1"/>
  <c r="D767" i="6"/>
  <c r="E767" i="6" s="1"/>
  <c r="D763" i="6"/>
  <c r="E763" i="6" s="1"/>
  <c r="D759" i="6"/>
  <c r="E759" i="6" s="1"/>
  <c r="F759" i="6" s="1"/>
  <c r="D755" i="6"/>
  <c r="E755" i="6" s="1"/>
  <c r="F755" i="6" s="1"/>
  <c r="D751" i="6"/>
  <c r="E751" i="6" s="1"/>
  <c r="D747" i="6"/>
  <c r="E747" i="6" s="1"/>
  <c r="D743" i="6"/>
  <c r="E743" i="6" s="1"/>
  <c r="F743" i="6" s="1"/>
  <c r="D739" i="6"/>
  <c r="E739" i="6" s="1"/>
  <c r="F739" i="6" s="1"/>
  <c r="D735" i="6"/>
  <c r="E735" i="6" s="1"/>
  <c r="D731" i="6"/>
  <c r="E731" i="6" s="1"/>
  <c r="D727" i="6"/>
  <c r="E727" i="6" s="1"/>
  <c r="F727" i="6" s="1"/>
  <c r="D723" i="6"/>
  <c r="E723" i="6" s="1"/>
  <c r="F723" i="6" s="1"/>
  <c r="D719" i="6"/>
  <c r="E719" i="6" s="1"/>
  <c r="D715" i="6"/>
  <c r="E715" i="6" s="1"/>
  <c r="D711" i="6"/>
  <c r="E711" i="6" s="1"/>
  <c r="F711" i="6" s="1"/>
  <c r="D707" i="6"/>
  <c r="E707" i="6" s="1"/>
  <c r="F707" i="6" s="1"/>
  <c r="D703" i="6"/>
  <c r="E703" i="6" s="1"/>
  <c r="D699" i="6"/>
  <c r="E699" i="6" s="1"/>
  <c r="D695" i="6"/>
  <c r="E695" i="6" s="1"/>
  <c r="F695" i="6" s="1"/>
  <c r="D691" i="6"/>
  <c r="E691" i="6" s="1"/>
  <c r="F691" i="6" s="1"/>
  <c r="D687" i="6"/>
  <c r="E687" i="6" s="1"/>
  <c r="D683" i="6"/>
  <c r="E683" i="6" s="1"/>
  <c r="D679" i="6"/>
  <c r="E679" i="6" s="1"/>
  <c r="F679" i="6" s="1"/>
  <c r="D675" i="6"/>
  <c r="E675" i="6" s="1"/>
  <c r="F675" i="6" s="1"/>
  <c r="D671" i="6"/>
  <c r="E671" i="6" s="1"/>
  <c r="D667" i="6"/>
  <c r="E667" i="6" s="1"/>
  <c r="D663" i="6"/>
  <c r="E663" i="6" s="1"/>
  <c r="F663" i="6" s="1"/>
  <c r="D659" i="6"/>
  <c r="E659" i="6" s="1"/>
  <c r="F659" i="6" s="1"/>
  <c r="D655" i="6"/>
  <c r="E655" i="6" s="1"/>
  <c r="D662" i="6"/>
  <c r="E662" i="6" s="1"/>
  <c r="D658" i="6"/>
  <c r="E658" i="6" s="1"/>
  <c r="F658" i="6" s="1"/>
  <c r="D654" i="6"/>
  <c r="E654" i="6" s="1"/>
  <c r="F654" i="6" s="1"/>
  <c r="D650" i="6"/>
  <c r="E650" i="6" s="1"/>
  <c r="F650" i="6" s="1"/>
  <c r="D646" i="6"/>
  <c r="E646" i="6" s="1"/>
  <c r="F646" i="6" s="1"/>
  <c r="D642" i="6"/>
  <c r="E642" i="6" s="1"/>
  <c r="F642" i="6" s="1"/>
  <c r="D638" i="6"/>
  <c r="E638" i="6" s="1"/>
  <c r="F638" i="6" s="1"/>
  <c r="D634" i="6"/>
  <c r="E634" i="6" s="1"/>
  <c r="F634" i="6" s="1"/>
  <c r="D630" i="6"/>
  <c r="E630" i="6" s="1"/>
  <c r="D626" i="6"/>
  <c r="E626" i="6" s="1"/>
  <c r="F626" i="6" s="1"/>
  <c r="D622" i="6"/>
  <c r="E622" i="6" s="1"/>
  <c r="F622" i="6" s="1"/>
  <c r="D618" i="6"/>
  <c r="E618" i="6" s="1"/>
  <c r="F618" i="6" s="1"/>
  <c r="D614" i="6"/>
  <c r="E614" i="6" s="1"/>
  <c r="D610" i="6"/>
  <c r="E610" i="6" s="1"/>
  <c r="F610" i="6" s="1"/>
  <c r="D606" i="6"/>
  <c r="E606" i="6" s="1"/>
  <c r="F606" i="6" s="1"/>
  <c r="D602" i="6"/>
  <c r="E602" i="6" s="1"/>
  <c r="F602" i="6" s="1"/>
  <c r="D598" i="6"/>
  <c r="E598" i="6" s="1"/>
  <c r="D594" i="6"/>
  <c r="E594" i="6" s="1"/>
  <c r="F594" i="6" s="1"/>
  <c r="D590" i="6"/>
  <c r="E590" i="6" s="1"/>
  <c r="F590" i="6" s="1"/>
  <c r="D586" i="6"/>
  <c r="E586" i="6" s="1"/>
  <c r="F586" i="6" s="1"/>
  <c r="D582" i="6"/>
  <c r="E582" i="6" s="1"/>
  <c r="F582" i="6" s="1"/>
  <c r="D578" i="6"/>
  <c r="E578" i="6" s="1"/>
  <c r="F578" i="6" s="1"/>
  <c r="D574" i="6"/>
  <c r="E574" i="6" s="1"/>
  <c r="F574" i="6" s="1"/>
  <c r="D570" i="6"/>
  <c r="E570" i="6" s="1"/>
  <c r="F570" i="6" s="1"/>
  <c r="D566" i="6"/>
  <c r="E566" i="6" s="1"/>
  <c r="D562" i="6"/>
  <c r="E562" i="6" s="1"/>
  <c r="F562" i="6" s="1"/>
  <c r="D558" i="6"/>
  <c r="E558" i="6" s="1"/>
  <c r="F558" i="6" s="1"/>
  <c r="D554" i="6"/>
  <c r="E554" i="6" s="1"/>
  <c r="F554" i="6" s="1"/>
  <c r="D550" i="6"/>
  <c r="E550" i="6" s="1"/>
  <c r="D546" i="6"/>
  <c r="E546" i="6" s="1"/>
  <c r="F546" i="6" s="1"/>
  <c r="D542" i="6"/>
  <c r="E542" i="6" s="1"/>
  <c r="F542" i="6" s="1"/>
  <c r="D538" i="6"/>
  <c r="E538" i="6" s="1"/>
  <c r="F538" i="6" s="1"/>
  <c r="D534" i="6"/>
  <c r="E534" i="6" s="1"/>
  <c r="D530" i="6"/>
  <c r="E530" i="6" s="1"/>
  <c r="F530" i="6" s="1"/>
  <c r="D526" i="6"/>
  <c r="E526" i="6" s="1"/>
  <c r="F526" i="6" s="1"/>
  <c r="D522" i="6"/>
  <c r="E522" i="6" s="1"/>
  <c r="F522" i="6" s="1"/>
  <c r="D518" i="6"/>
  <c r="E518" i="6" s="1"/>
  <c r="F518" i="6" s="1"/>
  <c r="D514" i="6"/>
  <c r="E514" i="6" s="1"/>
  <c r="F514" i="6" s="1"/>
  <c r="D510" i="6"/>
  <c r="E510" i="6" s="1"/>
  <c r="F510" i="6" s="1"/>
  <c r="D506" i="6"/>
  <c r="E506" i="6" s="1"/>
  <c r="F506" i="6" s="1"/>
  <c r="D502" i="6"/>
  <c r="E502" i="6" s="1"/>
  <c r="D498" i="6"/>
  <c r="E498" i="6" s="1"/>
  <c r="F498" i="6" s="1"/>
  <c r="D494" i="6"/>
  <c r="E494" i="6" s="1"/>
  <c r="F494" i="6" s="1"/>
  <c r="D490" i="6"/>
  <c r="E490" i="6" s="1"/>
  <c r="F490" i="6" s="1"/>
  <c r="D486" i="6"/>
  <c r="E486" i="6" s="1"/>
  <c r="D482" i="6"/>
  <c r="E482" i="6" s="1"/>
  <c r="F482" i="6" s="1"/>
  <c r="D478" i="6"/>
  <c r="E478" i="6" s="1"/>
  <c r="F478" i="6" s="1"/>
  <c r="D474" i="6"/>
  <c r="E474" i="6" s="1"/>
  <c r="F474" i="6" s="1"/>
  <c r="D470" i="6"/>
  <c r="E470" i="6" s="1"/>
  <c r="D466" i="6"/>
  <c r="E466" i="6" s="1"/>
  <c r="F466" i="6" s="1"/>
  <c r="D462" i="6"/>
  <c r="E462" i="6" s="1"/>
  <c r="F462" i="6" s="1"/>
  <c r="D458" i="6"/>
  <c r="E458" i="6" s="1"/>
  <c r="F458" i="6" s="1"/>
  <c r="D454" i="6"/>
  <c r="E454" i="6" s="1"/>
  <c r="D450" i="6"/>
  <c r="E450" i="6" s="1"/>
  <c r="F450" i="6" s="1"/>
  <c r="D446" i="6"/>
  <c r="E446" i="6" s="1"/>
  <c r="F446" i="6" s="1"/>
  <c r="D442" i="6"/>
  <c r="E442" i="6" s="1"/>
  <c r="D438" i="6"/>
  <c r="E438" i="6" s="1"/>
  <c r="D434" i="6"/>
  <c r="E434" i="6" s="1"/>
  <c r="F434" i="6" s="1"/>
  <c r="D430" i="6"/>
  <c r="E430" i="6" s="1"/>
  <c r="F430" i="6" s="1"/>
  <c r="D426" i="6"/>
  <c r="E426" i="6" s="1"/>
  <c r="F426" i="6" s="1"/>
  <c r="D422" i="6"/>
  <c r="E422" i="6" s="1"/>
  <c r="D418" i="6"/>
  <c r="E418" i="6" s="1"/>
  <c r="F418" i="6" s="1"/>
  <c r="D414" i="6"/>
  <c r="E414" i="6" s="1"/>
  <c r="F414" i="6" s="1"/>
  <c r="D410" i="6"/>
  <c r="E410" i="6" s="1"/>
  <c r="D406" i="6"/>
  <c r="E406" i="6" s="1"/>
  <c r="F406" i="6" s="1"/>
  <c r="D402" i="6"/>
  <c r="E402" i="6" s="1"/>
  <c r="F402" i="6" s="1"/>
  <c r="D398" i="6"/>
  <c r="E398" i="6" s="1"/>
  <c r="F398" i="6" s="1"/>
  <c r="D394" i="6"/>
  <c r="E394" i="6" s="1"/>
  <c r="F394" i="6" s="1"/>
  <c r="D390" i="6"/>
  <c r="E390" i="6" s="1"/>
  <c r="D386" i="6"/>
  <c r="E386" i="6" s="1"/>
  <c r="F386" i="6" s="1"/>
  <c r="D382" i="6"/>
  <c r="E382" i="6" s="1"/>
  <c r="F382" i="6" s="1"/>
  <c r="D378" i="6"/>
  <c r="E378" i="6" s="1"/>
  <c r="D374" i="6"/>
  <c r="E374" i="6" s="1"/>
  <c r="D370" i="6"/>
  <c r="E370" i="6" s="1"/>
  <c r="F370" i="6" s="1"/>
  <c r="D366" i="6"/>
  <c r="E366" i="6" s="1"/>
  <c r="F366" i="6" s="1"/>
  <c r="D362" i="6"/>
  <c r="E362" i="6" s="1"/>
  <c r="D358" i="6"/>
  <c r="E358" i="6" s="1"/>
  <c r="D354" i="6"/>
  <c r="E354" i="6" s="1"/>
  <c r="F354" i="6" s="1"/>
  <c r="D350" i="6"/>
  <c r="E350" i="6" s="1"/>
  <c r="F350" i="6" s="1"/>
  <c r="D665" i="6"/>
  <c r="E665" i="6" s="1"/>
  <c r="D661" i="6"/>
  <c r="E661" i="6" s="1"/>
  <c r="D657" i="6"/>
  <c r="E657" i="6" s="1"/>
  <c r="F657" i="6" s="1"/>
  <c r="D653" i="6"/>
  <c r="E653" i="6" s="1"/>
  <c r="F653" i="6" s="1"/>
  <c r="D649" i="6"/>
  <c r="E649" i="6" s="1"/>
  <c r="D645" i="6"/>
  <c r="E645" i="6" s="1"/>
  <c r="F645" i="6" s="1"/>
  <c r="D641" i="6"/>
  <c r="E641" i="6" s="1"/>
  <c r="F641" i="6" s="1"/>
  <c r="D637" i="6"/>
  <c r="E637" i="6" s="1"/>
  <c r="F637" i="6" s="1"/>
  <c r="D633" i="6"/>
  <c r="E633" i="6" s="1"/>
  <c r="D629" i="6"/>
  <c r="E629" i="6" s="1"/>
  <c r="D625" i="6"/>
  <c r="E625" i="6" s="1"/>
  <c r="F625" i="6" s="1"/>
  <c r="D621" i="6"/>
  <c r="E621" i="6" s="1"/>
  <c r="F621" i="6" s="1"/>
  <c r="D617" i="6"/>
  <c r="E617" i="6" s="1"/>
  <c r="D613" i="6"/>
  <c r="E613" i="6" s="1"/>
  <c r="F613" i="6" s="1"/>
  <c r="D609" i="6"/>
  <c r="E609" i="6" s="1"/>
  <c r="F609" i="6" s="1"/>
  <c r="D605" i="6"/>
  <c r="E605" i="6" s="1"/>
  <c r="F605" i="6" s="1"/>
  <c r="D601" i="6"/>
  <c r="E601" i="6" s="1"/>
  <c r="D597" i="6"/>
  <c r="E597" i="6" s="1"/>
  <c r="D593" i="6"/>
  <c r="E593" i="6" s="1"/>
  <c r="F593" i="6" s="1"/>
  <c r="D589" i="6"/>
  <c r="E589" i="6" s="1"/>
  <c r="F589" i="6" s="1"/>
  <c r="D585" i="6"/>
  <c r="E585" i="6" s="1"/>
  <c r="F585" i="6" s="1"/>
  <c r="D581" i="6"/>
  <c r="E581" i="6" s="1"/>
  <c r="F581" i="6" s="1"/>
  <c r="D577" i="6"/>
  <c r="E577" i="6" s="1"/>
  <c r="F577" i="6" s="1"/>
  <c r="D573" i="6"/>
  <c r="E573" i="6" s="1"/>
  <c r="F573" i="6" s="1"/>
  <c r="D569" i="6"/>
  <c r="E569" i="6" s="1"/>
  <c r="D565" i="6"/>
  <c r="E565" i="6" s="1"/>
  <c r="D561" i="6"/>
  <c r="E561" i="6" s="1"/>
  <c r="F561" i="6" s="1"/>
  <c r="D557" i="6"/>
  <c r="E557" i="6" s="1"/>
  <c r="F557" i="6" s="1"/>
  <c r="D553" i="6"/>
  <c r="E553" i="6" s="1"/>
  <c r="F553" i="6" s="1"/>
  <c r="D549" i="6"/>
  <c r="E549" i="6" s="1"/>
  <c r="D545" i="6"/>
  <c r="E545" i="6" s="1"/>
  <c r="F545" i="6" s="1"/>
  <c r="D541" i="6"/>
  <c r="E541" i="6" s="1"/>
  <c r="F541" i="6" s="1"/>
  <c r="D537" i="6"/>
  <c r="E537" i="6" s="1"/>
  <c r="D533" i="6"/>
  <c r="E533" i="6" s="1"/>
  <c r="D529" i="6"/>
  <c r="E529" i="6" s="1"/>
  <c r="F529" i="6" s="1"/>
  <c r="D525" i="6"/>
  <c r="E525" i="6" s="1"/>
  <c r="F525" i="6" s="1"/>
  <c r="D521" i="6"/>
  <c r="E521" i="6" s="1"/>
  <c r="F521" i="6" s="1"/>
  <c r="D517" i="6"/>
  <c r="E517" i="6" s="1"/>
  <c r="D513" i="6"/>
  <c r="E513" i="6" s="1"/>
  <c r="F513" i="6" s="1"/>
  <c r="D509" i="6"/>
  <c r="E509" i="6" s="1"/>
  <c r="F509" i="6" s="1"/>
  <c r="D505" i="6"/>
  <c r="E505" i="6" s="1"/>
  <c r="D501" i="6"/>
  <c r="E501" i="6" s="1"/>
  <c r="F501" i="6" s="1"/>
  <c r="D497" i="6"/>
  <c r="E497" i="6" s="1"/>
  <c r="F497" i="6" s="1"/>
  <c r="D493" i="6"/>
  <c r="E493" i="6" s="1"/>
  <c r="F493" i="6" s="1"/>
  <c r="D489" i="6"/>
  <c r="E489" i="6" s="1"/>
  <c r="D485" i="6"/>
  <c r="E485" i="6" s="1"/>
  <c r="D481" i="6"/>
  <c r="E481" i="6" s="1"/>
  <c r="F481" i="6" s="1"/>
  <c r="D477" i="6"/>
  <c r="E477" i="6" s="1"/>
  <c r="F477" i="6" s="1"/>
  <c r="D473" i="6"/>
  <c r="E473" i="6" s="1"/>
  <c r="F473" i="6" s="1"/>
  <c r="D469" i="6"/>
  <c r="E469" i="6" s="1"/>
  <c r="F469" i="6" s="1"/>
  <c r="D465" i="6"/>
  <c r="E465" i="6" s="1"/>
  <c r="F465" i="6" s="1"/>
  <c r="D461" i="6"/>
  <c r="E461" i="6" s="1"/>
  <c r="F461" i="6" s="1"/>
  <c r="D457" i="6"/>
  <c r="E457" i="6" s="1"/>
  <c r="D453" i="6"/>
  <c r="E453" i="6" s="1"/>
  <c r="D449" i="6"/>
  <c r="E449" i="6" s="1"/>
  <c r="F449" i="6" s="1"/>
  <c r="D445" i="6"/>
  <c r="E445" i="6" s="1"/>
  <c r="F445" i="6" s="1"/>
  <c r="D441" i="6"/>
  <c r="E441" i="6" s="1"/>
  <c r="F441" i="6" s="1"/>
  <c r="D437" i="6"/>
  <c r="E437" i="6" s="1"/>
  <c r="D433" i="6"/>
  <c r="E433" i="6" s="1"/>
  <c r="F433" i="6" s="1"/>
  <c r="D429" i="6"/>
  <c r="E429" i="6" s="1"/>
  <c r="F429" i="6" s="1"/>
  <c r="D425" i="6"/>
  <c r="E425" i="6" s="1"/>
  <c r="D421" i="6"/>
  <c r="E421" i="6" s="1"/>
  <c r="D417" i="6"/>
  <c r="E417" i="6" s="1"/>
  <c r="F417" i="6" s="1"/>
  <c r="D413" i="6"/>
  <c r="E413" i="6" s="1"/>
  <c r="F413" i="6" s="1"/>
  <c r="D409" i="6"/>
  <c r="E409" i="6" s="1"/>
  <c r="F409" i="6" s="1"/>
  <c r="D405" i="6"/>
  <c r="E405" i="6" s="1"/>
  <c r="D401" i="6"/>
  <c r="E401" i="6" s="1"/>
  <c r="F401" i="6" s="1"/>
  <c r="D397" i="6"/>
  <c r="E397" i="6" s="1"/>
  <c r="F397" i="6" s="1"/>
  <c r="D393" i="6"/>
  <c r="E393" i="6" s="1"/>
  <c r="F393" i="6" s="1"/>
  <c r="D389" i="6"/>
  <c r="E389" i="6" s="1"/>
  <c r="F389" i="6" s="1"/>
  <c r="D385" i="6"/>
  <c r="E385" i="6" s="1"/>
  <c r="F385" i="6" s="1"/>
  <c r="D381" i="6"/>
  <c r="E381" i="6" s="1"/>
  <c r="F381" i="6" s="1"/>
  <c r="D377" i="6"/>
  <c r="E377" i="6" s="1"/>
  <c r="F377" i="6" s="1"/>
  <c r="D373" i="6"/>
  <c r="E373" i="6" s="1"/>
  <c r="D369" i="6"/>
  <c r="E369" i="6" s="1"/>
  <c r="F369" i="6" s="1"/>
  <c r="D365" i="6"/>
  <c r="E365" i="6" s="1"/>
  <c r="F365" i="6" s="1"/>
  <c r="D361" i="6"/>
  <c r="E361" i="6" s="1"/>
  <c r="D357" i="6"/>
  <c r="E357" i="6" s="1"/>
  <c r="D353" i="6"/>
  <c r="E353" i="6" s="1"/>
  <c r="F353" i="6" s="1"/>
  <c r="D349" i="6"/>
  <c r="E349" i="6" s="1"/>
  <c r="F349" i="6" s="1"/>
  <c r="D345" i="6"/>
  <c r="E345" i="6" s="1"/>
  <c r="F345" i="6" s="1"/>
  <c r="D341" i="6"/>
  <c r="E341" i="6" s="1"/>
  <c r="D337" i="6"/>
  <c r="E337" i="6" s="1"/>
  <c r="F337" i="6" s="1"/>
  <c r="D333" i="6"/>
  <c r="E333" i="6" s="1"/>
  <c r="F333" i="6" s="1"/>
  <c r="D329" i="6"/>
  <c r="E329" i="6" s="1"/>
  <c r="F329" i="6" s="1"/>
  <c r="D664" i="6"/>
  <c r="E664" i="6" s="1"/>
  <c r="F664" i="6" s="1"/>
  <c r="D660" i="6"/>
  <c r="E660" i="6" s="1"/>
  <c r="F660" i="6" s="1"/>
  <c r="D656" i="6"/>
  <c r="E656" i="6" s="1"/>
  <c r="F656" i="6" s="1"/>
  <c r="D652" i="6"/>
  <c r="E652" i="6" s="1"/>
  <c r="F652" i="6" s="1"/>
  <c r="D648" i="6"/>
  <c r="E648" i="6" s="1"/>
  <c r="D644" i="6"/>
  <c r="E644" i="6" s="1"/>
  <c r="F644" i="6" s="1"/>
  <c r="D640" i="6"/>
  <c r="E640" i="6" s="1"/>
  <c r="F640" i="6" s="1"/>
  <c r="D636" i="6"/>
  <c r="E636" i="6" s="1"/>
  <c r="F636" i="6" s="1"/>
  <c r="D632" i="6"/>
  <c r="E632" i="6" s="1"/>
  <c r="F632" i="6" s="1"/>
  <c r="D628" i="6"/>
  <c r="E628" i="6" s="1"/>
  <c r="F628" i="6" s="1"/>
  <c r="D624" i="6"/>
  <c r="E624" i="6" s="1"/>
  <c r="F624" i="6" s="1"/>
  <c r="D620" i="6"/>
  <c r="E620" i="6" s="1"/>
  <c r="F620" i="6" s="1"/>
  <c r="D616" i="6"/>
  <c r="E616" i="6" s="1"/>
  <c r="D612" i="6"/>
  <c r="E612" i="6" s="1"/>
  <c r="F612" i="6" s="1"/>
  <c r="D608" i="6"/>
  <c r="E608" i="6" s="1"/>
  <c r="F608" i="6" s="1"/>
  <c r="D604" i="6"/>
  <c r="E604" i="6" s="1"/>
  <c r="D600" i="6"/>
  <c r="E600" i="6" s="1"/>
  <c r="F600" i="6" s="1"/>
  <c r="D596" i="6"/>
  <c r="E596" i="6" s="1"/>
  <c r="F596" i="6" s="1"/>
  <c r="D592" i="6"/>
  <c r="E592" i="6" s="1"/>
  <c r="F592" i="6" s="1"/>
  <c r="D588" i="6"/>
  <c r="E588" i="6" s="1"/>
  <c r="D584" i="6"/>
  <c r="E584" i="6" s="1"/>
  <c r="D580" i="6"/>
  <c r="E580" i="6" s="1"/>
  <c r="F580" i="6" s="1"/>
  <c r="D576" i="6"/>
  <c r="E576" i="6" s="1"/>
  <c r="F576" i="6" s="1"/>
  <c r="D572" i="6"/>
  <c r="E572" i="6" s="1"/>
  <c r="D568" i="6"/>
  <c r="E568" i="6" s="1"/>
  <c r="F568" i="6" s="1"/>
  <c r="D564" i="6"/>
  <c r="E564" i="6" s="1"/>
  <c r="F564" i="6" s="1"/>
  <c r="D560" i="6"/>
  <c r="E560" i="6" s="1"/>
  <c r="F560" i="6" s="1"/>
  <c r="D556" i="6"/>
  <c r="E556" i="6" s="1"/>
  <c r="D552" i="6"/>
  <c r="E552" i="6" s="1"/>
  <c r="D548" i="6"/>
  <c r="E548" i="6" s="1"/>
  <c r="F548" i="6" s="1"/>
  <c r="D544" i="6"/>
  <c r="E544" i="6" s="1"/>
  <c r="F544" i="6" s="1"/>
  <c r="D540" i="6"/>
  <c r="E540" i="6" s="1"/>
  <c r="F540" i="6" s="1"/>
  <c r="D536" i="6"/>
  <c r="E536" i="6" s="1"/>
  <c r="D532" i="6"/>
  <c r="E532" i="6" s="1"/>
  <c r="F532" i="6" s="1"/>
  <c r="D528" i="6"/>
  <c r="E528" i="6" s="1"/>
  <c r="F528" i="6" s="1"/>
  <c r="D524" i="6"/>
  <c r="E524" i="6" s="1"/>
  <c r="F524" i="6" s="1"/>
  <c r="D520" i="6"/>
  <c r="E520" i="6" s="1"/>
  <c r="D516" i="6"/>
  <c r="E516" i="6" s="1"/>
  <c r="F516" i="6" s="1"/>
  <c r="D512" i="6"/>
  <c r="E512" i="6" s="1"/>
  <c r="F512" i="6" s="1"/>
  <c r="D508" i="6"/>
  <c r="E508" i="6" s="1"/>
  <c r="D504" i="6"/>
  <c r="E504" i="6" s="1"/>
  <c r="F504" i="6" s="1"/>
  <c r="D500" i="6"/>
  <c r="E500" i="6" s="1"/>
  <c r="F500" i="6" s="1"/>
  <c r="D496" i="6"/>
  <c r="E496" i="6" s="1"/>
  <c r="F496" i="6" s="1"/>
  <c r="D492" i="6"/>
  <c r="E492" i="6" s="1"/>
  <c r="F492" i="6" s="1"/>
  <c r="D488" i="6"/>
  <c r="E488" i="6" s="1"/>
  <c r="D484" i="6"/>
  <c r="E484" i="6" s="1"/>
  <c r="F484" i="6" s="1"/>
  <c r="D480" i="6"/>
  <c r="E480" i="6" s="1"/>
  <c r="F480" i="6" s="1"/>
  <c r="D476" i="6"/>
  <c r="E476" i="6" s="1"/>
  <c r="D472" i="6"/>
  <c r="E472" i="6" s="1"/>
  <c r="D468" i="6"/>
  <c r="E468" i="6" s="1"/>
  <c r="F468" i="6" s="1"/>
  <c r="D464" i="6"/>
  <c r="E464" i="6" s="1"/>
  <c r="F464" i="6" s="1"/>
  <c r="D460" i="6"/>
  <c r="E460" i="6" s="1"/>
  <c r="F460" i="6" s="1"/>
  <c r="D456" i="6"/>
  <c r="E456" i="6" s="1"/>
  <c r="F456" i="6" s="1"/>
  <c r="D452" i="6"/>
  <c r="E452" i="6" s="1"/>
  <c r="F452" i="6" s="1"/>
  <c r="D448" i="6"/>
  <c r="E448" i="6" s="1"/>
  <c r="F448" i="6" s="1"/>
  <c r="D444" i="6"/>
  <c r="E444" i="6" s="1"/>
  <c r="D440" i="6"/>
  <c r="E440" i="6" s="1"/>
  <c r="D436" i="6"/>
  <c r="E436" i="6" s="1"/>
  <c r="F436" i="6" s="1"/>
  <c r="D432" i="6"/>
  <c r="E432" i="6" s="1"/>
  <c r="F432" i="6" s="1"/>
  <c r="D428" i="6"/>
  <c r="E428" i="6" s="1"/>
  <c r="F428" i="6" s="1"/>
  <c r="D424" i="6"/>
  <c r="E424" i="6" s="1"/>
  <c r="D420" i="6"/>
  <c r="E420" i="6" s="1"/>
  <c r="F420" i="6" s="1"/>
  <c r="D416" i="6"/>
  <c r="E416" i="6" s="1"/>
  <c r="F416" i="6" s="1"/>
  <c r="D412" i="6"/>
  <c r="E412" i="6" s="1"/>
  <c r="D408" i="6"/>
  <c r="E408" i="6" s="1"/>
  <c r="D404" i="6"/>
  <c r="E404" i="6" s="1"/>
  <c r="F404" i="6" s="1"/>
  <c r="D400" i="6"/>
  <c r="E400" i="6" s="1"/>
  <c r="F400" i="6" s="1"/>
  <c r="D396" i="6"/>
  <c r="E396" i="6" s="1"/>
  <c r="F396" i="6" s="1"/>
  <c r="D392" i="6"/>
  <c r="E392" i="6" s="1"/>
  <c r="D388" i="6"/>
  <c r="E388" i="6" s="1"/>
  <c r="F388" i="6" s="1"/>
  <c r="D384" i="6"/>
  <c r="E384" i="6" s="1"/>
  <c r="F384" i="6" s="1"/>
  <c r="D380" i="6"/>
  <c r="E380" i="6" s="1"/>
  <c r="D376" i="6"/>
  <c r="E376" i="6" s="1"/>
  <c r="F376" i="6" s="1"/>
  <c r="D372" i="6"/>
  <c r="E372" i="6" s="1"/>
  <c r="F372" i="6" s="1"/>
  <c r="D368" i="6"/>
  <c r="E368" i="6" s="1"/>
  <c r="F368" i="6" s="1"/>
  <c r="D364" i="6"/>
  <c r="E364" i="6" s="1"/>
  <c r="F364" i="6" s="1"/>
  <c r="D360" i="6"/>
  <c r="E360" i="6" s="1"/>
  <c r="D356" i="6"/>
  <c r="E356" i="6" s="1"/>
  <c r="F356" i="6" s="1"/>
  <c r="D352" i="6"/>
  <c r="E352" i="6" s="1"/>
  <c r="F352" i="6" s="1"/>
  <c r="D348" i="6"/>
  <c r="E348" i="6" s="1"/>
  <c r="D344" i="6"/>
  <c r="E344" i="6" s="1"/>
  <c r="D340" i="6"/>
  <c r="E340" i="6" s="1"/>
  <c r="F340" i="6" s="1"/>
  <c r="D336" i="6"/>
  <c r="E336" i="6" s="1"/>
  <c r="F336" i="6" s="1"/>
  <c r="D332" i="6"/>
  <c r="E332" i="6" s="1"/>
  <c r="F332" i="6" s="1"/>
  <c r="D651" i="6"/>
  <c r="E651" i="6" s="1"/>
  <c r="D647" i="6"/>
  <c r="E647" i="6" s="1"/>
  <c r="F647" i="6" s="1"/>
  <c r="D643" i="6"/>
  <c r="E643" i="6" s="1"/>
  <c r="F643" i="6" s="1"/>
  <c r="D639" i="6"/>
  <c r="E639" i="6" s="1"/>
  <c r="F639" i="6" s="1"/>
  <c r="D635" i="6"/>
  <c r="E635" i="6" s="1"/>
  <c r="F635" i="6" s="1"/>
  <c r="D631" i="6"/>
  <c r="E631" i="6" s="1"/>
  <c r="F631" i="6" s="1"/>
  <c r="D627" i="6"/>
  <c r="E627" i="6" s="1"/>
  <c r="F627" i="6" s="1"/>
  <c r="D623" i="6"/>
  <c r="E623" i="6" s="1"/>
  <c r="D619" i="6"/>
  <c r="E619" i="6" s="1"/>
  <c r="D615" i="6"/>
  <c r="E615" i="6" s="1"/>
  <c r="F615" i="6" s="1"/>
  <c r="D611" i="6"/>
  <c r="E611" i="6" s="1"/>
  <c r="F611" i="6" s="1"/>
  <c r="D607" i="6"/>
  <c r="E607" i="6" s="1"/>
  <c r="F607" i="6" s="1"/>
  <c r="D603" i="6"/>
  <c r="E603" i="6" s="1"/>
  <c r="D599" i="6"/>
  <c r="E599" i="6" s="1"/>
  <c r="F599" i="6" s="1"/>
  <c r="D595" i="6"/>
  <c r="E595" i="6" s="1"/>
  <c r="F595" i="6" s="1"/>
  <c r="D591" i="6"/>
  <c r="E591" i="6" s="1"/>
  <c r="F591" i="6" s="1"/>
  <c r="D587" i="6"/>
  <c r="E587" i="6" s="1"/>
  <c r="D583" i="6"/>
  <c r="E583" i="6" s="1"/>
  <c r="F583" i="6" s="1"/>
  <c r="D579" i="6"/>
  <c r="E579" i="6" s="1"/>
  <c r="F579" i="6" s="1"/>
  <c r="D575" i="6"/>
  <c r="E575" i="6" s="1"/>
  <c r="F575" i="6" s="1"/>
  <c r="D571" i="6"/>
  <c r="E571" i="6" s="1"/>
  <c r="D567" i="6"/>
  <c r="E567" i="6" s="1"/>
  <c r="F567" i="6" s="1"/>
  <c r="D563" i="6"/>
  <c r="E563" i="6" s="1"/>
  <c r="F563" i="6" s="1"/>
  <c r="D559" i="6"/>
  <c r="E559" i="6" s="1"/>
  <c r="F559" i="6" s="1"/>
  <c r="D555" i="6"/>
  <c r="E555" i="6" s="1"/>
  <c r="F555" i="6" s="1"/>
  <c r="D551" i="6"/>
  <c r="E551" i="6" s="1"/>
  <c r="F551" i="6" s="1"/>
  <c r="D547" i="6"/>
  <c r="E547" i="6" s="1"/>
  <c r="F547" i="6" s="1"/>
  <c r="D543" i="6"/>
  <c r="E543" i="6" s="1"/>
  <c r="D539" i="6"/>
  <c r="E539" i="6" s="1"/>
  <c r="D535" i="6"/>
  <c r="E535" i="6" s="1"/>
  <c r="F535" i="6" s="1"/>
  <c r="D531" i="6"/>
  <c r="E531" i="6" s="1"/>
  <c r="F531" i="6" s="1"/>
  <c r="D527" i="6"/>
  <c r="E527" i="6" s="1"/>
  <c r="F527" i="6" s="1"/>
  <c r="D523" i="6"/>
  <c r="E523" i="6" s="1"/>
  <c r="D519" i="6"/>
  <c r="E519" i="6" s="1"/>
  <c r="F519" i="6" s="1"/>
  <c r="D515" i="6"/>
  <c r="E515" i="6" s="1"/>
  <c r="F515" i="6" s="1"/>
  <c r="D511" i="6"/>
  <c r="E511" i="6" s="1"/>
  <c r="F511" i="6" s="1"/>
  <c r="D507" i="6"/>
  <c r="E507" i="6" s="1"/>
  <c r="D503" i="6"/>
  <c r="E503" i="6" s="1"/>
  <c r="F503" i="6" s="1"/>
  <c r="D499" i="6"/>
  <c r="E499" i="6" s="1"/>
  <c r="F499" i="6" s="1"/>
  <c r="D495" i="6"/>
  <c r="E495" i="6" s="1"/>
  <c r="F495" i="6" s="1"/>
  <c r="D491" i="6"/>
  <c r="E491" i="6" s="1"/>
  <c r="D487" i="6"/>
  <c r="E487" i="6" s="1"/>
  <c r="F487" i="6" s="1"/>
  <c r="D483" i="6"/>
  <c r="E483" i="6" s="1"/>
  <c r="F483" i="6" s="1"/>
  <c r="D479" i="6"/>
  <c r="E479" i="6" s="1"/>
  <c r="D475" i="6"/>
  <c r="E475" i="6" s="1"/>
  <c r="F475" i="6" s="1"/>
  <c r="D471" i="6"/>
  <c r="E471" i="6" s="1"/>
  <c r="F471" i="6" s="1"/>
  <c r="D467" i="6"/>
  <c r="E467" i="6" s="1"/>
  <c r="F467" i="6" s="1"/>
  <c r="D463" i="6"/>
  <c r="E463" i="6" s="1"/>
  <c r="F463" i="6" s="1"/>
  <c r="D459" i="6"/>
  <c r="E459" i="6" s="1"/>
  <c r="D455" i="6"/>
  <c r="E455" i="6" s="1"/>
  <c r="F455" i="6" s="1"/>
  <c r="D451" i="6"/>
  <c r="E451" i="6" s="1"/>
  <c r="F451" i="6" s="1"/>
  <c r="D447" i="6"/>
  <c r="E447" i="6" s="1"/>
  <c r="D443" i="6"/>
  <c r="E443" i="6" s="1"/>
  <c r="D439" i="6"/>
  <c r="E439" i="6" s="1"/>
  <c r="F439" i="6" s="1"/>
  <c r="D435" i="6"/>
  <c r="E435" i="6" s="1"/>
  <c r="F435" i="6" s="1"/>
  <c r="D431" i="6"/>
  <c r="E431" i="6" s="1"/>
  <c r="F431" i="6" s="1"/>
  <c r="D427" i="6"/>
  <c r="E427" i="6" s="1"/>
  <c r="F427" i="6" s="1"/>
  <c r="D423" i="6"/>
  <c r="E423" i="6" s="1"/>
  <c r="F423" i="6" s="1"/>
  <c r="D419" i="6"/>
  <c r="E419" i="6" s="1"/>
  <c r="F419" i="6" s="1"/>
  <c r="D415" i="6"/>
  <c r="E415" i="6" s="1"/>
  <c r="D411" i="6"/>
  <c r="E411" i="6" s="1"/>
  <c r="D407" i="6"/>
  <c r="E407" i="6" s="1"/>
  <c r="F407" i="6" s="1"/>
  <c r="D403" i="6"/>
  <c r="E403" i="6" s="1"/>
  <c r="F403" i="6" s="1"/>
  <c r="D399" i="6"/>
  <c r="E399" i="6" s="1"/>
  <c r="F399" i="6" s="1"/>
  <c r="D395" i="6"/>
  <c r="E395" i="6" s="1"/>
  <c r="D391" i="6"/>
  <c r="E391" i="6" s="1"/>
  <c r="F391" i="6" s="1"/>
  <c r="D387" i="6"/>
  <c r="E387" i="6" s="1"/>
  <c r="F387" i="6" s="1"/>
  <c r="D383" i="6"/>
  <c r="E383" i="6" s="1"/>
  <c r="D379" i="6"/>
  <c r="E379" i="6" s="1"/>
  <c r="D375" i="6"/>
  <c r="E375" i="6" s="1"/>
  <c r="F375" i="6" s="1"/>
  <c r="D371" i="6"/>
  <c r="E371" i="6" s="1"/>
  <c r="F371" i="6" s="1"/>
  <c r="D367" i="6"/>
  <c r="E367" i="6" s="1"/>
  <c r="F367" i="6" s="1"/>
  <c r="D363" i="6"/>
  <c r="E363" i="6" s="1"/>
  <c r="D359" i="6"/>
  <c r="E359" i="6" s="1"/>
  <c r="F359" i="6" s="1"/>
  <c r="D355" i="6"/>
  <c r="E355" i="6" s="1"/>
  <c r="F355" i="6" s="1"/>
  <c r="D351" i="6"/>
  <c r="E351" i="6" s="1"/>
  <c r="D347" i="6"/>
  <c r="E347" i="6" s="1"/>
  <c r="F347" i="6" s="1"/>
  <c r="D343" i="6"/>
  <c r="E343" i="6" s="1"/>
  <c r="F343" i="6" s="1"/>
  <c r="D339" i="6"/>
  <c r="E339" i="6" s="1"/>
  <c r="F339" i="6" s="1"/>
  <c r="D335" i="6"/>
  <c r="E335" i="6" s="1"/>
  <c r="F335" i="6" s="1"/>
  <c r="D331" i="6"/>
  <c r="E331" i="6" s="1"/>
  <c r="D327" i="6"/>
  <c r="E327" i="6" s="1"/>
  <c r="F327" i="6" s="1"/>
  <c r="D346" i="6"/>
  <c r="E346" i="6" s="1"/>
  <c r="F346" i="6" s="1"/>
  <c r="D342" i="6"/>
  <c r="E342" i="6" s="1"/>
  <c r="F342" i="6" s="1"/>
  <c r="D338" i="6"/>
  <c r="E338" i="6" s="1"/>
  <c r="D334" i="6"/>
  <c r="E334" i="6" s="1"/>
  <c r="F334" i="6" s="1"/>
  <c r="D330" i="6"/>
  <c r="E330" i="6" s="1"/>
  <c r="F330" i="6" s="1"/>
  <c r="D326" i="6"/>
  <c r="E326" i="6" s="1"/>
  <c r="F326" i="6" s="1"/>
  <c r="D322" i="6"/>
  <c r="E322" i="6" s="1"/>
  <c r="F322" i="6" s="1"/>
  <c r="D318" i="6"/>
  <c r="E318" i="6" s="1"/>
  <c r="F318" i="6" s="1"/>
  <c r="D314" i="6"/>
  <c r="E314" i="6" s="1"/>
  <c r="F314" i="6" s="1"/>
  <c r="D310" i="6"/>
  <c r="E310" i="6" s="1"/>
  <c r="F310" i="6" s="1"/>
  <c r="D306" i="6"/>
  <c r="E306" i="6" s="1"/>
  <c r="D302" i="6"/>
  <c r="E302" i="6" s="1"/>
  <c r="F302" i="6" s="1"/>
  <c r="D298" i="6"/>
  <c r="E298" i="6" s="1"/>
  <c r="F298" i="6" s="1"/>
  <c r="D294" i="6"/>
  <c r="E294" i="6" s="1"/>
  <c r="F294" i="6" s="1"/>
  <c r="D290" i="6"/>
  <c r="E290" i="6" s="1"/>
  <c r="D286" i="6"/>
  <c r="E286" i="6" s="1"/>
  <c r="F286" i="6" s="1"/>
  <c r="D282" i="6"/>
  <c r="E282" i="6" s="1"/>
  <c r="F282" i="6" s="1"/>
  <c r="D278" i="6"/>
  <c r="E278" i="6" s="1"/>
  <c r="F278" i="6" s="1"/>
  <c r="D274" i="6"/>
  <c r="E274" i="6" s="1"/>
  <c r="F274" i="6" s="1"/>
  <c r="D270" i="6"/>
  <c r="E270" i="6" s="1"/>
  <c r="F270" i="6" s="1"/>
  <c r="D266" i="6"/>
  <c r="E266" i="6" s="1"/>
  <c r="F266" i="6" s="1"/>
  <c r="D262" i="6"/>
  <c r="E262" i="6" s="1"/>
  <c r="F262" i="6" s="1"/>
  <c r="D258" i="6"/>
  <c r="E258" i="6" s="1"/>
  <c r="D254" i="6"/>
  <c r="E254" i="6" s="1"/>
  <c r="F254" i="6" s="1"/>
  <c r="D250" i="6"/>
  <c r="E250" i="6" s="1"/>
  <c r="F250" i="6" s="1"/>
  <c r="D246" i="6"/>
  <c r="E246" i="6" s="1"/>
  <c r="F246" i="6" s="1"/>
  <c r="D242" i="6"/>
  <c r="E242" i="6" s="1"/>
  <c r="D238" i="6"/>
  <c r="E238" i="6" s="1"/>
  <c r="F238" i="6" s="1"/>
  <c r="D234" i="6"/>
  <c r="E234" i="6" s="1"/>
  <c r="F234" i="6" s="1"/>
  <c r="D230" i="6"/>
  <c r="E230" i="6" s="1"/>
  <c r="F230" i="6" s="1"/>
  <c r="D226" i="6"/>
  <c r="E226" i="6" s="1"/>
  <c r="F226" i="6" s="1"/>
  <c r="D222" i="6"/>
  <c r="E222" i="6" s="1"/>
  <c r="F222" i="6" s="1"/>
  <c r="D218" i="6"/>
  <c r="E218" i="6" s="1"/>
  <c r="F218" i="6" s="1"/>
  <c r="D214" i="6"/>
  <c r="E214" i="6" s="1"/>
  <c r="F214" i="6" s="1"/>
  <c r="D210" i="6"/>
  <c r="E210" i="6" s="1"/>
  <c r="D206" i="6"/>
  <c r="E206" i="6" s="1"/>
  <c r="F206" i="6" s="1"/>
  <c r="D202" i="6"/>
  <c r="E202" i="6" s="1"/>
  <c r="F202" i="6" s="1"/>
  <c r="D198" i="6"/>
  <c r="E198" i="6" s="1"/>
  <c r="F198" i="6" s="1"/>
  <c r="D194" i="6"/>
  <c r="E194" i="6" s="1"/>
  <c r="D190" i="6"/>
  <c r="E190" i="6" s="1"/>
  <c r="F190" i="6" s="1"/>
  <c r="D186" i="6"/>
  <c r="E186" i="6" s="1"/>
  <c r="F186" i="6" s="1"/>
  <c r="D182" i="6"/>
  <c r="E182" i="6" s="1"/>
  <c r="F182" i="6" s="1"/>
  <c r="D178" i="6"/>
  <c r="E178" i="6" s="1"/>
  <c r="F178" i="6" s="1"/>
  <c r="D174" i="6"/>
  <c r="E174" i="6" s="1"/>
  <c r="F174" i="6" s="1"/>
  <c r="D170" i="6"/>
  <c r="E170" i="6" s="1"/>
  <c r="F170" i="6" s="1"/>
  <c r="D166" i="6"/>
  <c r="E166" i="6" s="1"/>
  <c r="F166" i="6" s="1"/>
  <c r="D162" i="6"/>
  <c r="E162" i="6" s="1"/>
  <c r="D158" i="6"/>
  <c r="E158" i="6" s="1"/>
  <c r="F158" i="6" s="1"/>
  <c r="D154" i="6"/>
  <c r="E154" i="6" s="1"/>
  <c r="F154" i="6" s="1"/>
  <c r="D150" i="6"/>
  <c r="E150" i="6" s="1"/>
  <c r="F150" i="6" s="1"/>
  <c r="D146" i="6"/>
  <c r="E146" i="6" s="1"/>
  <c r="D142" i="6"/>
  <c r="E142" i="6" s="1"/>
  <c r="F142" i="6" s="1"/>
  <c r="D138" i="6"/>
  <c r="E138" i="6" s="1"/>
  <c r="F138" i="6" s="1"/>
  <c r="D134" i="6"/>
  <c r="E134" i="6" s="1"/>
  <c r="F134" i="6" s="1"/>
  <c r="D130" i="6"/>
  <c r="E130" i="6" s="1"/>
  <c r="F130" i="6" s="1"/>
  <c r="D126" i="6"/>
  <c r="E126" i="6" s="1"/>
  <c r="F126" i="6" s="1"/>
  <c r="D122" i="6"/>
  <c r="E122" i="6" s="1"/>
  <c r="F122" i="6" s="1"/>
  <c r="D118" i="6"/>
  <c r="E118" i="6" s="1"/>
  <c r="F118" i="6" s="1"/>
  <c r="D114" i="6"/>
  <c r="E114" i="6" s="1"/>
  <c r="D110" i="6"/>
  <c r="E110" i="6" s="1"/>
  <c r="F110" i="6" s="1"/>
  <c r="D106" i="6"/>
  <c r="E106" i="6" s="1"/>
  <c r="F106" i="6" s="1"/>
  <c r="D102" i="6"/>
  <c r="E102" i="6" s="1"/>
  <c r="F102" i="6" s="1"/>
  <c r="D98" i="6"/>
  <c r="E98" i="6" s="1"/>
  <c r="D94" i="6"/>
  <c r="E94" i="6" s="1"/>
  <c r="F94" i="6" s="1"/>
  <c r="D90" i="6"/>
  <c r="E90" i="6" s="1"/>
  <c r="F90" i="6" s="1"/>
  <c r="D86" i="6"/>
  <c r="E86" i="6" s="1"/>
  <c r="F86" i="6" s="1"/>
  <c r="D82" i="6"/>
  <c r="E82" i="6" s="1"/>
  <c r="F82" i="6" s="1"/>
  <c r="D78" i="6"/>
  <c r="E78" i="6" s="1"/>
  <c r="F78" i="6" s="1"/>
  <c r="D74" i="6"/>
  <c r="E74" i="6" s="1"/>
  <c r="F74" i="6" s="1"/>
  <c r="D70" i="6"/>
  <c r="E70" i="6" s="1"/>
  <c r="F70" i="6" s="1"/>
  <c r="D66" i="6"/>
  <c r="E66" i="6" s="1"/>
  <c r="D62" i="6"/>
  <c r="E62" i="6" s="1"/>
  <c r="F62" i="6" s="1"/>
  <c r="D58" i="6"/>
  <c r="E58" i="6" s="1"/>
  <c r="F58" i="6" s="1"/>
  <c r="D54" i="6"/>
  <c r="E54" i="6" s="1"/>
  <c r="F54" i="6" s="1"/>
  <c r="D50" i="6"/>
  <c r="E50" i="6" s="1"/>
  <c r="D46" i="6"/>
  <c r="E46" i="6" s="1"/>
  <c r="F46" i="6" s="1"/>
  <c r="D42" i="6"/>
  <c r="E42" i="6" s="1"/>
  <c r="F42" i="6" s="1"/>
  <c r="D38" i="6"/>
  <c r="E38" i="6" s="1"/>
  <c r="F38" i="6" s="1"/>
  <c r="D34" i="6"/>
  <c r="E34" i="6" s="1"/>
  <c r="F34" i="6" s="1"/>
  <c r="D30" i="6"/>
  <c r="E30" i="6" s="1"/>
  <c r="F30" i="6" s="1"/>
  <c r="D26" i="6"/>
  <c r="E26" i="6" s="1"/>
  <c r="F26" i="6" s="1"/>
  <c r="D22" i="6"/>
  <c r="E22" i="6" s="1"/>
  <c r="F22" i="6" s="1"/>
  <c r="D18" i="6"/>
  <c r="E18" i="6" s="1"/>
  <c r="F18" i="6" s="1"/>
  <c r="D14" i="6"/>
  <c r="E14" i="6" s="1"/>
  <c r="F14" i="6" s="1"/>
  <c r="D10" i="6"/>
  <c r="E10" i="6" s="1"/>
  <c r="D325" i="6"/>
  <c r="E325" i="6" s="1"/>
  <c r="D321" i="6"/>
  <c r="E321" i="6" s="1"/>
  <c r="D317" i="6"/>
  <c r="E317" i="6" s="1"/>
  <c r="F317" i="6" s="1"/>
  <c r="D313" i="6"/>
  <c r="E313" i="6" s="1"/>
  <c r="F313" i="6" s="1"/>
  <c r="D309" i="6"/>
  <c r="E309" i="6" s="1"/>
  <c r="F309" i="6" s="1"/>
  <c r="D305" i="6"/>
  <c r="E305" i="6" s="1"/>
  <c r="D301" i="6"/>
  <c r="E301" i="6" s="1"/>
  <c r="F301" i="6" s="1"/>
  <c r="D297" i="6"/>
  <c r="E297" i="6" s="1"/>
  <c r="F297" i="6" s="1"/>
  <c r="D293" i="6"/>
  <c r="E293" i="6" s="1"/>
  <c r="F293" i="6" s="1"/>
  <c r="D289" i="6"/>
  <c r="E289" i="6" s="1"/>
  <c r="F289" i="6" s="1"/>
  <c r="D285" i="6"/>
  <c r="E285" i="6" s="1"/>
  <c r="F285" i="6" s="1"/>
  <c r="D281" i="6"/>
  <c r="E281" i="6" s="1"/>
  <c r="F281" i="6" s="1"/>
  <c r="D277" i="6"/>
  <c r="E277" i="6" s="1"/>
  <c r="F277" i="6" s="1"/>
  <c r="D273" i="6"/>
  <c r="E273" i="6" s="1"/>
  <c r="F273" i="6" s="1"/>
  <c r="D269" i="6"/>
  <c r="E269" i="6" s="1"/>
  <c r="F269" i="6" s="1"/>
  <c r="D265" i="6"/>
  <c r="E265" i="6" s="1"/>
  <c r="F265" i="6" s="1"/>
  <c r="D261" i="6"/>
  <c r="E261" i="6" s="1"/>
  <c r="F261" i="6" s="1"/>
  <c r="D257" i="6"/>
  <c r="E257" i="6" s="1"/>
  <c r="F257" i="6" s="1"/>
  <c r="D253" i="6"/>
  <c r="E253" i="6" s="1"/>
  <c r="F253" i="6" s="1"/>
  <c r="D249" i="6"/>
  <c r="E249" i="6" s="1"/>
  <c r="F249" i="6" s="1"/>
  <c r="D245" i="6"/>
  <c r="E245" i="6" s="1"/>
  <c r="F245" i="6" s="1"/>
  <c r="D241" i="6"/>
  <c r="E241" i="6" s="1"/>
  <c r="D237" i="6"/>
  <c r="E237" i="6" s="1"/>
  <c r="F237" i="6" s="1"/>
  <c r="D233" i="6"/>
  <c r="E233" i="6" s="1"/>
  <c r="F233" i="6" s="1"/>
  <c r="D229" i="6"/>
  <c r="E229" i="6" s="1"/>
  <c r="F229" i="6" s="1"/>
  <c r="D225" i="6"/>
  <c r="E225" i="6" s="1"/>
  <c r="F225" i="6" s="1"/>
  <c r="D221" i="6"/>
  <c r="E221" i="6" s="1"/>
  <c r="F221" i="6" s="1"/>
  <c r="D217" i="6"/>
  <c r="E217" i="6" s="1"/>
  <c r="F217" i="6" s="1"/>
  <c r="D213" i="6"/>
  <c r="E213" i="6" s="1"/>
  <c r="F213" i="6" s="1"/>
  <c r="D209" i="6"/>
  <c r="E209" i="6" s="1"/>
  <c r="F209" i="6" s="1"/>
  <c r="D205" i="6"/>
  <c r="E205" i="6" s="1"/>
  <c r="F205" i="6" s="1"/>
  <c r="D201" i="6"/>
  <c r="E201" i="6" s="1"/>
  <c r="F201" i="6" s="1"/>
  <c r="D197" i="6"/>
  <c r="E197" i="6" s="1"/>
  <c r="F197" i="6" s="1"/>
  <c r="D193" i="6"/>
  <c r="E193" i="6" s="1"/>
  <c r="D189" i="6"/>
  <c r="E189" i="6" s="1"/>
  <c r="F189" i="6" s="1"/>
  <c r="D185" i="6"/>
  <c r="E185" i="6" s="1"/>
  <c r="F185" i="6" s="1"/>
  <c r="D181" i="6"/>
  <c r="E181" i="6" s="1"/>
  <c r="F181" i="6" s="1"/>
  <c r="D177" i="6"/>
  <c r="E177" i="6" s="1"/>
  <c r="F177" i="6" s="1"/>
  <c r="D173" i="6"/>
  <c r="E173" i="6" s="1"/>
  <c r="F173" i="6" s="1"/>
  <c r="D169" i="6"/>
  <c r="E169" i="6" s="1"/>
  <c r="F169" i="6" s="1"/>
  <c r="D165" i="6"/>
  <c r="E165" i="6" s="1"/>
  <c r="F165" i="6" s="1"/>
  <c r="D161" i="6"/>
  <c r="E161" i="6" s="1"/>
  <c r="F161" i="6" s="1"/>
  <c r="D157" i="6"/>
  <c r="E157" i="6" s="1"/>
  <c r="F157" i="6" s="1"/>
  <c r="D153" i="6"/>
  <c r="E153" i="6" s="1"/>
  <c r="F153" i="6" s="1"/>
  <c r="D149" i="6"/>
  <c r="E149" i="6" s="1"/>
  <c r="F149" i="6" s="1"/>
  <c r="D145" i="6"/>
  <c r="E145" i="6" s="1"/>
  <c r="F145" i="6" s="1"/>
  <c r="D141" i="6"/>
  <c r="E141" i="6" s="1"/>
  <c r="F141" i="6" s="1"/>
  <c r="D137" i="6"/>
  <c r="E137" i="6" s="1"/>
  <c r="F137" i="6" s="1"/>
  <c r="D133" i="6"/>
  <c r="E133" i="6" s="1"/>
  <c r="F133" i="6" s="1"/>
  <c r="D129" i="6"/>
  <c r="E129" i="6" s="1"/>
  <c r="F129" i="6" s="1"/>
  <c r="D125" i="6"/>
  <c r="E125" i="6" s="1"/>
  <c r="F125" i="6" s="1"/>
  <c r="D121" i="6"/>
  <c r="E121" i="6" s="1"/>
  <c r="F121" i="6" s="1"/>
  <c r="D117" i="6"/>
  <c r="E117" i="6" s="1"/>
  <c r="F117" i="6" s="1"/>
  <c r="D113" i="6"/>
  <c r="E113" i="6" s="1"/>
  <c r="F113" i="6" s="1"/>
  <c r="D109" i="6"/>
  <c r="E109" i="6" s="1"/>
  <c r="F109" i="6" s="1"/>
  <c r="D105" i="6"/>
  <c r="E105" i="6" s="1"/>
  <c r="F105" i="6" s="1"/>
  <c r="D101" i="6"/>
  <c r="E101" i="6" s="1"/>
  <c r="F101" i="6" s="1"/>
  <c r="D97" i="6"/>
  <c r="E97" i="6" s="1"/>
  <c r="D93" i="6"/>
  <c r="E93" i="6" s="1"/>
  <c r="F93" i="6" s="1"/>
  <c r="D89" i="6"/>
  <c r="E89" i="6" s="1"/>
  <c r="F89" i="6" s="1"/>
  <c r="D85" i="6"/>
  <c r="E85" i="6" s="1"/>
  <c r="F85" i="6" s="1"/>
  <c r="D81" i="6"/>
  <c r="E81" i="6" s="1"/>
  <c r="F81" i="6" s="1"/>
  <c r="D77" i="6"/>
  <c r="E77" i="6" s="1"/>
  <c r="F77" i="6" s="1"/>
  <c r="D73" i="6"/>
  <c r="E73" i="6" s="1"/>
  <c r="F73" i="6" s="1"/>
  <c r="D69" i="6"/>
  <c r="E69" i="6" s="1"/>
  <c r="D65" i="6"/>
  <c r="E65" i="6" s="1"/>
  <c r="F65" i="6" s="1"/>
  <c r="D61" i="6"/>
  <c r="E61" i="6" s="1"/>
  <c r="F61" i="6" s="1"/>
  <c r="D57" i="6"/>
  <c r="E57" i="6" s="1"/>
  <c r="F57" i="6" s="1"/>
  <c r="D53" i="6"/>
  <c r="E53" i="6" s="1"/>
  <c r="F53" i="6" s="1"/>
  <c r="D49" i="6"/>
  <c r="E49" i="6" s="1"/>
  <c r="F49" i="6" s="1"/>
  <c r="D45" i="6"/>
  <c r="E45" i="6" s="1"/>
  <c r="F45" i="6" s="1"/>
  <c r="D41" i="6"/>
  <c r="E41" i="6" s="1"/>
  <c r="F41" i="6" s="1"/>
  <c r="D37" i="6"/>
  <c r="E37" i="6" s="1"/>
  <c r="D33" i="6"/>
  <c r="E33" i="6" s="1"/>
  <c r="F33" i="6" s="1"/>
  <c r="D29" i="6"/>
  <c r="E29" i="6" s="1"/>
  <c r="F29" i="6" s="1"/>
  <c r="D25" i="6"/>
  <c r="E25" i="6" s="1"/>
  <c r="F25" i="6" s="1"/>
  <c r="D21" i="6"/>
  <c r="E21" i="6" s="1"/>
  <c r="F21" i="6" s="1"/>
  <c r="D17" i="6"/>
  <c r="E17" i="6" s="1"/>
  <c r="F17" i="6" s="1"/>
  <c r="D13" i="6"/>
  <c r="E13" i="6" s="1"/>
  <c r="D9" i="6"/>
  <c r="E9" i="6" s="1"/>
  <c r="D328" i="6"/>
  <c r="E328" i="6" s="1"/>
  <c r="F328" i="6" s="1"/>
  <c r="D324" i="6"/>
  <c r="E324" i="6" s="1"/>
  <c r="F324" i="6" s="1"/>
  <c r="D320" i="6"/>
  <c r="E320" i="6" s="1"/>
  <c r="F320" i="6" s="1"/>
  <c r="D316" i="6"/>
  <c r="E316" i="6" s="1"/>
  <c r="F316" i="6" s="1"/>
  <c r="D312" i="6"/>
  <c r="E312" i="6" s="1"/>
  <c r="F312" i="6" s="1"/>
  <c r="D308" i="6"/>
  <c r="E308" i="6" s="1"/>
  <c r="F308" i="6" s="1"/>
  <c r="D304" i="6"/>
  <c r="E304" i="6" s="1"/>
  <c r="F304" i="6" s="1"/>
  <c r="D300" i="6"/>
  <c r="E300" i="6" s="1"/>
  <c r="F300" i="6" s="1"/>
  <c r="D296" i="6"/>
  <c r="E296" i="6" s="1"/>
  <c r="F296" i="6" s="1"/>
  <c r="D292" i="6"/>
  <c r="E292" i="6" s="1"/>
  <c r="F292" i="6" s="1"/>
  <c r="D288" i="6"/>
  <c r="E288" i="6" s="1"/>
  <c r="F288" i="6" s="1"/>
  <c r="D284" i="6"/>
  <c r="E284" i="6" s="1"/>
  <c r="F284" i="6" s="1"/>
  <c r="D280" i="6"/>
  <c r="E280" i="6" s="1"/>
  <c r="F280" i="6" s="1"/>
  <c r="D276" i="6"/>
  <c r="E276" i="6" s="1"/>
  <c r="F276" i="6" s="1"/>
  <c r="D272" i="6"/>
  <c r="E272" i="6" s="1"/>
  <c r="F272" i="6" s="1"/>
  <c r="D268" i="6"/>
  <c r="E268" i="6" s="1"/>
  <c r="F268" i="6" s="1"/>
  <c r="D264" i="6"/>
  <c r="E264" i="6" s="1"/>
  <c r="F264" i="6" s="1"/>
  <c r="D260" i="6"/>
  <c r="E260" i="6" s="1"/>
  <c r="F260" i="6" s="1"/>
  <c r="D256" i="6"/>
  <c r="E256" i="6" s="1"/>
  <c r="F256" i="6" s="1"/>
  <c r="D252" i="6"/>
  <c r="E252" i="6" s="1"/>
  <c r="F252" i="6" s="1"/>
  <c r="D248" i="6"/>
  <c r="E248" i="6" s="1"/>
  <c r="F248" i="6" s="1"/>
  <c r="D244" i="6"/>
  <c r="E244" i="6" s="1"/>
  <c r="D240" i="6"/>
  <c r="E240" i="6" s="1"/>
  <c r="F240" i="6" s="1"/>
  <c r="D236" i="6"/>
  <c r="E236" i="6" s="1"/>
  <c r="F236" i="6" s="1"/>
  <c r="D232" i="6"/>
  <c r="E232" i="6" s="1"/>
  <c r="F232" i="6" s="1"/>
  <c r="D228" i="6"/>
  <c r="E228" i="6" s="1"/>
  <c r="F228" i="6" s="1"/>
  <c r="D224" i="6"/>
  <c r="E224" i="6" s="1"/>
  <c r="F224" i="6" s="1"/>
  <c r="D220" i="6"/>
  <c r="E220" i="6" s="1"/>
  <c r="F220" i="6" s="1"/>
  <c r="D216" i="6"/>
  <c r="E216" i="6" s="1"/>
  <c r="F216" i="6" s="1"/>
  <c r="D212" i="6"/>
  <c r="E212" i="6" s="1"/>
  <c r="F212" i="6" s="1"/>
  <c r="D208" i="6"/>
  <c r="E208" i="6" s="1"/>
  <c r="F208" i="6" s="1"/>
  <c r="D204" i="6"/>
  <c r="E204" i="6" s="1"/>
  <c r="F204" i="6" s="1"/>
  <c r="D200" i="6"/>
  <c r="E200" i="6" s="1"/>
  <c r="F200" i="6" s="1"/>
  <c r="D196" i="6"/>
  <c r="E196" i="6" s="1"/>
  <c r="F196" i="6" s="1"/>
  <c r="D192" i="6"/>
  <c r="E192" i="6" s="1"/>
  <c r="F192" i="6" s="1"/>
  <c r="D188" i="6"/>
  <c r="E188" i="6" s="1"/>
  <c r="F188" i="6" s="1"/>
  <c r="D184" i="6"/>
  <c r="E184" i="6" s="1"/>
  <c r="F184" i="6" s="1"/>
  <c r="D180" i="6"/>
  <c r="E180" i="6" s="1"/>
  <c r="F180" i="6" s="1"/>
  <c r="D176" i="6"/>
  <c r="E176" i="6" s="1"/>
  <c r="F176" i="6" s="1"/>
  <c r="D172" i="6"/>
  <c r="E172" i="6" s="1"/>
  <c r="F172" i="6" s="1"/>
  <c r="D168" i="6"/>
  <c r="E168" i="6" s="1"/>
  <c r="F168" i="6" s="1"/>
  <c r="D164" i="6"/>
  <c r="E164" i="6" s="1"/>
  <c r="F164" i="6" s="1"/>
  <c r="D160" i="6"/>
  <c r="E160" i="6" s="1"/>
  <c r="F160" i="6" s="1"/>
  <c r="D156" i="6"/>
  <c r="E156" i="6" s="1"/>
  <c r="F156" i="6" s="1"/>
  <c r="D152" i="6"/>
  <c r="E152" i="6" s="1"/>
  <c r="F152" i="6" s="1"/>
  <c r="D148" i="6"/>
  <c r="E148" i="6" s="1"/>
  <c r="F148" i="6" s="1"/>
  <c r="D144" i="6"/>
  <c r="E144" i="6" s="1"/>
  <c r="F144" i="6" s="1"/>
  <c r="D140" i="6"/>
  <c r="E140" i="6" s="1"/>
  <c r="F140" i="6" s="1"/>
  <c r="D136" i="6"/>
  <c r="E136" i="6" s="1"/>
  <c r="F136" i="6" s="1"/>
  <c r="D132" i="6"/>
  <c r="E132" i="6" s="1"/>
  <c r="F132" i="6" s="1"/>
  <c r="D128" i="6"/>
  <c r="E128" i="6" s="1"/>
  <c r="F128" i="6" s="1"/>
  <c r="D124" i="6"/>
  <c r="E124" i="6" s="1"/>
  <c r="F124" i="6" s="1"/>
  <c r="D120" i="6"/>
  <c r="E120" i="6" s="1"/>
  <c r="F120" i="6" s="1"/>
  <c r="D116" i="6"/>
  <c r="E116" i="6" s="1"/>
  <c r="F116" i="6" s="1"/>
  <c r="D112" i="6"/>
  <c r="E112" i="6" s="1"/>
  <c r="F112" i="6" s="1"/>
  <c r="D108" i="6"/>
  <c r="E108" i="6" s="1"/>
  <c r="F108" i="6" s="1"/>
  <c r="D104" i="6"/>
  <c r="E104" i="6" s="1"/>
  <c r="F104" i="6" s="1"/>
  <c r="D100" i="6"/>
  <c r="E100" i="6" s="1"/>
  <c r="F100" i="6" s="1"/>
  <c r="D96" i="6"/>
  <c r="E96" i="6" s="1"/>
  <c r="F96" i="6" s="1"/>
  <c r="D92" i="6"/>
  <c r="E92" i="6" s="1"/>
  <c r="F92" i="6" s="1"/>
  <c r="D88" i="6"/>
  <c r="E88" i="6" s="1"/>
  <c r="F88" i="6" s="1"/>
  <c r="D84" i="6"/>
  <c r="E84" i="6" s="1"/>
  <c r="F84" i="6" s="1"/>
  <c r="D80" i="6"/>
  <c r="E80" i="6" s="1"/>
  <c r="F80" i="6" s="1"/>
  <c r="D76" i="6"/>
  <c r="E76" i="6" s="1"/>
  <c r="F76" i="6" s="1"/>
  <c r="D72" i="6"/>
  <c r="E72" i="6" s="1"/>
  <c r="F72" i="6" s="1"/>
  <c r="D68" i="6"/>
  <c r="E68" i="6" s="1"/>
  <c r="D64" i="6"/>
  <c r="E64" i="6" s="1"/>
  <c r="F64" i="6" s="1"/>
  <c r="D60" i="6"/>
  <c r="E60" i="6" s="1"/>
  <c r="F60" i="6" s="1"/>
  <c r="D56" i="6"/>
  <c r="E56" i="6" s="1"/>
  <c r="F56" i="6" s="1"/>
  <c r="D52" i="6"/>
  <c r="E52" i="6" s="1"/>
  <c r="D48" i="6"/>
  <c r="E48" i="6" s="1"/>
  <c r="F48" i="6" s="1"/>
  <c r="D44" i="6"/>
  <c r="E44" i="6" s="1"/>
  <c r="F44" i="6" s="1"/>
  <c r="D40" i="6"/>
  <c r="E40" i="6" s="1"/>
  <c r="F40" i="6" s="1"/>
  <c r="D36" i="6"/>
  <c r="E36" i="6" s="1"/>
  <c r="F36" i="6" s="1"/>
  <c r="D32" i="6"/>
  <c r="E32" i="6" s="1"/>
  <c r="F32" i="6" s="1"/>
  <c r="D28" i="6"/>
  <c r="E28" i="6" s="1"/>
  <c r="F28" i="6" s="1"/>
  <c r="D24" i="6"/>
  <c r="E24" i="6" s="1"/>
  <c r="F24" i="6" s="1"/>
  <c r="D20" i="6"/>
  <c r="E20" i="6" s="1"/>
  <c r="F20" i="6" s="1"/>
  <c r="D16" i="6"/>
  <c r="E16" i="6" s="1"/>
  <c r="F16" i="6" s="1"/>
  <c r="D12" i="6"/>
  <c r="E12" i="6" s="1"/>
  <c r="D8" i="6"/>
  <c r="E8" i="6" s="1"/>
  <c r="D323" i="6"/>
  <c r="E323" i="6" s="1"/>
  <c r="F323" i="6" s="1"/>
  <c r="D319" i="6"/>
  <c r="E319" i="6" s="1"/>
  <c r="F319" i="6" s="1"/>
  <c r="D315" i="6"/>
  <c r="E315" i="6" s="1"/>
  <c r="F315" i="6" s="1"/>
  <c r="D311" i="6"/>
  <c r="E311" i="6" s="1"/>
  <c r="F311" i="6" s="1"/>
  <c r="D307" i="6"/>
  <c r="E307" i="6" s="1"/>
  <c r="F307" i="6" s="1"/>
  <c r="D303" i="6"/>
  <c r="E303" i="6" s="1"/>
  <c r="F303" i="6" s="1"/>
  <c r="D299" i="6"/>
  <c r="E299" i="6" s="1"/>
  <c r="F299" i="6" s="1"/>
  <c r="D295" i="6"/>
  <c r="E295" i="6" s="1"/>
  <c r="F295" i="6" s="1"/>
  <c r="D291" i="6"/>
  <c r="E291" i="6" s="1"/>
  <c r="F291" i="6" s="1"/>
  <c r="D287" i="6"/>
  <c r="E287" i="6" s="1"/>
  <c r="F287" i="6" s="1"/>
  <c r="D283" i="6"/>
  <c r="E283" i="6" s="1"/>
  <c r="F283" i="6" s="1"/>
  <c r="D279" i="6"/>
  <c r="E279" i="6" s="1"/>
  <c r="F279" i="6" s="1"/>
  <c r="D275" i="6"/>
  <c r="E275" i="6" s="1"/>
  <c r="F275" i="6" s="1"/>
  <c r="D271" i="6"/>
  <c r="E271" i="6" s="1"/>
  <c r="F271" i="6" s="1"/>
  <c r="D267" i="6"/>
  <c r="E267" i="6" s="1"/>
  <c r="F267" i="6" s="1"/>
  <c r="D263" i="6"/>
  <c r="E263" i="6" s="1"/>
  <c r="F263" i="6" s="1"/>
  <c r="D259" i="6"/>
  <c r="E259" i="6" s="1"/>
  <c r="F259" i="6" s="1"/>
  <c r="D255" i="6"/>
  <c r="E255" i="6" s="1"/>
  <c r="F255" i="6" s="1"/>
  <c r="D251" i="6"/>
  <c r="E251" i="6" s="1"/>
  <c r="F251" i="6" s="1"/>
  <c r="D247" i="6"/>
  <c r="E247" i="6" s="1"/>
  <c r="F247" i="6" s="1"/>
  <c r="D243" i="6"/>
  <c r="E243" i="6" s="1"/>
  <c r="F243" i="6" s="1"/>
  <c r="D239" i="6"/>
  <c r="E239" i="6" s="1"/>
  <c r="F239" i="6" s="1"/>
  <c r="D235" i="6"/>
  <c r="E235" i="6" s="1"/>
  <c r="F235" i="6" s="1"/>
  <c r="D231" i="6"/>
  <c r="E231" i="6" s="1"/>
  <c r="F231" i="6" s="1"/>
  <c r="D227" i="6"/>
  <c r="E227" i="6" s="1"/>
  <c r="F227" i="6" s="1"/>
  <c r="D223" i="6"/>
  <c r="E223" i="6" s="1"/>
  <c r="F223" i="6" s="1"/>
  <c r="D219" i="6"/>
  <c r="E219" i="6" s="1"/>
  <c r="F219" i="6" s="1"/>
  <c r="D215" i="6"/>
  <c r="E215" i="6" s="1"/>
  <c r="F215" i="6" s="1"/>
  <c r="D211" i="6"/>
  <c r="E211" i="6" s="1"/>
  <c r="F211" i="6" s="1"/>
  <c r="D207" i="6"/>
  <c r="E207" i="6" s="1"/>
  <c r="F207" i="6" s="1"/>
  <c r="D203" i="6"/>
  <c r="E203" i="6" s="1"/>
  <c r="F203" i="6" s="1"/>
  <c r="D199" i="6"/>
  <c r="E199" i="6" s="1"/>
  <c r="F199" i="6" s="1"/>
  <c r="D195" i="6"/>
  <c r="E195" i="6" s="1"/>
  <c r="F195" i="6" s="1"/>
  <c r="D191" i="6"/>
  <c r="E191" i="6" s="1"/>
  <c r="F191" i="6" s="1"/>
  <c r="D187" i="6"/>
  <c r="E187" i="6" s="1"/>
  <c r="F187" i="6" s="1"/>
  <c r="D183" i="6"/>
  <c r="E183" i="6" s="1"/>
  <c r="F183" i="6" s="1"/>
  <c r="D179" i="6"/>
  <c r="E179" i="6" s="1"/>
  <c r="F179" i="6" s="1"/>
  <c r="D175" i="6"/>
  <c r="E175" i="6" s="1"/>
  <c r="F175" i="6" s="1"/>
  <c r="D171" i="6"/>
  <c r="E171" i="6" s="1"/>
  <c r="F171" i="6" s="1"/>
  <c r="D167" i="6"/>
  <c r="E167" i="6" s="1"/>
  <c r="F167" i="6" s="1"/>
  <c r="D163" i="6"/>
  <c r="E163" i="6" s="1"/>
  <c r="F163" i="6" s="1"/>
  <c r="D159" i="6"/>
  <c r="E159" i="6" s="1"/>
  <c r="F159" i="6" s="1"/>
  <c r="D155" i="6"/>
  <c r="E155" i="6" s="1"/>
  <c r="F155" i="6" s="1"/>
  <c r="D151" i="6"/>
  <c r="E151" i="6" s="1"/>
  <c r="F151" i="6" s="1"/>
  <c r="D147" i="6"/>
  <c r="E147" i="6" s="1"/>
  <c r="F147" i="6" s="1"/>
  <c r="D143" i="6"/>
  <c r="E143" i="6" s="1"/>
  <c r="F143" i="6" s="1"/>
  <c r="D139" i="6"/>
  <c r="E139" i="6" s="1"/>
  <c r="F139" i="6" s="1"/>
  <c r="D135" i="6"/>
  <c r="E135" i="6" s="1"/>
  <c r="F135" i="6" s="1"/>
  <c r="D131" i="6"/>
  <c r="E131" i="6" s="1"/>
  <c r="F131" i="6" s="1"/>
  <c r="D127" i="6"/>
  <c r="E127" i="6" s="1"/>
  <c r="F127" i="6" s="1"/>
  <c r="D123" i="6"/>
  <c r="E123" i="6" s="1"/>
  <c r="F123" i="6" s="1"/>
  <c r="D119" i="6"/>
  <c r="E119" i="6" s="1"/>
  <c r="F119" i="6" s="1"/>
  <c r="D115" i="6"/>
  <c r="E115" i="6" s="1"/>
  <c r="F115" i="6" s="1"/>
  <c r="D111" i="6"/>
  <c r="E111" i="6" s="1"/>
  <c r="F111" i="6" s="1"/>
  <c r="D107" i="6"/>
  <c r="E107" i="6" s="1"/>
  <c r="F107" i="6" s="1"/>
  <c r="D103" i="6"/>
  <c r="E103" i="6" s="1"/>
  <c r="F103" i="6" s="1"/>
  <c r="D99" i="6"/>
  <c r="E99" i="6" s="1"/>
  <c r="F99" i="6" s="1"/>
  <c r="D95" i="6"/>
  <c r="E95" i="6" s="1"/>
  <c r="F95" i="6" s="1"/>
  <c r="D91" i="6"/>
  <c r="E91" i="6" s="1"/>
  <c r="F91" i="6" s="1"/>
  <c r="D87" i="6"/>
  <c r="E87" i="6" s="1"/>
  <c r="F87" i="6" s="1"/>
  <c r="D83" i="6"/>
  <c r="E83" i="6" s="1"/>
  <c r="F83" i="6" s="1"/>
  <c r="D79" i="6"/>
  <c r="E79" i="6" s="1"/>
  <c r="F79" i="6" s="1"/>
  <c r="D75" i="6"/>
  <c r="E75" i="6" s="1"/>
  <c r="F75" i="6" s="1"/>
  <c r="D71" i="6"/>
  <c r="E71" i="6" s="1"/>
  <c r="F71" i="6" s="1"/>
  <c r="D67" i="6"/>
  <c r="E67" i="6" s="1"/>
  <c r="F67" i="6" s="1"/>
  <c r="D63" i="6"/>
  <c r="E63" i="6" s="1"/>
  <c r="F63" i="6" s="1"/>
  <c r="D59" i="6"/>
  <c r="E59" i="6" s="1"/>
  <c r="F59" i="6" s="1"/>
  <c r="D55" i="6"/>
  <c r="E55" i="6" s="1"/>
  <c r="F55" i="6" s="1"/>
  <c r="D51" i="6"/>
  <c r="E51" i="6" s="1"/>
  <c r="F51" i="6" s="1"/>
  <c r="D47" i="6"/>
  <c r="E47" i="6" s="1"/>
  <c r="F47" i="6" s="1"/>
  <c r="D43" i="6"/>
  <c r="E43" i="6" s="1"/>
  <c r="F43" i="6" s="1"/>
  <c r="D39" i="6"/>
  <c r="E39" i="6" s="1"/>
  <c r="F39" i="6" s="1"/>
  <c r="D35" i="6"/>
  <c r="E35" i="6" s="1"/>
  <c r="F35" i="6" s="1"/>
  <c r="D31" i="6"/>
  <c r="E31" i="6" s="1"/>
  <c r="F31" i="6" s="1"/>
  <c r="D27" i="6"/>
  <c r="E27" i="6" s="1"/>
  <c r="F27" i="6" s="1"/>
  <c r="D23" i="6"/>
  <c r="E23" i="6" s="1"/>
  <c r="F23" i="6" s="1"/>
  <c r="D19" i="6"/>
  <c r="E19" i="6" s="1"/>
  <c r="F19" i="6" s="1"/>
  <c r="D15" i="6"/>
  <c r="E15" i="6" s="1"/>
  <c r="F15" i="6" s="1"/>
  <c r="D11" i="6"/>
  <c r="E11" i="6" s="1"/>
  <c r="D7" i="6"/>
  <c r="E7" i="6" s="1"/>
  <c r="F1090" i="6"/>
  <c r="F1086" i="6"/>
  <c r="F1074" i="6"/>
  <c r="F1070" i="6"/>
  <c r="F1066" i="6"/>
  <c r="F1058" i="6"/>
  <c r="F1042" i="6"/>
  <c r="F1038" i="6"/>
  <c r="F1026" i="6"/>
  <c r="F1010" i="6"/>
  <c r="F1006" i="6"/>
  <c r="F994" i="6"/>
  <c r="F978" i="6"/>
  <c r="F974" i="6"/>
  <c r="F962" i="6"/>
  <c r="F946" i="6"/>
  <c r="F942" i="6"/>
  <c r="F930" i="6"/>
  <c r="F914" i="6"/>
  <c r="F910" i="6"/>
  <c r="F898" i="6"/>
  <c r="F882" i="6"/>
  <c r="F878" i="6"/>
  <c r="F866" i="6"/>
  <c r="F862" i="6"/>
  <c r="F850" i="6"/>
  <c r="F834" i="6"/>
  <c r="F830" i="6"/>
  <c r="F818" i="6"/>
  <c r="F802" i="6"/>
  <c r="F798" i="6"/>
  <c r="F786" i="6"/>
  <c r="F770" i="6"/>
  <c r="F766" i="6"/>
  <c r="F754" i="6"/>
  <c r="F738" i="6"/>
  <c r="F734" i="6"/>
  <c r="F722" i="6"/>
  <c r="F706" i="6"/>
  <c r="F702" i="6"/>
  <c r="F690" i="6"/>
  <c r="F674" i="6"/>
  <c r="F670" i="6"/>
  <c r="F662" i="6"/>
  <c r="F630" i="6"/>
  <c r="F614" i="6"/>
  <c r="F598" i="6"/>
  <c r="F566" i="6"/>
  <c r="F550" i="6"/>
  <c r="F534" i="6"/>
  <c r="F502" i="6"/>
  <c r="F486" i="6"/>
  <c r="F470" i="6"/>
  <c r="F1089" i="6"/>
  <c r="F1085" i="6"/>
  <c r="F1073" i="6"/>
  <c r="F1057" i="6"/>
  <c r="F1053" i="6"/>
  <c r="F1041" i="6"/>
  <c r="F1025" i="6"/>
  <c r="F1021" i="6"/>
  <c r="F1009" i="6"/>
  <c r="F989" i="6"/>
  <c r="F985" i="6"/>
  <c r="F973" i="6"/>
  <c r="F957" i="6"/>
  <c r="F953" i="6"/>
  <c r="F941" i="6"/>
  <c r="F925" i="6"/>
  <c r="F921" i="6"/>
  <c r="F909" i="6"/>
  <c r="F893" i="6"/>
  <c r="F889" i="6"/>
  <c r="F877" i="6"/>
  <c r="F861" i="6"/>
  <c r="F857" i="6"/>
  <c r="F845" i="6"/>
  <c r="F829" i="6"/>
  <c r="F825" i="6"/>
  <c r="F813" i="6"/>
  <c r="F797" i="6"/>
  <c r="F793" i="6"/>
  <c r="F781" i="6"/>
  <c r="F765" i="6"/>
  <c r="F1088" i="6"/>
  <c r="F1084" i="6"/>
  <c r="F1072" i="6"/>
  <c r="F1068" i="6"/>
  <c r="F1056" i="6"/>
  <c r="F1040" i="6"/>
  <c r="F1036" i="6"/>
  <c r="F1024" i="6"/>
  <c r="F1008" i="6"/>
  <c r="F1004" i="6"/>
  <c r="F992" i="6"/>
  <c r="F976" i="6"/>
  <c r="F972" i="6"/>
  <c r="F960" i="6"/>
  <c r="F944" i="6"/>
  <c r="F940" i="6"/>
  <c r="F928" i="6"/>
  <c r="F912" i="6"/>
  <c r="F908" i="6"/>
  <c r="F896" i="6"/>
  <c r="F880" i="6"/>
  <c r="F876" i="6"/>
  <c r="F864" i="6"/>
  <c r="F848" i="6"/>
  <c r="F844" i="6"/>
  <c r="F1079" i="6"/>
  <c r="F1063" i="6"/>
  <c r="F1059" i="6"/>
  <c r="F1047" i="6"/>
  <c r="F1031" i="6"/>
  <c r="F1027" i="6"/>
  <c r="F1015" i="6"/>
  <c r="F999" i="6"/>
  <c r="F995" i="6"/>
  <c r="F975" i="6"/>
  <c r="F959" i="6"/>
  <c r="F955" i="6"/>
  <c r="F943" i="6"/>
  <c r="F927" i="6"/>
  <c r="F923" i="6"/>
  <c r="F911" i="6"/>
  <c r="F895" i="6"/>
  <c r="F891" i="6"/>
  <c r="F879" i="6"/>
  <c r="F863" i="6"/>
  <c r="F859" i="6"/>
  <c r="F847" i="6"/>
  <c r="F831" i="6"/>
  <c r="F827" i="6"/>
  <c r="F815" i="6"/>
  <c r="F799" i="6"/>
  <c r="F795" i="6"/>
  <c r="F454" i="6"/>
  <c r="F442" i="6"/>
  <c r="F438" i="6"/>
  <c r="F422" i="6"/>
  <c r="F410" i="6"/>
  <c r="F390" i="6"/>
  <c r="F378" i="6"/>
  <c r="F374" i="6"/>
  <c r="F362" i="6"/>
  <c r="F358" i="6"/>
  <c r="F338" i="6"/>
  <c r="F306" i="6"/>
  <c r="F290" i="6"/>
  <c r="F258" i="6"/>
  <c r="F242" i="6"/>
  <c r="F210" i="6"/>
  <c r="F194" i="6"/>
  <c r="F162" i="6"/>
  <c r="F146" i="6"/>
  <c r="F749" i="6"/>
  <c r="F745" i="6"/>
  <c r="F733" i="6"/>
  <c r="F717" i="6"/>
  <c r="F713" i="6"/>
  <c r="F701" i="6"/>
  <c r="F693" i="6"/>
  <c r="F685" i="6"/>
  <c r="F681" i="6"/>
  <c r="F669" i="6"/>
  <c r="F665" i="6"/>
  <c r="F661" i="6"/>
  <c r="F649" i="6"/>
  <c r="F633" i="6"/>
  <c r="F629" i="6"/>
  <c r="F617" i="6"/>
  <c r="F601" i="6"/>
  <c r="F597" i="6"/>
  <c r="F569" i="6"/>
  <c r="F565" i="6"/>
  <c r="F549" i="6"/>
  <c r="F537" i="6"/>
  <c r="F533" i="6"/>
  <c r="F517" i="6"/>
  <c r="F505" i="6"/>
  <c r="F832" i="6"/>
  <c r="F828" i="6"/>
  <c r="F816" i="6"/>
  <c r="F800" i="6"/>
  <c r="F796" i="6"/>
  <c r="F784" i="6"/>
  <c r="F768" i="6"/>
  <c r="F764" i="6"/>
  <c r="F752" i="6"/>
  <c r="F748" i="6"/>
  <c r="F736" i="6"/>
  <c r="F732" i="6"/>
  <c r="F720" i="6"/>
  <c r="F716" i="6"/>
  <c r="F704" i="6"/>
  <c r="F700" i="6"/>
  <c r="F688" i="6"/>
  <c r="F684" i="6"/>
  <c r="F672" i="6"/>
  <c r="F668" i="6"/>
  <c r="F648" i="6"/>
  <c r="F783" i="6"/>
  <c r="F779" i="6"/>
  <c r="F767" i="6"/>
  <c r="F763" i="6"/>
  <c r="F751" i="6"/>
  <c r="F747" i="6"/>
  <c r="F735" i="6"/>
  <c r="F731" i="6"/>
  <c r="F719" i="6"/>
  <c r="F715" i="6"/>
  <c r="F703" i="6"/>
  <c r="F699" i="6"/>
  <c r="F687" i="6"/>
  <c r="F683" i="6"/>
  <c r="F671" i="6"/>
  <c r="F667" i="6"/>
  <c r="F655" i="6"/>
  <c r="F651" i="6"/>
  <c r="F623" i="6"/>
  <c r="F619" i="6"/>
  <c r="F603" i="6"/>
  <c r="F587" i="6"/>
  <c r="F114" i="6"/>
  <c r="F98" i="6"/>
  <c r="F66" i="6"/>
  <c r="F50" i="6"/>
  <c r="F489" i="6"/>
  <c r="F485" i="6"/>
  <c r="F457" i="6"/>
  <c r="F453" i="6"/>
  <c r="F437" i="6"/>
  <c r="F425" i="6"/>
  <c r="F421" i="6"/>
  <c r="F405" i="6"/>
  <c r="F373" i="6"/>
  <c r="F361" i="6"/>
  <c r="F357" i="6"/>
  <c r="F616" i="6"/>
  <c r="F604" i="6"/>
  <c r="F588" i="6"/>
  <c r="F584" i="6"/>
  <c r="F572" i="6"/>
  <c r="F556" i="6"/>
  <c r="F552" i="6"/>
  <c r="F536" i="6"/>
  <c r="F520" i="6"/>
  <c r="F508" i="6"/>
  <c r="F488" i="6"/>
  <c r="F476" i="6"/>
  <c r="F472" i="6"/>
  <c r="F444" i="6"/>
  <c r="F440" i="6"/>
  <c r="F424" i="6"/>
  <c r="F412" i="6"/>
  <c r="F408" i="6"/>
  <c r="F392" i="6"/>
  <c r="F380" i="6"/>
  <c r="F360" i="6"/>
  <c r="F348" i="6"/>
  <c r="F571" i="6"/>
  <c r="F543" i="6"/>
  <c r="F539" i="6"/>
  <c r="F523" i="6"/>
  <c r="F507" i="6"/>
  <c r="F491" i="6"/>
  <c r="F479" i="6"/>
  <c r="F459" i="6"/>
  <c r="F447" i="6"/>
  <c r="F443" i="6"/>
  <c r="F415" i="6"/>
  <c r="F411" i="6"/>
  <c r="F395" i="6"/>
  <c r="F383" i="6"/>
  <c r="F379" i="6"/>
  <c r="F363" i="6"/>
  <c r="F351" i="6"/>
  <c r="F331" i="6"/>
  <c r="F341" i="6"/>
  <c r="F325" i="6"/>
  <c r="F321" i="6"/>
  <c r="F305" i="6"/>
  <c r="F241" i="6"/>
  <c r="F193" i="6"/>
  <c r="F97" i="6"/>
  <c r="F69" i="6"/>
  <c r="F37" i="6"/>
  <c r="F344" i="6"/>
  <c r="F244" i="6"/>
  <c r="F68" i="6"/>
  <c r="F52" i="6"/>
  <c r="F11" i="6" l="1"/>
  <c r="F8" i="6"/>
  <c r="F12" i="6"/>
  <c r="F9" i="6"/>
  <c r="F13" i="6"/>
  <c r="F7" i="6"/>
  <c r="F10" i="6"/>
  <c r="F6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3" i="1"/>
  <c r="D2" i="6" l="1"/>
  <c r="D3" i="6" s="1"/>
</calcChain>
</file>

<file path=xl/sharedStrings.xml><?xml version="1.0" encoding="utf-8"?>
<sst xmlns="http://schemas.openxmlformats.org/spreadsheetml/2006/main" count="114" uniqueCount="97">
  <si>
    <t>Date</t>
  </si>
  <si>
    <t>Adj Close</t>
  </si>
  <si>
    <t>Return</t>
  </si>
  <si>
    <t>Returns</t>
  </si>
  <si>
    <t>Historical Simulation</t>
  </si>
  <si>
    <t>Nasdaq</t>
  </si>
  <si>
    <t>AAPL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</si>
  <si>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</si>
  <si>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</si>
  <si>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</si>
  <si>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</si>
  <si>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</si>
  <si>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</si>
  <si>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</si>
  <si>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</si>
  <si>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</si>
  <si>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</si>
  <si>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</si>
  <si>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</si>
  <si>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</si>
  <si>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</si>
  <si>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</si>
  <si>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</si>
  <si>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</si>
  <si>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</si>
  <si>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</si>
  <si>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</si>
  <si>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</si>
  <si>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</si>
  <si>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</si>
  <si>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</si>
  <si>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</t>
  </si>
  <si>
    <t>Index Ret</t>
  </si>
  <si>
    <t>Stock Return</t>
  </si>
  <si>
    <t>Stock P/L</t>
  </si>
  <si>
    <t>VaR</t>
  </si>
  <si>
    <t>Grand Total</t>
  </si>
  <si>
    <t>Count of Nasdaq</t>
  </si>
  <si>
    <t>-0.123213312890604--0.120713312890604</t>
  </si>
  <si>
    <t>-0.0957133128906037--0.0932133128906037</t>
  </si>
  <si>
    <t>-0.0732133128906037--0.0707133128906037</t>
  </si>
  <si>
    <t>-0.0532133128906037--0.0507133128906037</t>
  </si>
  <si>
    <t>-0.0507133128906037--0.0482133128906037</t>
  </si>
  <si>
    <t>-0.0482133128906037--0.0457133128906037</t>
  </si>
  <si>
    <t>-0.0457133128906037--0.0432133128906037</t>
  </si>
  <si>
    <t>-0.0432133128906037--0.0407133128906037</t>
  </si>
  <si>
    <t>-0.0382133128906037--0.0357133128906037</t>
  </si>
  <si>
    <t>-0.0357133128906037--0.0332133128906037</t>
  </si>
  <si>
    <t>-0.0332133128906037--0.0307133128906037</t>
  </si>
  <si>
    <t>-0.0307133128906037--0.0282133128906037</t>
  </si>
  <si>
    <t>-0.0282133128906037--0.0257133128906037</t>
  </si>
  <si>
    <t>-0.0257133128906037--0.0232133128906037</t>
  </si>
  <si>
    <t>-0.0232133128906037--0.0207133128906037</t>
  </si>
  <si>
    <t>-0.0207133128906037--0.0182133128906037</t>
  </si>
  <si>
    <t>-0.0182133128906037--0.0157133128906037</t>
  </si>
  <si>
    <t>-0.0157133128906037--0.0132133128906037</t>
  </si>
  <si>
    <t>-0.0132133128906037--0.0107133128906037</t>
  </si>
  <si>
    <t>-0.0107133128906037--0.00821331289060366</t>
  </si>
  <si>
    <t>-0.00821331289060366--0.00571331289060366</t>
  </si>
  <si>
    <t>-0.00571331289060366--0.00321331289060366</t>
  </si>
  <si>
    <t>-0.00321331289060367--0.00071331289060367</t>
  </si>
  <si>
    <t>-0.000713312890603668-0.00178668710939633</t>
  </si>
  <si>
    <t>0.00178668710939633-0.00428668710939633</t>
  </si>
  <si>
    <t>0.00428668710939634-0.00678668710939634</t>
  </si>
  <si>
    <t>0.00678668710939634-0.00928668710939634</t>
  </si>
  <si>
    <t>0.00928668710939634-0.0117866871093963</t>
  </si>
  <si>
    <t>0.0117866871093963-0.0142866871093963</t>
  </si>
  <si>
    <t>0.0142866871093963-0.0167866871093963</t>
  </si>
  <si>
    <t>0.0167866871093963-0.0192866871093963</t>
  </si>
  <si>
    <t>0.0192866871093963-0.0217866871093963</t>
  </si>
  <si>
    <t>0.0217866871093963-0.0242866871093963</t>
  </si>
  <si>
    <t>0.0242866871093963-0.0267866871093963</t>
  </si>
  <si>
    <t>0.0267866871093963-0.0292866871093963</t>
  </si>
  <si>
    <t>0.0292866871093963-0.0317866871093963</t>
  </si>
  <si>
    <t>0.0342866871093963-0.0367866871093963</t>
  </si>
  <si>
    <t>0.0367866871093963-0.0392866871093963</t>
  </si>
  <si>
    <t>0.0392866871093963-0.0417866871093963</t>
  </si>
  <si>
    <t>0.0417866871093963-0.0442866871093963</t>
  </si>
  <si>
    <t>0.0442866871093963-0.0467866871093963</t>
  </si>
  <si>
    <t>0.0492866871093963-0.0517866871093964</t>
  </si>
  <si>
    <t>0.0542866871093963-0.0567866871093963</t>
  </si>
  <si>
    <t>0.0567866871093963-0.0592866871093963</t>
  </si>
  <si>
    <t>0.0617866871093963-0.0642866871093963</t>
  </si>
  <si>
    <t>0.0717866871093963-0.0742866871093963</t>
  </si>
  <si>
    <t>0.0792866871093963-0.0817866871093963</t>
  </si>
  <si>
    <t>0.0917866871093963-0.0942866871093963</t>
  </si>
  <si>
    <t xml:space="preserve"> Monte Carlo Simulation</t>
  </si>
  <si>
    <t>Mean</t>
  </si>
  <si>
    <t>SD</t>
  </si>
  <si>
    <t>Random Prob</t>
  </si>
  <si>
    <t>Stock Ret</t>
  </si>
  <si>
    <t>Z for STD Norm</t>
  </si>
  <si>
    <t>Nasdaq Ret</t>
  </si>
  <si>
    <t>CVaR</t>
  </si>
  <si>
    <t>DN VAR</t>
  </si>
  <si>
    <t>Bootstrap Simulation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</si>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</sst>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000"/>
    <numFmt numFmtId="165" formatCode="_ * #,##0.00000_ ;_ * \-#,##0.00000_ ;_ * &quot;-&quot;??_ ;_ @_ "/>
    <numFmt numFmtId="166" formatCode="_ * #,##0.00000_ ;_ * \-#,##0.00000_ ;_ * &quot;-&quot;???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pivotButton="1" applyNumberFormat="1"/>
    <xf numFmtId="165" fontId="0" fillId="0" borderId="0" xfId="2" applyNumberFormat="1" applyFont="1"/>
    <xf numFmtId="166" fontId="0" fillId="0" borderId="0" xfId="0" applyNumberFormat="1"/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[VaR.xlsx]Nasdaq!PivotTable1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Nasdaq!$G$4:$G$5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Nasdaq!$F$6:$F$54</c:f>
              <c:strCache>
                <c:ptCount val="48"/>
                <c:pt idx="0">
                  <c:v>-0.123213312890604--0.120713312890604</c:v>
                </c:pt>
                <c:pt idx="1">
                  <c:v>-0.0957133128906037--0.0932133128906037</c:v>
                </c:pt>
                <c:pt idx="2">
                  <c:v>-0.0732133128906037--0.0707133128906037</c:v>
                </c:pt>
                <c:pt idx="3">
                  <c:v>-0.0532133128906037--0.0507133128906037</c:v>
                </c:pt>
                <c:pt idx="4">
                  <c:v>-0.0507133128906037--0.0482133128906037</c:v>
                </c:pt>
                <c:pt idx="5">
                  <c:v>-0.0482133128906037--0.0457133128906037</c:v>
                </c:pt>
                <c:pt idx="6">
                  <c:v>-0.0457133128906037--0.0432133128906037</c:v>
                </c:pt>
                <c:pt idx="7">
                  <c:v>-0.0432133128906037--0.0407133128906037</c:v>
                </c:pt>
                <c:pt idx="8">
                  <c:v>-0.0382133128906037--0.0357133128906037</c:v>
                </c:pt>
                <c:pt idx="9">
                  <c:v>-0.0357133128906037--0.0332133128906037</c:v>
                </c:pt>
                <c:pt idx="10">
                  <c:v>-0.0332133128906037--0.0307133128906037</c:v>
                </c:pt>
                <c:pt idx="11">
                  <c:v>-0.0307133128906037--0.0282133128906037</c:v>
                </c:pt>
                <c:pt idx="12">
                  <c:v>-0.0282133128906037--0.0257133128906037</c:v>
                </c:pt>
                <c:pt idx="13">
                  <c:v>-0.0257133128906037--0.0232133128906037</c:v>
                </c:pt>
                <c:pt idx="14">
                  <c:v>-0.0232133128906037--0.0207133128906037</c:v>
                </c:pt>
                <c:pt idx="15">
                  <c:v>-0.0207133128906037--0.0182133128906037</c:v>
                </c:pt>
                <c:pt idx="16">
                  <c:v>-0.0182133128906037--0.0157133128906037</c:v>
                </c:pt>
                <c:pt idx="17">
                  <c:v>-0.0157133128906037--0.0132133128906037</c:v>
                </c:pt>
                <c:pt idx="18">
                  <c:v>-0.0132133128906037--0.0107133128906037</c:v>
                </c:pt>
                <c:pt idx="19">
                  <c:v>-0.0107133128906037--0.00821331289060366</c:v>
                </c:pt>
                <c:pt idx="20">
                  <c:v>-0.00821331289060366--0.00571331289060366</c:v>
                </c:pt>
                <c:pt idx="21">
                  <c:v>-0.00571331289060366--0.00321331289060366</c:v>
                </c:pt>
                <c:pt idx="22">
                  <c:v>-0.00321331289060367--0.00071331289060367</c:v>
                </c:pt>
                <c:pt idx="23">
                  <c:v>-0.000713312890603668-0.00178668710939633</c:v>
                </c:pt>
                <c:pt idx="24">
                  <c:v>0.00178668710939633-0.00428668710939633</c:v>
                </c:pt>
                <c:pt idx="25">
                  <c:v>0.00428668710939634-0.00678668710939634</c:v>
                </c:pt>
                <c:pt idx="26">
                  <c:v>0.00678668710939634-0.00928668710939634</c:v>
                </c:pt>
                <c:pt idx="27">
                  <c:v>0.00928668710939634-0.0117866871093963</c:v>
                </c:pt>
                <c:pt idx="28">
                  <c:v>0.0117866871093963-0.0142866871093963</c:v>
                </c:pt>
                <c:pt idx="29">
                  <c:v>0.0142866871093963-0.0167866871093963</c:v>
                </c:pt>
                <c:pt idx="30">
                  <c:v>0.0167866871093963-0.0192866871093963</c:v>
                </c:pt>
                <c:pt idx="31">
                  <c:v>0.0192866871093963-0.0217866871093963</c:v>
                </c:pt>
                <c:pt idx="32">
                  <c:v>0.0217866871093963-0.0242866871093963</c:v>
                </c:pt>
                <c:pt idx="33">
                  <c:v>0.0242866871093963-0.0267866871093963</c:v>
                </c:pt>
                <c:pt idx="34">
                  <c:v>0.0267866871093963-0.0292866871093963</c:v>
                </c:pt>
                <c:pt idx="35">
                  <c:v>0.0292866871093963-0.0317866871093963</c:v>
                </c:pt>
                <c:pt idx="36">
                  <c:v>0.0342866871093963-0.0367866871093963</c:v>
                </c:pt>
                <c:pt idx="37">
                  <c:v>0.0367866871093963-0.0392866871093963</c:v>
                </c:pt>
                <c:pt idx="38">
                  <c:v>0.0392866871093963-0.0417866871093963</c:v>
                </c:pt>
                <c:pt idx="39">
                  <c:v>0.0417866871093963-0.0442866871093963</c:v>
                </c:pt>
                <c:pt idx="40">
                  <c:v>0.0442866871093963-0.0467866871093963</c:v>
                </c:pt>
                <c:pt idx="41">
                  <c:v>0.0492866871093963-0.0517866871093964</c:v>
                </c:pt>
                <c:pt idx="42">
                  <c:v>0.0542866871093963-0.0567866871093963</c:v>
                </c:pt>
                <c:pt idx="43">
                  <c:v>0.0567866871093963-0.0592866871093963</c:v>
                </c:pt>
                <c:pt idx="44">
                  <c:v>0.0617866871093963-0.0642866871093963</c:v>
                </c:pt>
                <c:pt idx="45">
                  <c:v>0.0717866871093963-0.0742866871093963</c:v>
                </c:pt>
                <c:pt idx="46">
                  <c:v>0.0792866871093963-0.0817866871093963</c:v>
                </c:pt>
                <c:pt idx="47">
                  <c:v>0.0917866871093963-0.0942866871093963</c:v>
                </c:pt>
              </c:strCache>
            </c:strRef>
          </c:cat>
          <c:val>
            <c:numRef>
              <c:f>Nasdaq!$G$6:$G$54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28</c:v>
                </c:pt>
                <c:pt idx="20">
                  <c:v>30</c:v>
                </c:pt>
                <c:pt idx="21">
                  <c:v>51</c:v>
                </c:pt>
                <c:pt idx="22">
                  <c:v>67</c:v>
                </c:pt>
                <c:pt idx="23">
                  <c:v>88</c:v>
                </c:pt>
                <c:pt idx="24">
                  <c:v>71</c:v>
                </c:pt>
                <c:pt idx="25">
                  <c:v>65</c:v>
                </c:pt>
                <c:pt idx="26">
                  <c:v>66</c:v>
                </c:pt>
                <c:pt idx="27">
                  <c:v>46</c:v>
                </c:pt>
                <c:pt idx="28">
                  <c:v>40</c:v>
                </c:pt>
                <c:pt idx="29">
                  <c:v>23</c:v>
                </c:pt>
                <c:pt idx="30">
                  <c:v>15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59936"/>
        <c:axId val="249961472"/>
      </c:barChart>
      <c:catAx>
        <c:axId val="2499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61472"/>
        <c:crosses val="autoZero"/>
        <c:auto val="1"/>
        <c:lblAlgn val="ctr"/>
        <c:lblOffset val="100"/>
        <c:noMultiLvlLbl val="0"/>
      </c:catAx>
      <c:valAx>
        <c:axId val="249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5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133349</xdr:rowOff>
    </xdr:from>
    <xdr:to>
      <xdr:col>19</xdr:col>
      <xdr:colOff>409575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379.107423958332" createdVersion="4" refreshedVersion="4" minRefreshableVersion="3" recordCount="754">
  <cacheSource type="worksheet">
    <worksheetSource ref="C2:C756" sheet="Nasdaq"/>
  </cacheSource>
  <cacheFields count="1">
    <cacheField name="Nasdaq" numFmtId="10">
      <sharedItems containsSemiMixedTypes="0" containsString="0" containsNumber="1" minValue="-0.12321331289060367" maxValue="9.3459981702448847E-2" count="754">
        <n v="-8.5917921462052016E-3"/>
        <n v="1.1164059577563279E-2"/>
        <n v="1.3439781113725235E-2"/>
        <n v="8.8197993067062885E-3"/>
        <n v="3.8678733459374115E-4"/>
        <n v="-5.4890105848082182E-3"/>
        <n v="1.3906373511836545E-2"/>
        <n v="2.6330254150574994E-4"/>
        <n v="-2.5887831366520064E-3"/>
        <n v="6.3286795631067871E-3"/>
        <n v="-8.6590146282872205E-5"/>
        <n v="-3.7100208568517923E-3"/>
        <n v="-6.5168237985480104E-4"/>
        <n v="2.7710188306757644E-3"/>
        <n v="-1.4028503196139575E-4"/>
        <n v="1.166597333765429E-2"/>
        <n v="-1.0092994619204543E-2"/>
        <n v="-1.4615081598708279E-2"/>
        <n v="-1.3883170757550634E-2"/>
        <n v="5.477069331585982E-3"/>
        <n v="4.6273424871554614E-3"/>
        <n v="1.2377878802700026E-2"/>
        <n v="1.1944374402252933E-3"/>
        <n v="6.102195392468035E-3"/>
        <n v="3.0510121866311746E-3"/>
        <n v="5.9235455455874941E-4"/>
        <n v="4.373177803018713E-4"/>
        <n v="-6.6740232792747989E-3"/>
        <n v="-2.4747582747329799E-3"/>
        <n v="6.5450222905014677E-3"/>
        <n v="-1.229467294240294E-2"/>
        <n v="4.1676617433719088E-3"/>
        <n v="1.2566493104311238E-3"/>
        <n v="5.9870654812432811E-4"/>
        <n v="4.8791853151612941E-3"/>
        <n v="3.8083126204226936E-3"/>
        <n v="-1.3487136514718223E-3"/>
        <n v="8.5702052601952516E-3"/>
        <n v="9.0511078785777688E-3"/>
        <n v="1.5141292792857364E-3"/>
        <n v="9.9189918871087634E-3"/>
        <n v="-2.6301964878042705E-3"/>
        <n v="2.6185996121277366E-3"/>
        <n v="-2.2553731669171517E-3"/>
        <n v="-1.1874565487409283E-2"/>
        <n v="-9.0604630929318475E-3"/>
        <n v="-2.5483565703952049E-3"/>
        <n v="2.7358440315774502E-3"/>
        <n v="6.0965525745237947E-3"/>
        <n v="-2.2879025581910017E-3"/>
        <n v="7.4777798919010152E-3"/>
        <n v="-4.5795543111237791E-4"/>
        <n v="-1.4263349426935412E-2"/>
        <n v="7.6394918940421164E-3"/>
        <n v="-7.6291354751489848E-4"/>
        <n v="9.8351631710567045E-3"/>
        <n v="-5.1406124516627516E-3"/>
        <n v="7.875385667031054E-4"/>
        <n v="1.7790279298157685E-3"/>
        <n v="-2.1355181525329892E-3"/>
        <n v="6.4577857151093543E-3"/>
        <n v="5.4462810516642257E-4"/>
        <n v="-1.1247699751779638E-3"/>
        <n v="-4.6968510464815427E-3"/>
        <n v="3.192684541327262E-3"/>
        <n v="-1.8140616594946146E-2"/>
        <n v="-1.1556502079979714E-2"/>
        <n v="-6.7407505582693927E-3"/>
        <n v="2.6755924583610202E-4"/>
        <n v="-4.0833470859900967E-2"/>
        <n v="-1.2528849636303296E-2"/>
        <n v="2.2899263568444406E-2"/>
        <n v="-8.8236457772704613E-3"/>
        <n v="2.890021629573214E-2"/>
        <n v="-3.649261086741129E-4"/>
        <n v="-2.0615758040996912E-2"/>
        <n v="-4.8242720028048858E-3"/>
        <n v="2.6312283029754635E-3"/>
        <n v="-4.1627238847068426E-3"/>
        <n v="-4.425389783101652E-2"/>
        <n v="2.9534064612900091E-2"/>
        <n v="-2.0650842434422501E-2"/>
        <n v="-1.6313171043713326E-2"/>
        <n v="1.5795075434342554E-2"/>
        <n v="2.0142006656834299E-2"/>
        <n v="1.7542008338345294E-2"/>
        <n v="-1.0367124342329781E-2"/>
        <n v="-3.8249522025939342E-3"/>
        <n v="6.4280019880411654E-3"/>
        <n v="2.6408771201300141E-2"/>
        <n v="-5.2663364924215861E-3"/>
        <n v="-1.646288122054218E-2"/>
        <n v="-2.7815926733985918E-2"/>
        <n v="0"/>
        <n v="-8.9544706337327806E-3"/>
        <n v="1.7185109788792285E-2"/>
        <n v="-1.5373498016304499E-3"/>
        <n v="-3.0269601063271923E-2"/>
        <n v="-1.7025040455475593E-2"/>
        <n v="9.1810435958474823E-3"/>
        <n v="-4.7717766861486988E-3"/>
        <n v="2.058949851588987E-2"/>
        <n v="1.2003883000022419E-4"/>
        <n v="2.9492939592087319E-2"/>
        <n v="-2.5385089392035987E-3"/>
        <n v="7.9003613852415278E-3"/>
        <n v="1.5138001621929353E-2"/>
        <n v="-3.8040612577488142E-2"/>
        <n v="4.1670574786087933E-3"/>
        <n v="-3.0467703328683537E-2"/>
        <n v="7.3566050866304966E-3"/>
        <n v="1.6110000352935749E-3"/>
        <n v="9.4541506638494699E-3"/>
        <n v="-3.9417806164333546E-3"/>
        <n v="-2.2583093043538116E-2"/>
        <n v="-2.2708420390742168E-2"/>
        <n v="4.4686678456753448E-3"/>
        <n v="-2.1680723154907322E-2"/>
        <n v="-1.6336100325876068E-2"/>
        <n v="-2.9933769069395488E-2"/>
        <n v="-2.2117563240189875E-2"/>
        <n v="5.8363412663549052E-2"/>
        <n v="3.834145748063511E-3"/>
        <n v="7.6446439178656789E-4"/>
        <n v="7.7089544637758411E-3"/>
        <n v="4.6207781726570474E-3"/>
        <n v="-3.0369301672650617E-2"/>
        <n v="4.2602284056625583E-2"/>
        <n v="1.2555588589185041E-2"/>
        <n v="1.0776010253310542E-2"/>
        <n v="8.7110450920691029E-3"/>
        <n v="4.1669415437193269E-3"/>
        <n v="-2.0884194357574382E-3"/>
        <n v="-9.4040373332607841E-3"/>
        <n v="1.7073779790636845E-2"/>
        <n v="1.5461454618634907E-3"/>
        <n v="7.0749415279738326E-3"/>
        <n v="1.0271780686262666E-2"/>
        <n v="-1.9123336455928786E-2"/>
        <n v="7.7063813046307494E-4"/>
        <n v="6.787859674347807E-3"/>
        <n v="1.2921526735705013E-2"/>
        <n v="-1.1051114538735196E-2"/>
        <n v="-8.0994534856916323E-3"/>
        <n v="2.2023854755718553E-2"/>
        <n v="1.3735076725953865E-2"/>
        <n v="-2.4540997654050045E-3"/>
        <n v="1.1518642356253439E-2"/>
        <n v="7.4228978284578417E-3"/>
        <n v="-3.6206434836680845E-3"/>
        <n v="-1.1786629054642672E-2"/>
        <n v="1.3514851602289824E-3"/>
        <n v="1.3290546629078914E-3"/>
        <n v="1.4603404046461099E-2"/>
        <n v="7.7681201587020965E-4"/>
        <n v="8.8544146035607341E-4"/>
        <n v="6.1209459881128581E-3"/>
        <n v="1.9217178527692891E-3"/>
        <n v="3.0718240227178839E-4"/>
        <n v="-3.9203617658780665E-3"/>
        <n v="9.0928572765727189E-3"/>
        <n v="3.5761911408678237E-3"/>
        <n v="-6.8306087088143563E-4"/>
        <n v="6.9012506253218753E-4"/>
        <n v="-2.9095178483882211E-3"/>
        <n v="8.3398691798204361E-3"/>
        <n v="-2.3409419935338516E-3"/>
        <n v="-1.5967665466676273E-4"/>
        <n v="-9.297333056208279E-3"/>
        <n v="-1.1252446319397369E-2"/>
        <n v="-1.79477138864792E-3"/>
        <n v="2.0237187637855758E-2"/>
        <n v="4.3621942327303209E-3"/>
        <n v="6.9002984421830948E-3"/>
        <n v="-1.6353956865952091E-3"/>
        <n v="7.550819996838154E-3"/>
        <n v="3.3751829967061386E-3"/>
        <n v="1.2275895490754252E-3"/>
        <n v="6.499291001706986E-4"/>
        <n v="1.4230840971095615E-2"/>
        <n v="-2.5040316569617915E-2"/>
        <n v="-6.7121608709452829E-4"/>
        <n v="7.0677182344522915E-3"/>
        <n v="-6.258858700857961E-3"/>
        <n v="3.3741668469680075E-3"/>
        <n v="7.8430785354557386E-3"/>
        <n v="1.2884747205150759E-2"/>
        <n v="2.5265055551622062E-3"/>
        <n v="5.9704058068612564E-3"/>
        <n v="-4.7748669733072013E-4"/>
        <n v="5.9441795485934978E-3"/>
        <n v="1.9134066342043621E-3"/>
        <n v="-5.6073386392626601E-3"/>
        <n v="6.9488563426765015E-3"/>
        <n v="-2.1195205699516828E-3"/>
        <n v="4.6305054300270765E-3"/>
        <n v="-1.0208199536021478E-3"/>
        <n v="3.0366329418558546E-3"/>
        <n v="-5.1872283801523977E-4"/>
        <n v="2.4761895587421812E-4"/>
        <n v="2.1517669126069894E-3"/>
        <n v="1.3168589921066731E-2"/>
        <n v="-2.316275746496621E-3"/>
        <n v="2.0575647871909908E-3"/>
        <n v="3.4143143219194094E-3"/>
        <n v="1.896567340894606E-3"/>
        <n v="-8.1427568752193702E-3"/>
        <n v="-5.6513644464025736E-3"/>
        <n v="-1.5988437720144688E-3"/>
        <n v="1.5830984298839113E-2"/>
        <n v="-4.9865214355707677E-3"/>
        <n v="-1.9638628220104648E-2"/>
        <n v="-2.5666196119156215E-3"/>
        <n v="-4.1204409145291221E-3"/>
        <n v="8.0273369309069587E-4"/>
        <n v="-3.4093971030668913E-2"/>
        <n v="1.143847064231962E-2"/>
        <n v="1.1333606397827989E-2"/>
        <n v="9.7032023102232579E-3"/>
        <n v="-1.0353191233136272E-2"/>
        <n v="-1.457213727412654E-2"/>
        <n v="1.0820075517690597E-2"/>
        <n v="-4.4800442395552809E-3"/>
        <n v="-1.5812487609955572E-2"/>
        <n v="1.1444232836304025E-3"/>
        <n v="-3.88367553647051E-3"/>
        <n v="-7.8923722750428027E-3"/>
        <n v="2.7042954165716893E-3"/>
        <n v="-1.5139343123826143E-2"/>
        <n v="-1.6118001593898423E-2"/>
        <n v="2.6469325935373655E-2"/>
        <n v="6.4247497380542917E-3"/>
        <n v="5.2894107179726202E-3"/>
        <n v="1.6617354785981808E-2"/>
        <n v="1.0471296285738063E-2"/>
        <n v="-7.6707780347740062E-5"/>
        <n v="-3.8158315836849255E-3"/>
        <n v="5.6988659639694017E-3"/>
        <n v="-5.1638453878102286E-3"/>
        <n v="6.2026384416389302E-3"/>
        <n v="1.3876301490942433E-2"/>
        <n v="4.2042300728568627E-3"/>
        <n v="8.015206779079298E-3"/>
        <n v="-2.4380889864721311E-3"/>
        <n v="-3.2383846187544751E-3"/>
        <n v="-1.5111730024009451E-2"/>
        <n v="3.2023964467329247E-3"/>
        <n v="7.3059125924912482E-3"/>
        <n v="4.8295216133653618E-3"/>
        <n v="1.0606716700726881E-2"/>
        <n v="2.2159600915456767E-3"/>
        <n v="7.5397038602598165E-3"/>
        <n v="-1.0330114354993869E-3"/>
        <n v="-7.7691481521827699E-3"/>
        <n v="5.3529344913789689E-3"/>
        <n v="7.4677363593922408E-3"/>
        <n v="-7.9124779598371831E-4"/>
        <n v="5.8686400714398346E-3"/>
        <n v="1.7043357584813901E-3"/>
        <n v="-4.285518153157919E-3"/>
        <n v="-4.5714166575165915E-3"/>
        <n v="2.6914731698965966E-3"/>
        <n v="-7.4020009489100813E-3"/>
        <n v="7.0765952384495012E-3"/>
        <n v="5.7605970921668082E-3"/>
        <n v="8.4954802431427279E-3"/>
        <n v="-9.9693517995553815E-3"/>
        <n v="1.1126962006138053E-2"/>
        <n v="-4.4272453122624622E-3"/>
        <n v="-2.3777813995746744E-3"/>
        <n v="-1.1867906007474005E-2"/>
        <n v="-7.8650155727132409E-3"/>
        <n v="-1.3197966674865835E-2"/>
        <n v="-3.47360519227774E-2"/>
        <n v="1.3879035114847671E-2"/>
        <n v="3.773654926298553E-3"/>
        <n v="2.2425777519136103E-2"/>
        <n v="-9.9537784354597481E-3"/>
        <n v="-1.2027678788438023E-2"/>
        <n v="1.9450811284884351E-2"/>
        <n v="-3.0240648641399415E-2"/>
        <n v="-9.4158484057671465E-4"/>
        <n v="1.6657196444670674E-2"/>
        <n v="1.3528363363474849E-2"/>
        <n v="-6.7788688723144919E-3"/>
        <n v="9.0141989829808367E-3"/>
        <n v="-3.5934001902869772E-3"/>
        <n v="-2.9984785236621514E-2"/>
        <n v="1.3154442628833252E-2"/>
        <n v="-3.4111185501172203E-3"/>
        <n v="3.8239272327449392E-3"/>
        <n v="1.4829074102570283E-2"/>
        <n v="-1.3181662780087366E-3"/>
        <n v="-1.1141663355918263E-2"/>
        <n v="1.3045166083106574E-2"/>
        <n v="1.7544478173509459E-2"/>
        <n v="-1.6952743703845252E-3"/>
        <n v="-1.9288841561881931E-3"/>
        <n v="-4.0554056956543238E-4"/>
        <n v="1.0578714220119467E-2"/>
        <n v="3.0343355512034709E-3"/>
        <n v="-2.1672867911737281E-3"/>
        <n v="-2.8336485102824494E-3"/>
        <n v="3.9835434479553733E-3"/>
        <n v="-1.0542220735980656E-3"/>
        <n v="6.713322842650804E-4"/>
        <n v="-7.9690722499146105E-3"/>
        <n v="-6.4180498222532467E-4"/>
        <n v="-1.4647847702332739E-2"/>
        <n v="1.0477092538160981E-2"/>
        <n v="-5.7840200258908459E-3"/>
        <n v="-1.1335341208778216E-2"/>
        <n v="7.5204967838424785E-3"/>
        <n v="-1.1333393725983631E-2"/>
        <n v="-1.5606924702122327E-2"/>
        <n v="1.1176232747824422E-2"/>
        <n v="1.3999849125405417E-2"/>
        <n v="-3.2797085732689801E-3"/>
        <n v="-1.665477921876457E-2"/>
        <n v="1.0220181446479737E-2"/>
        <n v="5.9515557960327925E-3"/>
        <n v="1.3364758787618891E-2"/>
        <n v="-1.0413423489753493E-3"/>
        <n v="1.2431905998934845E-2"/>
        <n v="-3.0102660565168859E-3"/>
        <n v="4.0213192337255066E-3"/>
        <n v="-8.2519671431137143E-3"/>
        <n v="9.0796503442585053E-3"/>
        <n v="-7.1898198230774257E-3"/>
        <n v="1.9113599413540516E-3"/>
        <n v="8.1294917335237304E-3"/>
        <n v="7.0024082393254083E-3"/>
        <n v="1.0053246322238474E-2"/>
        <n v="-5.9020757434148363E-3"/>
        <n v="3.2779211030362632E-3"/>
        <n v="-1.3993430070530222E-3"/>
        <n v="1.1340563483510202E-2"/>
        <n v="5.5804399763961232E-3"/>
        <n v="1.7543672221576045E-4"/>
        <n v="-2.8513003326274822E-3"/>
        <n v="2.8404112810014315E-3"/>
        <n v="4.8360832943810106E-3"/>
        <n v="-1.3013444416283271E-3"/>
        <n v="2.5766598336269819E-3"/>
        <n v="-4.7020890343518751E-4"/>
        <n v="-3.6312683674832869E-4"/>
        <n v="7.2898224581292581E-3"/>
        <n v="1.0666822682103838E-3"/>
        <n v="2.4233766503563015E-3"/>
        <n v="-5.1255896512529819E-3"/>
        <n v="-2.4066092008659945E-3"/>
        <n v="1.6070520317126302E-3"/>
        <n v="1.321736368897608E-2"/>
        <n v="1.7885284062284512E-3"/>
        <n v="6.6200815762229581E-3"/>
        <n v="-4.5616474815264318E-3"/>
        <n v="-1.1249187415226958E-2"/>
        <n v="-5.5264519107527388E-3"/>
        <n v="5.4022087427207932E-3"/>
        <n v="4.7045970449377528E-4"/>
        <n v="1.0014360092781338E-2"/>
        <n v="-4.0085569975109037E-3"/>
        <n v="-6.5535854324227927E-4"/>
        <n v="4.395232965341167E-3"/>
        <n v="7.3110866502574812E-3"/>
        <n v="2.0143311670919317E-3"/>
        <n v="9.0843362545183215E-3"/>
        <n v="1.0358116947486451E-3"/>
        <n v="4.9639613766983004E-4"/>
        <n v="6.7377937528014797E-3"/>
        <n v="4.2465737496444333E-3"/>
        <n v="2.3182658623019936E-3"/>
        <n v="8.0815722546834223E-4"/>
        <n v="7.7639559458391183E-3"/>
        <n v="-1.7478219867721467E-3"/>
        <n v="-6.7317020383218518E-3"/>
        <n v="2.9744471326236255E-3"/>
        <n v="1.3328447296371504E-2"/>
        <n v="-7.855191721935828E-3"/>
        <n v="5.6203848048403948E-3"/>
        <n v="-3.18542539077038E-4"/>
        <n v="6.6890467392088926E-3"/>
        <n v="8.1265748406638139E-3"/>
        <n v="-2.6695847996791588E-3"/>
        <n v="1.0357422637907954E-2"/>
        <n v="-2.4368968452760376E-3"/>
        <n v="7.9665485263835656E-4"/>
        <n v="1.0631048195421045E-2"/>
        <n v="3.3996051564695318E-3"/>
        <n v="-1.9310869139257392E-3"/>
        <n v="1.3830140184996065E-3"/>
        <n v="1.9939681956369082E-3"/>
        <n v="-9.3135330925407933E-3"/>
        <n v="-1.8851559817449348E-2"/>
        <n v="1.4264766610810886E-2"/>
        <n v="5.9122517546050801E-4"/>
        <n v="2.5627085247281745E-3"/>
        <n v="-1.5914655015724644E-2"/>
        <n v="1.338222688004076E-2"/>
        <n v="2.0981444539894367E-2"/>
        <n v="4.2997561434852116E-3"/>
        <n v="6.6750279831278014E-3"/>
        <n v="-5.3948823295290049E-3"/>
        <n v="1.1331313622014783E-2"/>
        <n v="1.0957992339031275E-3"/>
        <n v="9.0279145962104401E-3"/>
        <n v="-1.4384424834258391E-3"/>
        <n v="1.977967553440374E-3"/>
        <n v="1.6036555176612843E-4"/>
        <n v="8.6758150294632408E-3"/>
        <n v="-6.7442955211395317E-3"/>
        <n v="-1.7883337543049604E-2"/>
        <n v="-3.7101888750368794E-2"/>
        <n v="-2.7726076361500929E-2"/>
        <n v="1.6920120777517145E-3"/>
        <n v="-4.6131827236165601E-2"/>
        <n v="1.0385221833164593E-4"/>
        <n v="4.491457702246926E-2"/>
        <n v="-2.9945820994884298E-2"/>
        <n v="3.8461140545519301E-2"/>
        <n v="-3.0993259640893833E-2"/>
        <n v="-1.8649430847460624E-2"/>
        <n v="-7.2874023391164666E-2"/>
        <n v="4.9501403060839166E-2"/>
        <n v="-4.7002450190250844E-2"/>
        <n v="-9.4346743091104135E-2"/>
        <n v="9.3459981702448847E-2"/>
        <n v="-0.12321331289060367"/>
        <n v="6.2304923350925634E-2"/>
        <n v="-4.7027988721000114E-2"/>
        <n v="2.2996268525090402E-2"/>
        <n v="-3.7907422201167051E-2"/>
        <n v="-2.7400309825684754E-3"/>
        <n v="8.1215092306549774E-2"/>
        <n v="-4.5242237814974162E-3"/>
        <n v="5.5962006542609632E-2"/>
        <n v="-3.7852983700466303E-2"/>
        <n v="3.6224507854609955E-2"/>
        <n v="-9.5251319994421602E-3"/>
        <n v="-4.4092935894195162E-2"/>
        <n v="1.7217390430787294E-2"/>
        <n v="-1.5256477974047833E-2"/>
        <n v="7.3261127003318993E-2"/>
        <n v="-3.2831643210289307E-3"/>
        <n v="2.5818870183259568E-2"/>
        <n v="7.7469968432690717E-3"/>
        <n v="4.7635325376635951E-3"/>
        <n v="3.9465788506733546E-2"/>
        <n v="-1.4392236333215624E-2"/>
        <n v="1.6582590766999861E-2"/>
        <n v="1.3803835180542068E-2"/>
        <n v="-1.0336154401931807E-2"/>
        <n v="-3.4751707354565453E-2"/>
        <n v="2.8094268321683824E-2"/>
        <n v="-7.4144182917623702E-5"/>
        <n v="1.6453636775655589E-2"/>
        <n v="1.1076542783489796E-2"/>
        <n v="-1.4023761856860939E-2"/>
        <n v="3.5663232382282528E-2"/>
        <n v="-2.8223190782504792E-3"/>
        <n v="-3.2015075706075202E-2"/>
        <n v="1.2290572705633274E-2"/>
        <n v="1.1297604493847979E-2"/>
        <n v="5.1389390085212483E-3"/>
        <n v="1.4147842254524701E-2"/>
        <n v="1.5775670185619095E-2"/>
        <n v="7.7861020732690189E-3"/>
        <n v="-2.0646542906469945E-2"/>
        <n v="-1.5482267359697377E-2"/>
        <n v="9.0881485641001181E-3"/>
        <n v="7.9206242103206925E-3"/>
        <n v="2.4434971702117281E-2"/>
        <n v="-5.3850984349427256E-3"/>
        <n v="2.0759781833303403E-2"/>
        <n v="-9.6952346741498996E-3"/>
        <n v="4.2768416501226536E-3"/>
        <n v="1.676200590212229E-3"/>
        <n v="7.723653951251519E-3"/>
        <n v="-4.6077834228672732E-3"/>
        <n v="1.290212498688792E-2"/>
        <n v="6.5522169675023001E-3"/>
        <n v="5.8971717222948694E-3"/>
        <n v="7.7567991594365004E-3"/>
        <n v="-6.929795373390113E-3"/>
        <n v="2.0619221559729839E-2"/>
        <n v="1.1276647543164486E-2"/>
        <n v="2.9219879593944675E-3"/>
        <n v="6.6909063418310044E-3"/>
        <n v="-5.2654763614845113E-2"/>
        <n v="1.0121334563723439E-2"/>
        <n v="1.4309384287835014E-2"/>
        <n v="1.746352507915816E-2"/>
        <n v="1.4814418365107773E-3"/>
        <n v="3.2813109999365597E-3"/>
        <n v="3.0878976372572531E-4"/>
        <n v="1.1095819344808744E-2"/>
        <n v="7.4469043350557929E-3"/>
        <n v="-2.1931899874742422E-2"/>
        <n v="1.0881847707606696E-2"/>
        <n v="-2.5933939602675538E-2"/>
        <n v="1.1984014634458973E-2"/>
        <n v="1.8697217754377604E-2"/>
        <n v="9.5300276743162105E-3"/>
        <n v="5.2192941161477435E-3"/>
        <n v="2.2142310270910182E-2"/>
        <n v="-8.6030046662696202E-3"/>
        <n v="1.4366969975238897E-2"/>
        <n v="5.2656659518703908E-3"/>
        <n v="6.6071370671469953E-3"/>
        <n v="-2.1342298786036218E-2"/>
        <n v="9.4063844181411227E-3"/>
        <n v="5.9026250969715921E-3"/>
        <n v="-7.2660278621893282E-3"/>
        <n v="2.8032106480007091E-3"/>
        <n v="2.5125643085193383E-2"/>
        <n v="-8.0550541749524474E-3"/>
        <n v="2.4127960247308788E-3"/>
        <n v="-2.2856995354462284E-2"/>
        <n v="-9.3907170090173908E-3"/>
        <n v="1.6702387511472905E-2"/>
        <n v="-1.2735027953225231E-2"/>
        <n v="1.3540604639292075E-2"/>
        <n v="4.2558468671911598E-3"/>
        <n v="1.4871816494145706E-2"/>
        <n v="1.4660430205638564E-2"/>
        <n v="3.5192902452818586E-3"/>
        <n v="5.2307449210640122E-3"/>
        <n v="9.971442946352882E-3"/>
        <n v="-8.7404779826045775E-3"/>
        <n v="-3.8706922712279379E-3"/>
        <n v="-1.6915932103394815E-2"/>
        <n v="2.1276429945086495E-2"/>
        <n v="2.7478301741523659E-3"/>
        <n v="-2.100991170477684E-3"/>
        <n v="1.0021568153531168E-2"/>
        <n v="7.2876315581871243E-3"/>
        <n v="-5.7426458584595164E-3"/>
        <n v="1.0630301854990698E-2"/>
        <n v="4.158883012265413E-3"/>
        <n v="6.0043426484597262E-3"/>
        <n v="7.6232105957911855E-3"/>
        <n v="1.7319179113374439E-2"/>
        <n v="-3.4050169878385717E-3"/>
        <n v="6.0462782114947267E-3"/>
        <n v="6.8256330611176086E-3"/>
        <n v="1.3945099515760617E-2"/>
        <n v="9.7800449060019279E-3"/>
        <n v="-4.9628314797720119E-2"/>
        <n v="-1.265216143575254E-2"/>
        <n v="-4.1141528278518691E-2"/>
        <n v="2.7090479940991452E-2"/>
        <n v="-1.992267999873909E-2"/>
        <n v="-6.0478497767282313E-3"/>
        <n v="1.8712825725131443E-2"/>
        <n v="1.2089549481351769E-2"/>
        <n v="-1.2497460491594059E-2"/>
        <n v="-1.2686289131897177E-2"/>
        <n v="-1.0723830834075243E-2"/>
        <n v="-1.3416188252076688E-3"/>
        <n v="1.7148462383934193E-2"/>
        <n v="-3.0158726902367428E-2"/>
        <n v="3.6940969694865267E-3"/>
        <n v="2.2609065325713384E-2"/>
        <n v="1.8689658648191276E-2"/>
        <n v="-2.9035471194889251E-3"/>
        <n v="7.4206505040481652E-3"/>
        <n v="1.4237731001058407E-2"/>
        <n v="-2.2203683234788274E-2"/>
        <n v="2.3247878008640699E-2"/>
        <n v="-1.5697399364729914E-2"/>
        <n v="1.8826314467671468E-2"/>
        <n v="4.9610951498326727E-3"/>
        <n v="1.391824120805274E-2"/>
        <n v="2.5589020754573921E-2"/>
        <n v="-1.0406790726642523E-3"/>
        <n v="-8.0218072356874615E-3"/>
        <n v="-4.6615352560335221E-3"/>
        <n v="-3.6120041094357402E-3"/>
        <n v="-1.6508478223874579E-2"/>
        <n v="3.2764826693327809E-3"/>
        <n v="-2.7612409122805825E-3"/>
        <n v="1.8563265705715537E-3"/>
        <n v="3.6737763881367069E-3"/>
        <n v="-1.6395501193600115E-2"/>
        <n v="6.3746420228387723E-3"/>
        <n v="-3.7307886346528041E-2"/>
        <n v="1.6421795539488304E-2"/>
        <n v="-2.4495802529982291E-2"/>
        <n v="4.2175804495900859E-3"/>
        <n v="1.8522283096419567E-2"/>
        <n v="3.8547309674567876E-2"/>
        <n v="2.5895531442277298E-2"/>
        <n v="3.6168584903339962E-4"/>
        <n v="-1.5254029459359719E-2"/>
        <n v="-1.3652289634338843E-2"/>
        <n v="2.0129145490298539E-2"/>
        <n v="-6.5193486097178122E-3"/>
        <n v="1.0222407154707902E-2"/>
        <n v="8.017374135499411E-3"/>
        <n v="-2.0789809607275611E-3"/>
        <n v="-8.2139207957223626E-3"/>
        <n v="8.7369810378388202E-3"/>
        <n v="-4.1781978866306524E-3"/>
        <n v="2.1645062442934293E-3"/>
        <n v="1.3144097370077157E-2"/>
        <n v="4.7861889933560331E-3"/>
        <n v="9.2149436430875031E-3"/>
        <n v="-5.8245638179565962E-4"/>
        <n v="1.281854642368474E-2"/>
        <n v="-4.646041060305528E-4"/>
        <n v="2.2519019785240957E-3"/>
        <n v="7.0331677485782063E-3"/>
        <n v="4.4703703239907799E-3"/>
        <n v="5.0175388097859486E-3"/>
        <n v="-1.9377239279421477E-2"/>
        <n v="5.4185626770009154E-3"/>
        <n v="-2.2521265413877334E-3"/>
        <n v="5.0226671804072254E-3"/>
        <n v="1.2461336982357629E-2"/>
        <n v="5.0123510451964837E-3"/>
        <n v="8.4182309145430789E-3"/>
        <n v="-7.1371174523593428E-4"/>
        <n v="-1.0285738200559447E-3"/>
        <n v="5.1324536596466519E-3"/>
        <n v="-2.8739694051937992E-3"/>
        <n v="2.6325132328635092E-3"/>
        <n v="7.3948806051982174E-3"/>
        <n v="-3.8141401161837507E-3"/>
        <n v="1.5392945350529708E-3"/>
        <n v="1.4203786324786805E-3"/>
        <n v="-1.4728891208059869E-2"/>
        <n v="9.4901160495515224E-3"/>
        <n v="-6.097992523404594E-3"/>
        <n v="2.5641300814155832E-2"/>
        <n v="1.0292726307804756E-2"/>
        <n v="-1.253984441112721E-2"/>
        <n v="2.7614922844356737E-3"/>
        <n v="4.323642073354117E-3"/>
        <n v="-1.2423344408916126E-3"/>
        <n v="-8.7045515673428442E-3"/>
        <n v="1.528481655575642E-2"/>
        <n v="1.9706506855891259E-2"/>
        <n v="5.473641048505451E-3"/>
        <n v="8.9790072211903826E-4"/>
        <n v="6.8618662954018639E-3"/>
        <n v="-7.2826863539698916E-4"/>
        <n v="-2.6086775797061867E-2"/>
        <n v="5.0156397571408107E-3"/>
        <n v="-1.9979495101145828E-2"/>
        <n v="2.5453836565234811E-2"/>
        <n v="1.562221426810817E-2"/>
        <n v="-1.6456843900169993E-4"/>
        <n v="1.2284611376249588E-2"/>
        <n v="5.7019198842298557E-3"/>
        <n v="9.4787096734587628E-3"/>
        <n v="1.4341624108731299E-3"/>
        <n v="-2.5107563347588346E-3"/>
        <n v="3.8102803829938026E-3"/>
        <n v="4.9694382790155256E-3"/>
        <n v="-3.4032017328314845E-3"/>
        <n v="-5.8380328172271678E-3"/>
        <n v="-7.1698078851701874E-3"/>
        <n v="6.5628362833636267E-4"/>
        <n v="-2.4607095120075084E-2"/>
        <n v="-5.0136230175501506E-3"/>
        <n v="9.8601974034742135E-3"/>
        <n v="-3.5192021206652213E-2"/>
        <n v="5.5581624151466169E-3"/>
        <n v="3.0053817610284916E-2"/>
        <n v="-1.6928612520693109E-2"/>
        <n v="-2.7026402686618267E-2"/>
        <n v="-2.1102134831028518E-2"/>
        <n v="1.5458099733803854E-2"/>
        <n v="-2.4070171444492749E-2"/>
        <n v="3.6850999690006603E-2"/>
        <n v="-3.8169677114474609E-4"/>
        <n v="2.5238666508890395E-2"/>
        <n v="-5.8818950282966131E-3"/>
        <n v="1.0499329970753202E-2"/>
        <n v="8.8117441121426943E-4"/>
        <n v="3.9809673819724001E-3"/>
        <n v="-3.0242086409279945E-2"/>
        <n v="7.5532958622188673E-3"/>
        <n v="1.2281260281779449E-2"/>
        <n v="-1.1200851842952164E-2"/>
        <n v="-2.0094993315653897E-2"/>
        <n v="1.2181896643779222E-3"/>
        <n v="1.2409828634383446E-2"/>
        <n v="-6.0188522922047794E-3"/>
        <n v="-1.0919697367876013E-3"/>
        <n v="1.544457271392341E-2"/>
        <n v="1.7607195733026604E-2"/>
        <n v="1.672682835022532E-2"/>
        <n v="-5.2605988374565538E-4"/>
        <n v="-6.9643556986176414E-4"/>
        <n v="1.0261623892222627E-2"/>
        <n v="5.1254084407628131E-3"/>
        <n v="-3.6107728345704526E-3"/>
        <n v="1.0548708231046922E-2"/>
        <n v="-9.8784496297164015E-3"/>
        <n v="1.305542018356709E-2"/>
        <n v="9.6732747239469674E-4"/>
        <n v="-9.7898509804926759E-3"/>
        <n v="-9.2347918313502309E-3"/>
        <n v="1.1892281347854139E-2"/>
        <n v="-9.4485659422903767E-3"/>
        <n v="1.4357615077292607E-2"/>
        <n v="8.7017450291293486E-3"/>
        <n v="-3.4345640191278948E-3"/>
        <n v="-2.7813231276233585E-3"/>
        <n v="2.2432185674361449E-3"/>
        <n v="-8.5119611618516E-3"/>
        <n v="-4.8385820279228664E-3"/>
        <n v="-1.8828201181213311E-2"/>
        <n v="-3.7466591850956465E-3"/>
        <n v="3.7121457214213116E-3"/>
        <n v="8.7582918428070755E-3"/>
        <n v="-2.5478022201339101E-2"/>
        <n v="-9.2753272109302731E-4"/>
        <n v="-2.6718837794908135E-2"/>
        <n v="7.1602854147745365E-3"/>
        <n v="2.3237368528467917E-2"/>
        <n v="-3.7923110995999876E-3"/>
        <n v="-5.6364359277456533E-3"/>
        <n v="-2.9310881106026088E-4"/>
        <n v="1.7744707479073973E-2"/>
        <n v="-4.7836319906137126E-3"/>
        <n v="1.411772146638457E-2"/>
        <n v="-2.9280069151016441E-4"/>
        <n v="5.9185086267246056E-3"/>
        <n v="-1.2518030280972425E-4"/>
        <n v="9.0708406878481362E-4"/>
        <n v="-8.9170096978652413E-4"/>
        <n v="1.4450287353298119E-3"/>
        <n v="-1.0309458350872935E-2"/>
        <n v="1.4688774802558147E-2"/>
        <n v="4.8665923867776684E-3"/>
        <n v="3.1113168864802532E-3"/>
        <n v="-9.4508013714755812E-4"/>
        <n v="7.8049187197872794E-3"/>
        <n v="3.5013329733961651E-3"/>
        <n v="7.4430734586472536E-3"/>
        <n v="-7.1453575677371539E-3"/>
        <n v="-2.3577768250421238E-3"/>
        <n v="8.6661465007633609E-3"/>
        <n v="-9.2483929580247093E-3"/>
        <n v="7.9185729058282028E-3"/>
        <n v="7.9050465928978131E-3"/>
        <n v="1.295207247701935E-3"/>
        <n v="6.8652846417485147E-3"/>
        <n v="-6.4860828961033068E-4"/>
        <n v="9.7574036244563178E-3"/>
        <n v="1.9185747569532285E-3"/>
        <n v="-1.6780925866297647E-3"/>
      </sharedItems>
      <fieldGroup base="0">
        <rangePr startNum="-0.12321331289060367" endNum="9.3459981702448847E-2" groupInterval="2.5000000000000001E-3"/>
        <groupItems count="89">
          <s v="&lt;-0.123213312890604"/>
          <s v="-0.123213312890604--0.120713312890604"/>
          <s v="-0.120713312890604--0.118213312890604"/>
          <s v="-0.118213312890604--0.115713312890604"/>
          <s v="-0.115713312890604--0.113213312890604"/>
          <s v="-0.113213312890604--0.110713312890604"/>
          <s v="-0.110713312890604--0.108213312890604"/>
          <s v="-0.108213312890604--0.105713312890604"/>
          <s v="-0.105713312890604--0.103213312890604"/>
          <s v="-0.103213312890604--0.100713312890604"/>
          <s v="-0.100713312890604--0.0982133128906037"/>
          <s v="-0.0982133128906037--0.0957133128906037"/>
          <s v="-0.0957133128906037--0.0932133128906037"/>
          <s v="-0.0932133128906037--0.0907133128906037"/>
          <s v="-0.0907133128906037--0.0882133128906037"/>
          <s v="-0.0882133128906037--0.0857133128906037"/>
          <s v="-0.0857133128906037--0.0832133128906037"/>
          <s v="-0.0832133128906037--0.0807133128906037"/>
          <s v="-0.0807133128906037--0.0782133128906037"/>
          <s v="-0.0782133128906037--0.0757133128906037"/>
          <s v="-0.0757133128906037--0.0732133128906037"/>
          <s v="-0.0732133128906037--0.0707133128906037"/>
          <s v="-0.0707133128906037--0.0682133128906037"/>
          <s v="-0.0682133128906037--0.0657133128906037"/>
          <s v="-0.0657133128906037--0.0632133128906037"/>
          <s v="-0.0632133128906037--0.0607133128906037"/>
          <s v="-0.0607133128906037--0.0582133128906037"/>
          <s v="-0.0582133128906037--0.0557133128906037"/>
          <s v="-0.0557133128906037--0.0532133128906037"/>
          <s v="-0.0532133128906037--0.0507133128906037"/>
          <s v="-0.0507133128906037--0.0482133128906037"/>
          <s v="-0.0482133128906037--0.0457133128906037"/>
          <s v="-0.0457133128906037--0.0432133128906037"/>
          <s v="-0.0432133128906037--0.0407133128906037"/>
          <s v="-0.0407133128906037--0.0382133128906037"/>
          <s v="-0.0382133128906037--0.0357133128906037"/>
          <s v="-0.0357133128906037--0.0332133128906037"/>
          <s v="-0.0332133128906037--0.0307133128906037"/>
          <s v="-0.0307133128906037--0.0282133128906037"/>
          <s v="-0.0282133128906037--0.0257133128906037"/>
          <s v="-0.0257133128906037--0.0232133128906037"/>
          <s v="-0.0232133128906037--0.0207133128906037"/>
          <s v="-0.0207133128906037--0.0182133128906037"/>
          <s v="-0.0182133128906037--0.0157133128906037"/>
          <s v="-0.0157133128906037--0.0132133128906037"/>
          <s v="-0.0132133128906037--0.0107133128906037"/>
          <s v="-0.0107133128906037--0.00821331289060366"/>
          <s v="-0.00821331289060366--0.00571331289060366"/>
          <s v="-0.00571331289060366--0.00321331289060366"/>
          <s v="-0.00321331289060367--0.00071331289060367"/>
          <s v="-0.000713312890603668-0.00178668710939633"/>
          <s v="0.00178668710939633-0.00428668710939633"/>
          <s v="0.00428668710939634-0.00678668710939634"/>
          <s v="0.00678668710939634-0.00928668710939634"/>
          <s v="0.00928668710939634-0.0117866871093963"/>
          <s v="0.0117866871093963-0.0142866871093963"/>
          <s v="0.0142866871093963-0.0167866871093963"/>
          <s v="0.0167866871093963-0.0192866871093963"/>
          <s v="0.0192866871093963-0.0217866871093963"/>
          <s v="0.0217866871093963-0.0242866871093963"/>
          <s v="0.0242866871093963-0.0267866871093963"/>
          <s v="0.0267866871093963-0.0292866871093963"/>
          <s v="0.0292866871093963-0.0317866871093963"/>
          <s v="0.0317866871093963-0.0342866871093963"/>
          <s v="0.0342866871093963-0.0367866871093963"/>
          <s v="0.0367866871093963-0.0392866871093963"/>
          <s v="0.0392866871093963-0.0417866871093963"/>
          <s v="0.0417866871093963-0.0442866871093963"/>
          <s v="0.0442866871093963-0.0467866871093963"/>
          <s v="0.0467866871093963-0.0492866871093963"/>
          <s v="0.0492866871093963-0.0517866871093964"/>
          <s v="0.0517866871093964-0.0542866871093964"/>
          <s v="0.0542866871093963-0.0567866871093963"/>
          <s v="0.0567866871093963-0.0592866871093963"/>
          <s v="0.0592866871093963-0.0617866871093963"/>
          <s v="0.0617866871093963-0.0642866871093963"/>
          <s v="0.0642866871093963-0.0667866871093963"/>
          <s v="0.0667866871093963-0.0692866871093963"/>
          <s v="0.0692866871093963-0.0717866871093963"/>
          <s v="0.0717866871093963-0.0742866871093963"/>
          <s v="0.0742866871093963-0.0767866871093963"/>
          <s v="0.0767866871093963-0.0792866871093963"/>
          <s v="0.0792866871093963-0.0817866871093963"/>
          <s v="0.0817866871093963-0.0842866871093964"/>
          <s v="0.0842866871093964-0.0867866871093964"/>
          <s v="0.0867866871093963-0.0892866871093963"/>
          <s v="0.0892866871093963-0.0917866871093963"/>
          <s v="0.0917866871093963-0.0942866871093963"/>
          <s v="&gt;0.094286687109396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">
  <location ref="F4:G54" firstHeaderRow="2" firstDataRow="2" firstDataCol="1"/>
  <pivotFields count="1">
    <pivotField axis="axisRow" dataField="1" compact="0" numFmtId="10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1">
    <field x="0"/>
  </rowFields>
  <rowItems count="49">
    <i>
      <x v="1"/>
    </i>
    <i>
      <x v="12"/>
    </i>
    <i>
      <x v="21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0"/>
    </i>
    <i>
      <x v="72"/>
    </i>
    <i>
      <x v="73"/>
    </i>
    <i>
      <x v="75"/>
    </i>
    <i>
      <x v="79"/>
    </i>
    <i>
      <x v="82"/>
    </i>
    <i>
      <x v="87"/>
    </i>
    <i t="grand">
      <x/>
    </i>
  </rowItems>
  <colItems count="1">
    <i/>
  </colItems>
  <dataFields count="1">
    <dataField name="Count of Nasdaq" fld="0" subtotal="count" baseField="0" baseItem="0"/>
  </dataFields>
  <formats count="1">
    <format dxfId="0">
      <pivotArea field="0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sqref="A1:C1048576"/>
    </sheetView>
  </sheetViews>
  <sheetFormatPr defaultRowHeight="15" x14ac:dyDescent="0.25"/>
  <cols>
    <col min="1" max="2" width="11.5703125" customWidth="1"/>
    <col min="6" max="6" width="41.5703125" customWidth="1"/>
    <col min="7" max="7" width="5.42578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43283</v>
      </c>
      <c r="B2">
        <v>7567.6899409999996</v>
      </c>
      <c r="C2" t="s">
        <v>5</v>
      </c>
    </row>
    <row r="3" spans="1:7" x14ac:dyDescent="0.25">
      <c r="A3" s="1">
        <v>43284</v>
      </c>
      <c r="B3">
        <v>7502.669922</v>
      </c>
      <c r="C3" s="2">
        <f>B3/B2-1</f>
        <v>-8.5917921462052016E-3</v>
      </c>
    </row>
    <row r="4" spans="1:7" x14ac:dyDescent="0.25">
      <c r="A4" s="1">
        <v>43286</v>
      </c>
      <c r="B4">
        <v>7586.4301759999998</v>
      </c>
      <c r="C4" s="2">
        <f t="shared" ref="C4:C67" si="0">B4/B3-1</f>
        <v>1.1164059577563279E-2</v>
      </c>
      <c r="F4" s="10" t="s">
        <v>37</v>
      </c>
    </row>
    <row r="5" spans="1:7" x14ac:dyDescent="0.25">
      <c r="A5" s="1">
        <v>43287</v>
      </c>
      <c r="B5">
        <v>7688.3901370000003</v>
      </c>
      <c r="C5" s="2">
        <f t="shared" si="0"/>
        <v>1.3439781113725235E-2</v>
      </c>
      <c r="F5" s="12" t="s">
        <v>5</v>
      </c>
      <c r="G5" t="s">
        <v>17</v>
      </c>
    </row>
    <row r="6" spans="1:7" x14ac:dyDescent="0.25">
      <c r="A6" s="1">
        <v>43290</v>
      </c>
      <c r="B6">
        <v>7756.2001950000003</v>
      </c>
      <c r="C6" s="2">
        <f t="shared" si="0"/>
        <v>8.8197993067062885E-3</v>
      </c>
      <c r="F6" s="3" t="s">
        <v>38</v>
      </c>
      <c r="G6" s="11">
        <v>1</v>
      </c>
    </row>
    <row r="7" spans="1:7" x14ac:dyDescent="0.25">
      <c r="A7" s="1">
        <v>43291</v>
      </c>
      <c r="B7">
        <v>7759.2001950000003</v>
      </c>
      <c r="C7" s="2">
        <f t="shared" si="0"/>
        <v>3.8678733459374115E-4</v>
      </c>
      <c r="F7" s="3" t="s">
        <v>39</v>
      </c>
      <c r="G7" s="11">
        <v>1</v>
      </c>
    </row>
    <row r="8" spans="1:7" x14ac:dyDescent="0.25">
      <c r="A8" s="1">
        <v>43292</v>
      </c>
      <c r="B8">
        <v>7716.6098629999997</v>
      </c>
      <c r="C8" s="2">
        <f t="shared" si="0"/>
        <v>-5.4890105848082182E-3</v>
      </c>
      <c r="F8" s="3" t="s">
        <v>40</v>
      </c>
      <c r="G8" s="11">
        <v>1</v>
      </c>
    </row>
    <row r="9" spans="1:7" x14ac:dyDescent="0.25">
      <c r="A9" s="1">
        <v>43293</v>
      </c>
      <c r="B9">
        <v>7823.919922</v>
      </c>
      <c r="C9" s="2">
        <f t="shared" si="0"/>
        <v>1.3906373511836545E-2</v>
      </c>
      <c r="F9" s="3" t="s">
        <v>41</v>
      </c>
      <c r="G9" s="11">
        <v>1</v>
      </c>
    </row>
    <row r="10" spans="1:7" x14ac:dyDescent="0.25">
      <c r="A10" s="1">
        <v>43294</v>
      </c>
      <c r="B10">
        <v>7825.9799800000001</v>
      </c>
      <c r="C10" s="2">
        <f t="shared" si="0"/>
        <v>2.6330254150574994E-4</v>
      </c>
      <c r="F10" s="3" t="s">
        <v>42</v>
      </c>
      <c r="G10" s="11">
        <v>1</v>
      </c>
    </row>
    <row r="11" spans="1:7" x14ac:dyDescent="0.25">
      <c r="A11" s="1">
        <v>43297</v>
      </c>
      <c r="B11">
        <v>7805.7202150000003</v>
      </c>
      <c r="C11" s="2">
        <f t="shared" si="0"/>
        <v>-2.5887831366520064E-3</v>
      </c>
      <c r="F11" s="3" t="s">
        <v>43</v>
      </c>
      <c r="G11" s="11">
        <v>3</v>
      </c>
    </row>
    <row r="12" spans="1:7" x14ac:dyDescent="0.25">
      <c r="A12" s="1">
        <v>43298</v>
      </c>
      <c r="B12">
        <v>7855.1201170000004</v>
      </c>
      <c r="C12" s="2">
        <f t="shared" si="0"/>
        <v>6.3286795631067871E-3</v>
      </c>
      <c r="F12" s="3" t="s">
        <v>44</v>
      </c>
      <c r="G12" s="11">
        <v>2</v>
      </c>
    </row>
    <row r="13" spans="1:7" x14ac:dyDescent="0.25">
      <c r="A13" s="1">
        <v>43299</v>
      </c>
      <c r="B13">
        <v>7854.4399409999996</v>
      </c>
      <c r="C13" s="2">
        <f t="shared" si="0"/>
        <v>-8.6590146282872205E-5</v>
      </c>
      <c r="F13" s="3" t="s">
        <v>45</v>
      </c>
      <c r="G13" s="11">
        <v>2</v>
      </c>
    </row>
    <row r="14" spans="1:7" x14ac:dyDescent="0.25">
      <c r="A14" s="1">
        <v>43300</v>
      </c>
      <c r="B14">
        <v>7825.2998049999997</v>
      </c>
      <c r="C14" s="2">
        <f t="shared" si="0"/>
        <v>-3.7100208568517923E-3</v>
      </c>
      <c r="F14" s="3" t="s">
        <v>46</v>
      </c>
      <c r="G14" s="11">
        <v>5</v>
      </c>
    </row>
    <row r="15" spans="1:7" x14ac:dyDescent="0.25">
      <c r="A15" s="1">
        <v>43301</v>
      </c>
      <c r="B15">
        <v>7820.2001950000003</v>
      </c>
      <c r="C15" s="2">
        <f t="shared" si="0"/>
        <v>-6.5168237985480104E-4</v>
      </c>
      <c r="F15" s="3" t="s">
        <v>47</v>
      </c>
      <c r="G15" s="11">
        <v>4</v>
      </c>
    </row>
    <row r="16" spans="1:7" x14ac:dyDescent="0.25">
      <c r="A16" s="1">
        <v>43304</v>
      </c>
      <c r="B16">
        <v>7841.8701170000004</v>
      </c>
      <c r="C16" s="2">
        <f t="shared" si="0"/>
        <v>2.7710188306757644E-3</v>
      </c>
      <c r="F16" s="3" t="s">
        <v>48</v>
      </c>
      <c r="G16" s="11">
        <v>2</v>
      </c>
    </row>
    <row r="17" spans="1:7" x14ac:dyDescent="0.25">
      <c r="A17" s="1">
        <v>43305</v>
      </c>
      <c r="B17">
        <v>7840.7700199999999</v>
      </c>
      <c r="C17" s="2">
        <f t="shared" si="0"/>
        <v>-1.4028503196139575E-4</v>
      </c>
      <c r="F17" s="3" t="s">
        <v>49</v>
      </c>
      <c r="G17" s="11">
        <v>9</v>
      </c>
    </row>
    <row r="18" spans="1:7" x14ac:dyDescent="0.25">
      <c r="A18" s="1">
        <v>43306</v>
      </c>
      <c r="B18">
        <v>7932.2402339999999</v>
      </c>
      <c r="C18" s="2">
        <f t="shared" si="0"/>
        <v>1.166597333765429E-2</v>
      </c>
      <c r="F18" s="3" t="s">
        <v>50</v>
      </c>
      <c r="G18" s="11">
        <v>6</v>
      </c>
    </row>
    <row r="19" spans="1:7" x14ac:dyDescent="0.25">
      <c r="A19" s="1">
        <v>43307</v>
      </c>
      <c r="B19">
        <v>7852.1801759999998</v>
      </c>
      <c r="C19" s="2">
        <f t="shared" si="0"/>
        <v>-1.0092994619204543E-2</v>
      </c>
      <c r="F19" s="3" t="s">
        <v>51</v>
      </c>
      <c r="G19" s="11">
        <v>5</v>
      </c>
    </row>
    <row r="20" spans="1:7" x14ac:dyDescent="0.25">
      <c r="A20" s="1">
        <v>43308</v>
      </c>
      <c r="B20">
        <v>7737.419922</v>
      </c>
      <c r="C20" s="2">
        <f t="shared" si="0"/>
        <v>-1.4615081598708279E-2</v>
      </c>
      <c r="F20" s="3" t="s">
        <v>52</v>
      </c>
      <c r="G20" s="11">
        <v>9</v>
      </c>
    </row>
    <row r="21" spans="1:7" x14ac:dyDescent="0.25">
      <c r="A21" s="1">
        <v>43311</v>
      </c>
      <c r="B21">
        <v>7630</v>
      </c>
      <c r="C21" s="2">
        <f t="shared" si="0"/>
        <v>-1.3883170757550634E-2</v>
      </c>
      <c r="F21" s="3" t="s">
        <v>53</v>
      </c>
      <c r="G21" s="11">
        <v>12</v>
      </c>
    </row>
    <row r="22" spans="1:7" x14ac:dyDescent="0.25">
      <c r="A22" s="1">
        <v>43312</v>
      </c>
      <c r="B22">
        <v>7671.7900390000004</v>
      </c>
      <c r="C22" s="2">
        <f t="shared" si="0"/>
        <v>5.477069331585982E-3</v>
      </c>
      <c r="F22" s="3" t="s">
        <v>54</v>
      </c>
      <c r="G22" s="11">
        <v>14</v>
      </c>
    </row>
    <row r="23" spans="1:7" x14ac:dyDescent="0.25">
      <c r="A23" s="1">
        <v>43313</v>
      </c>
      <c r="B23">
        <v>7707.2900390000004</v>
      </c>
      <c r="C23" s="2">
        <f t="shared" si="0"/>
        <v>4.6273424871554614E-3</v>
      </c>
      <c r="F23" s="3" t="s">
        <v>55</v>
      </c>
      <c r="G23" s="11">
        <v>16</v>
      </c>
    </row>
    <row r="24" spans="1:7" x14ac:dyDescent="0.25">
      <c r="A24" s="1">
        <v>43314</v>
      </c>
      <c r="B24">
        <v>7802.6899409999996</v>
      </c>
      <c r="C24" s="2">
        <f t="shared" si="0"/>
        <v>1.2377878802700026E-2</v>
      </c>
      <c r="F24" s="3" t="s">
        <v>56</v>
      </c>
      <c r="G24" s="11">
        <v>21</v>
      </c>
    </row>
    <row r="25" spans="1:7" x14ac:dyDescent="0.25">
      <c r="A25" s="1">
        <v>43315</v>
      </c>
      <c r="B25">
        <v>7812.0097660000001</v>
      </c>
      <c r="C25" s="2">
        <f t="shared" si="0"/>
        <v>1.1944374402252933E-3</v>
      </c>
      <c r="F25" s="3" t="s">
        <v>57</v>
      </c>
      <c r="G25" s="11">
        <v>28</v>
      </c>
    </row>
    <row r="26" spans="1:7" x14ac:dyDescent="0.25">
      <c r="A26" s="1">
        <v>43318</v>
      </c>
      <c r="B26">
        <v>7859.6801759999998</v>
      </c>
      <c r="C26" s="2">
        <f t="shared" si="0"/>
        <v>6.102195392468035E-3</v>
      </c>
      <c r="F26" s="3" t="s">
        <v>58</v>
      </c>
      <c r="G26" s="11">
        <v>30</v>
      </c>
    </row>
    <row r="27" spans="1:7" x14ac:dyDescent="0.25">
      <c r="A27" s="1">
        <v>43319</v>
      </c>
      <c r="B27">
        <v>7883.6601559999999</v>
      </c>
      <c r="C27" s="2">
        <f t="shared" si="0"/>
        <v>3.0510121866311746E-3</v>
      </c>
      <c r="F27" s="3" t="s">
        <v>59</v>
      </c>
      <c r="G27" s="11">
        <v>51</v>
      </c>
    </row>
    <row r="28" spans="1:7" x14ac:dyDescent="0.25">
      <c r="A28" s="1">
        <v>43320</v>
      </c>
      <c r="B28">
        <v>7888.330078</v>
      </c>
      <c r="C28" s="2">
        <f t="shared" si="0"/>
        <v>5.9235455455874941E-4</v>
      </c>
      <c r="F28" s="3" t="s">
        <v>60</v>
      </c>
      <c r="G28" s="11">
        <v>67</v>
      </c>
    </row>
    <row r="29" spans="1:7" x14ac:dyDescent="0.25">
      <c r="A29" s="1">
        <v>43321</v>
      </c>
      <c r="B29">
        <v>7891.7797849999997</v>
      </c>
      <c r="C29" s="2">
        <f t="shared" si="0"/>
        <v>4.373177803018713E-4</v>
      </c>
      <c r="F29" s="3" t="s">
        <v>61</v>
      </c>
      <c r="G29" s="11">
        <v>88</v>
      </c>
    </row>
    <row r="30" spans="1:7" x14ac:dyDescent="0.25">
      <c r="A30" s="1">
        <v>43322</v>
      </c>
      <c r="B30">
        <v>7839.1098629999997</v>
      </c>
      <c r="C30" s="2">
        <f t="shared" si="0"/>
        <v>-6.6740232792747989E-3</v>
      </c>
      <c r="F30" s="3" t="s">
        <v>62</v>
      </c>
      <c r="G30" s="11">
        <v>71</v>
      </c>
    </row>
    <row r="31" spans="1:7" x14ac:dyDescent="0.25">
      <c r="A31" s="1">
        <v>43325</v>
      </c>
      <c r="B31">
        <v>7819.7099609999996</v>
      </c>
      <c r="C31" s="2">
        <f t="shared" si="0"/>
        <v>-2.4747582747329799E-3</v>
      </c>
      <c r="F31" s="3" t="s">
        <v>63</v>
      </c>
      <c r="G31" s="11">
        <v>65</v>
      </c>
    </row>
    <row r="32" spans="1:7" x14ac:dyDescent="0.25">
      <c r="A32" s="1">
        <v>43326</v>
      </c>
      <c r="B32">
        <v>7870.8901370000003</v>
      </c>
      <c r="C32" s="2">
        <f t="shared" si="0"/>
        <v>6.5450222905014677E-3</v>
      </c>
      <c r="F32" s="3" t="s">
        <v>64</v>
      </c>
      <c r="G32" s="11">
        <v>66</v>
      </c>
    </row>
    <row r="33" spans="1:7" x14ac:dyDescent="0.25">
      <c r="A33" s="1">
        <v>43327</v>
      </c>
      <c r="B33">
        <v>7774.1201170000004</v>
      </c>
      <c r="C33" s="2">
        <f t="shared" si="0"/>
        <v>-1.229467294240294E-2</v>
      </c>
      <c r="F33" s="3" t="s">
        <v>65</v>
      </c>
      <c r="G33" s="11">
        <v>46</v>
      </c>
    </row>
    <row r="34" spans="1:7" x14ac:dyDescent="0.25">
      <c r="A34" s="1">
        <v>43328</v>
      </c>
      <c r="B34">
        <v>7806.5200199999999</v>
      </c>
      <c r="C34" s="2">
        <f t="shared" si="0"/>
        <v>4.1676617433719088E-3</v>
      </c>
      <c r="F34" s="3" t="s">
        <v>66</v>
      </c>
      <c r="G34" s="11">
        <v>40</v>
      </c>
    </row>
    <row r="35" spans="1:7" x14ac:dyDescent="0.25">
      <c r="A35" s="1">
        <v>43329</v>
      </c>
      <c r="B35">
        <v>7816.330078</v>
      </c>
      <c r="C35" s="2">
        <f t="shared" si="0"/>
        <v>1.2566493104311238E-3</v>
      </c>
      <c r="F35" s="3" t="s">
        <v>67</v>
      </c>
      <c r="G35" s="11">
        <v>23</v>
      </c>
    </row>
    <row r="36" spans="1:7" x14ac:dyDescent="0.25">
      <c r="A36" s="1">
        <v>43332</v>
      </c>
      <c r="B36">
        <v>7821.0097660000001</v>
      </c>
      <c r="C36" s="2">
        <f t="shared" si="0"/>
        <v>5.9870654812432811E-4</v>
      </c>
      <c r="F36" s="3" t="s">
        <v>68</v>
      </c>
      <c r="G36" s="11">
        <v>15</v>
      </c>
    </row>
    <row r="37" spans="1:7" x14ac:dyDescent="0.25">
      <c r="A37" s="1">
        <v>43333</v>
      </c>
      <c r="B37">
        <v>7859.169922</v>
      </c>
      <c r="C37" s="2">
        <f t="shared" si="0"/>
        <v>4.8791853151612941E-3</v>
      </c>
      <c r="F37" s="3" t="s">
        <v>69</v>
      </c>
      <c r="G37" s="11">
        <v>10</v>
      </c>
    </row>
    <row r="38" spans="1:7" x14ac:dyDescent="0.25">
      <c r="A38" s="1">
        <v>43334</v>
      </c>
      <c r="B38">
        <v>7889.1000979999999</v>
      </c>
      <c r="C38" s="2">
        <f t="shared" si="0"/>
        <v>3.8083126204226936E-3</v>
      </c>
      <c r="F38" s="3" t="s">
        <v>70</v>
      </c>
      <c r="G38" s="11">
        <v>8</v>
      </c>
    </row>
    <row r="39" spans="1:7" x14ac:dyDescent="0.25">
      <c r="A39" s="1">
        <v>43335</v>
      </c>
      <c r="B39">
        <v>7878.4599609999996</v>
      </c>
      <c r="C39" s="2">
        <f t="shared" si="0"/>
        <v>-1.3487136514718223E-3</v>
      </c>
      <c r="F39" s="3" t="s">
        <v>71</v>
      </c>
      <c r="G39" s="11">
        <v>10</v>
      </c>
    </row>
    <row r="40" spans="1:7" x14ac:dyDescent="0.25">
      <c r="A40" s="1">
        <v>43336</v>
      </c>
      <c r="B40">
        <v>7945.9799800000001</v>
      </c>
      <c r="C40" s="2">
        <f t="shared" si="0"/>
        <v>8.5702052601952516E-3</v>
      </c>
      <c r="F40" s="3" t="s">
        <v>72</v>
      </c>
      <c r="G40" s="11">
        <v>3</v>
      </c>
    </row>
    <row r="41" spans="1:7" x14ac:dyDescent="0.25">
      <c r="A41" s="1">
        <v>43339</v>
      </c>
      <c r="B41">
        <v>8017.8999020000001</v>
      </c>
      <c r="C41" s="2">
        <f t="shared" si="0"/>
        <v>9.0511078785777688E-3</v>
      </c>
      <c r="F41" s="3" t="s">
        <v>73</v>
      </c>
      <c r="G41" s="11">
        <v>3</v>
      </c>
    </row>
    <row r="42" spans="1:7" x14ac:dyDescent="0.25">
      <c r="A42" s="1">
        <v>43340</v>
      </c>
      <c r="B42">
        <v>8030.0400390000004</v>
      </c>
      <c r="C42" s="2">
        <f t="shared" si="0"/>
        <v>1.5141292792857364E-3</v>
      </c>
      <c r="F42" s="3" t="s">
        <v>74</v>
      </c>
      <c r="G42" s="11">
        <v>2</v>
      </c>
    </row>
    <row r="43" spans="1:7" x14ac:dyDescent="0.25">
      <c r="A43" s="1">
        <v>43341</v>
      </c>
      <c r="B43">
        <v>8109.6899409999996</v>
      </c>
      <c r="C43" s="2">
        <f t="shared" si="0"/>
        <v>9.9189918871087634E-3</v>
      </c>
      <c r="F43" s="3" t="s">
        <v>75</v>
      </c>
      <c r="G43" s="11">
        <v>3</v>
      </c>
    </row>
    <row r="44" spans="1:7" x14ac:dyDescent="0.25">
      <c r="A44" s="1">
        <v>43342</v>
      </c>
      <c r="B44">
        <v>8088.3598629999997</v>
      </c>
      <c r="C44" s="2">
        <f t="shared" si="0"/>
        <v>-2.6301964878042705E-3</v>
      </c>
      <c r="F44" s="3" t="s">
        <v>76</v>
      </c>
      <c r="G44" s="11">
        <v>1</v>
      </c>
    </row>
    <row r="45" spans="1:7" x14ac:dyDescent="0.25">
      <c r="A45" s="1">
        <v>43343</v>
      </c>
      <c r="B45">
        <v>8109.5400390000004</v>
      </c>
      <c r="C45" s="2">
        <f t="shared" si="0"/>
        <v>2.6185996121277366E-3</v>
      </c>
      <c r="F45" s="3" t="s">
        <v>77</v>
      </c>
      <c r="G45" s="11">
        <v>1</v>
      </c>
    </row>
    <row r="46" spans="1:7" x14ac:dyDescent="0.25">
      <c r="A46" s="1">
        <v>43347</v>
      </c>
      <c r="B46">
        <v>8091.25</v>
      </c>
      <c r="C46" s="2">
        <f t="shared" si="0"/>
        <v>-2.2553731669171517E-3</v>
      </c>
      <c r="F46" s="3" t="s">
        <v>78</v>
      </c>
      <c r="G46" s="11">
        <v>1</v>
      </c>
    </row>
    <row r="47" spans="1:7" x14ac:dyDescent="0.25">
      <c r="A47" s="1">
        <v>43348</v>
      </c>
      <c r="B47">
        <v>7995.169922</v>
      </c>
      <c r="C47" s="2">
        <f t="shared" si="0"/>
        <v>-1.1874565487409283E-2</v>
      </c>
      <c r="F47" s="3" t="s">
        <v>79</v>
      </c>
      <c r="G47" s="11">
        <v>1</v>
      </c>
    </row>
    <row r="48" spans="1:7" x14ac:dyDescent="0.25">
      <c r="A48" s="1">
        <v>43349</v>
      </c>
      <c r="B48">
        <v>7922.7299800000001</v>
      </c>
      <c r="C48" s="2">
        <f t="shared" si="0"/>
        <v>-9.0604630929318475E-3</v>
      </c>
      <c r="F48" s="3" t="s">
        <v>80</v>
      </c>
      <c r="G48" s="11">
        <v>1</v>
      </c>
    </row>
    <row r="49" spans="1:7" x14ac:dyDescent="0.25">
      <c r="A49" s="1">
        <v>43350</v>
      </c>
      <c r="B49">
        <v>7902.5400390000004</v>
      </c>
      <c r="C49" s="2">
        <f t="shared" si="0"/>
        <v>-2.5483565703952049E-3</v>
      </c>
      <c r="F49" s="3" t="s">
        <v>81</v>
      </c>
      <c r="G49" s="11">
        <v>1</v>
      </c>
    </row>
    <row r="50" spans="1:7" x14ac:dyDescent="0.25">
      <c r="A50" s="1">
        <v>43353</v>
      </c>
      <c r="B50">
        <v>7924.1601559999999</v>
      </c>
      <c r="C50" s="2">
        <f t="shared" si="0"/>
        <v>2.7358440315774502E-3</v>
      </c>
      <c r="F50" s="3" t="s">
        <v>82</v>
      </c>
      <c r="G50" s="11">
        <v>1</v>
      </c>
    </row>
    <row r="51" spans="1:7" x14ac:dyDescent="0.25">
      <c r="A51" s="1">
        <v>43354</v>
      </c>
      <c r="B51">
        <v>7972.4702150000003</v>
      </c>
      <c r="C51" s="2">
        <f t="shared" si="0"/>
        <v>6.0965525745237947E-3</v>
      </c>
      <c r="F51" s="3" t="s">
        <v>83</v>
      </c>
      <c r="G51" s="11">
        <v>1</v>
      </c>
    </row>
    <row r="52" spans="1:7" x14ac:dyDescent="0.25">
      <c r="A52" s="1">
        <v>43355</v>
      </c>
      <c r="B52">
        <v>7954.2299800000001</v>
      </c>
      <c r="C52" s="2">
        <f t="shared" si="0"/>
        <v>-2.2879025581910017E-3</v>
      </c>
      <c r="F52" s="3" t="s">
        <v>84</v>
      </c>
      <c r="G52" s="11">
        <v>1</v>
      </c>
    </row>
    <row r="53" spans="1:7" x14ac:dyDescent="0.25">
      <c r="A53" s="1">
        <v>43356</v>
      </c>
      <c r="B53">
        <v>8013.7099609999996</v>
      </c>
      <c r="C53" s="2">
        <f t="shared" si="0"/>
        <v>7.4777798919010152E-3</v>
      </c>
      <c r="F53" s="3" t="s">
        <v>85</v>
      </c>
      <c r="G53" s="11">
        <v>1</v>
      </c>
    </row>
    <row r="54" spans="1:7" x14ac:dyDescent="0.25">
      <c r="A54" s="1">
        <v>43357</v>
      </c>
      <c r="B54">
        <v>8010.0400390000004</v>
      </c>
      <c r="C54" s="2">
        <f t="shared" si="0"/>
        <v>-4.5795543111237791E-4</v>
      </c>
      <c r="F54" s="3" t="s">
        <v>36</v>
      </c>
      <c r="G54" s="11">
        <v>754</v>
      </c>
    </row>
    <row r="55" spans="1:7" x14ac:dyDescent="0.25">
      <c r="A55" s="1">
        <v>43360</v>
      </c>
      <c r="B55">
        <v>7895.7900390000004</v>
      </c>
      <c r="C55" s="2">
        <f t="shared" si="0"/>
        <v>-1.4263349426935412E-2</v>
      </c>
    </row>
    <row r="56" spans="1:7" x14ac:dyDescent="0.25">
      <c r="A56" s="1">
        <v>43361</v>
      </c>
      <c r="B56">
        <v>7956.1098629999997</v>
      </c>
      <c r="C56" s="2">
        <f t="shared" si="0"/>
        <v>7.6394918940421164E-3</v>
      </c>
    </row>
    <row r="57" spans="1:7" x14ac:dyDescent="0.25">
      <c r="A57" s="1">
        <v>43362</v>
      </c>
      <c r="B57">
        <v>7950.0400390000004</v>
      </c>
      <c r="C57" s="2">
        <f t="shared" si="0"/>
        <v>-7.6291354751489848E-4</v>
      </c>
    </row>
    <row r="58" spans="1:7" x14ac:dyDescent="0.25">
      <c r="A58" s="1">
        <v>43363</v>
      </c>
      <c r="B58">
        <v>8028.2299800000001</v>
      </c>
      <c r="C58" s="2">
        <f t="shared" si="0"/>
        <v>9.8351631710567045E-3</v>
      </c>
    </row>
    <row r="59" spans="1:7" x14ac:dyDescent="0.25">
      <c r="A59" s="1">
        <v>43364</v>
      </c>
      <c r="B59">
        <v>7986.9599609999996</v>
      </c>
      <c r="C59" s="2">
        <f t="shared" si="0"/>
        <v>-5.1406124516627516E-3</v>
      </c>
    </row>
    <row r="60" spans="1:7" x14ac:dyDescent="0.25">
      <c r="A60" s="1">
        <v>43367</v>
      </c>
      <c r="B60">
        <v>7993.25</v>
      </c>
      <c r="C60" s="2">
        <f t="shared" si="0"/>
        <v>7.875385667031054E-4</v>
      </c>
    </row>
    <row r="61" spans="1:7" x14ac:dyDescent="0.25">
      <c r="A61" s="1">
        <v>43368</v>
      </c>
      <c r="B61">
        <v>8007.4702150000003</v>
      </c>
      <c r="C61" s="2">
        <f t="shared" si="0"/>
        <v>1.7790279298157685E-3</v>
      </c>
    </row>
    <row r="62" spans="1:7" x14ac:dyDescent="0.25">
      <c r="A62" s="1">
        <v>43369</v>
      </c>
      <c r="B62">
        <v>7990.3701170000004</v>
      </c>
      <c r="C62" s="2">
        <f t="shared" si="0"/>
        <v>-2.1355181525329892E-3</v>
      </c>
    </row>
    <row r="63" spans="1:7" x14ac:dyDescent="0.25">
      <c r="A63" s="1">
        <v>43370</v>
      </c>
      <c r="B63">
        <v>8041.9702150000003</v>
      </c>
      <c r="C63" s="2">
        <f t="shared" si="0"/>
        <v>6.4577857151093543E-3</v>
      </c>
    </row>
    <row r="64" spans="1:7" x14ac:dyDescent="0.25">
      <c r="A64" s="1">
        <v>43371</v>
      </c>
      <c r="B64">
        <v>8046.3500979999999</v>
      </c>
      <c r="C64" s="2">
        <f t="shared" si="0"/>
        <v>5.4462810516642257E-4</v>
      </c>
    </row>
    <row r="65" spans="1:3" x14ac:dyDescent="0.25">
      <c r="A65" s="1">
        <v>43374</v>
      </c>
      <c r="B65">
        <v>8037.2998049999997</v>
      </c>
      <c r="C65" s="2">
        <f t="shared" si="0"/>
        <v>-1.1247699751779638E-3</v>
      </c>
    </row>
    <row r="66" spans="1:3" x14ac:dyDescent="0.25">
      <c r="A66" s="1">
        <v>43375</v>
      </c>
      <c r="B66">
        <v>7999.5498049999997</v>
      </c>
      <c r="C66" s="2">
        <f t="shared" si="0"/>
        <v>-4.6968510464815427E-3</v>
      </c>
    </row>
    <row r="67" spans="1:3" x14ac:dyDescent="0.25">
      <c r="A67" s="1">
        <v>43376</v>
      </c>
      <c r="B67">
        <v>8025.0898440000001</v>
      </c>
      <c r="C67" s="2">
        <f t="shared" si="0"/>
        <v>3.192684541327262E-3</v>
      </c>
    </row>
    <row r="68" spans="1:3" x14ac:dyDescent="0.25">
      <c r="A68" s="1">
        <v>43377</v>
      </c>
      <c r="B68">
        <v>7879.5097660000001</v>
      </c>
      <c r="C68" s="2">
        <f t="shared" ref="C68:C131" si="1">B68/B67-1</f>
        <v>-1.8140616594946146E-2</v>
      </c>
    </row>
    <row r="69" spans="1:3" x14ac:dyDescent="0.25">
      <c r="A69" s="1">
        <v>43378</v>
      </c>
      <c r="B69">
        <v>7788.4501950000003</v>
      </c>
      <c r="C69" s="2">
        <f t="shared" si="1"/>
        <v>-1.1556502079979714E-2</v>
      </c>
    </row>
    <row r="70" spans="1:3" x14ac:dyDescent="0.25">
      <c r="A70" s="1">
        <v>43381</v>
      </c>
      <c r="B70">
        <v>7735.9501950000003</v>
      </c>
      <c r="C70" s="2">
        <f t="shared" si="1"/>
        <v>-6.7407505582693927E-3</v>
      </c>
    </row>
    <row r="71" spans="1:3" x14ac:dyDescent="0.25">
      <c r="A71" s="1">
        <v>43382</v>
      </c>
      <c r="B71">
        <v>7738.0200199999999</v>
      </c>
      <c r="C71" s="2">
        <f t="shared" si="1"/>
        <v>2.6755924583610202E-4</v>
      </c>
    </row>
    <row r="72" spans="1:3" x14ac:dyDescent="0.25">
      <c r="A72" s="1">
        <v>43383</v>
      </c>
      <c r="B72">
        <v>7422.0498049999997</v>
      </c>
      <c r="C72" s="2">
        <f t="shared" si="1"/>
        <v>-4.0833470859900967E-2</v>
      </c>
    </row>
    <row r="73" spans="1:3" x14ac:dyDescent="0.25">
      <c r="A73" s="1">
        <v>43384</v>
      </c>
      <c r="B73">
        <v>7329.0600590000004</v>
      </c>
      <c r="C73" s="2">
        <f t="shared" si="1"/>
        <v>-1.2528849636303296E-2</v>
      </c>
    </row>
    <row r="74" spans="1:3" x14ac:dyDescent="0.25">
      <c r="A74" s="1">
        <v>43385</v>
      </c>
      <c r="B74">
        <v>7496.8901370000003</v>
      </c>
      <c r="C74" s="2">
        <f t="shared" si="1"/>
        <v>2.2899263568444406E-2</v>
      </c>
    </row>
    <row r="75" spans="1:3" x14ac:dyDescent="0.25">
      <c r="A75" s="1">
        <v>43388</v>
      </c>
      <c r="B75">
        <v>7430.7402339999999</v>
      </c>
      <c r="C75" s="2">
        <f t="shared" si="1"/>
        <v>-8.8236457772704613E-3</v>
      </c>
    </row>
    <row r="76" spans="1:3" x14ac:dyDescent="0.25">
      <c r="A76" s="1">
        <v>43389</v>
      </c>
      <c r="B76">
        <v>7645.4902339999999</v>
      </c>
      <c r="C76" s="2">
        <f t="shared" si="1"/>
        <v>2.890021629573214E-2</v>
      </c>
    </row>
    <row r="77" spans="1:3" x14ac:dyDescent="0.25">
      <c r="A77" s="1">
        <v>43390</v>
      </c>
      <c r="B77">
        <v>7642.7001950000003</v>
      </c>
      <c r="C77" s="2">
        <f t="shared" si="1"/>
        <v>-3.649261086741129E-4</v>
      </c>
    </row>
    <row r="78" spans="1:3" x14ac:dyDescent="0.25">
      <c r="A78" s="1">
        <v>43391</v>
      </c>
      <c r="B78">
        <v>7485.1401370000003</v>
      </c>
      <c r="C78" s="2">
        <f t="shared" si="1"/>
        <v>-2.0615758040996912E-2</v>
      </c>
    </row>
    <row r="79" spans="1:3" x14ac:dyDescent="0.25">
      <c r="A79" s="1">
        <v>43392</v>
      </c>
      <c r="B79">
        <v>7449.0297849999997</v>
      </c>
      <c r="C79" s="2">
        <f t="shared" si="1"/>
        <v>-4.8242720028048858E-3</v>
      </c>
    </row>
    <row r="80" spans="1:3" x14ac:dyDescent="0.25">
      <c r="A80" s="1">
        <v>43395</v>
      </c>
      <c r="B80">
        <v>7468.6298829999996</v>
      </c>
      <c r="C80" s="2">
        <f t="shared" si="1"/>
        <v>2.6312283029754635E-3</v>
      </c>
    </row>
    <row r="81" spans="1:3" x14ac:dyDescent="0.25">
      <c r="A81" s="1">
        <v>43396</v>
      </c>
      <c r="B81">
        <v>7437.5400390000004</v>
      </c>
      <c r="C81" s="2">
        <f t="shared" si="1"/>
        <v>-4.1627238847068426E-3</v>
      </c>
    </row>
    <row r="82" spans="1:3" x14ac:dyDescent="0.25">
      <c r="A82" s="1">
        <v>43397</v>
      </c>
      <c r="B82">
        <v>7108.3999020000001</v>
      </c>
      <c r="C82" s="2">
        <f t="shared" si="1"/>
        <v>-4.425389783101652E-2</v>
      </c>
    </row>
    <row r="83" spans="1:3" x14ac:dyDescent="0.25">
      <c r="A83" s="1">
        <v>43398</v>
      </c>
      <c r="B83">
        <v>7318.3398440000001</v>
      </c>
      <c r="C83" s="2">
        <f t="shared" si="1"/>
        <v>2.9534064612900091E-2</v>
      </c>
    </row>
    <row r="84" spans="1:3" x14ac:dyDescent="0.25">
      <c r="A84" s="1">
        <v>43399</v>
      </c>
      <c r="B84">
        <v>7167.2099609999996</v>
      </c>
      <c r="C84" s="2">
        <f t="shared" si="1"/>
        <v>-2.0650842434422501E-2</v>
      </c>
    </row>
    <row r="85" spans="1:3" x14ac:dyDescent="0.25">
      <c r="A85" s="1">
        <v>43402</v>
      </c>
      <c r="B85">
        <v>7050.2900390000004</v>
      </c>
      <c r="C85" s="2">
        <f t="shared" si="1"/>
        <v>-1.6313171043713326E-2</v>
      </c>
    </row>
    <row r="86" spans="1:3" x14ac:dyDescent="0.25">
      <c r="A86" s="1">
        <v>43403</v>
      </c>
      <c r="B86">
        <v>7161.6499020000001</v>
      </c>
      <c r="C86" s="2">
        <f t="shared" si="1"/>
        <v>1.5795075434342554E-2</v>
      </c>
    </row>
    <row r="87" spans="1:3" x14ac:dyDescent="0.25">
      <c r="A87" s="1">
        <v>43404</v>
      </c>
      <c r="B87">
        <v>7305.8999020000001</v>
      </c>
      <c r="C87" s="2">
        <f t="shared" si="1"/>
        <v>2.0142006656834299E-2</v>
      </c>
    </row>
    <row r="88" spans="1:3" x14ac:dyDescent="0.25">
      <c r="A88" s="1">
        <v>43405</v>
      </c>
      <c r="B88">
        <v>7434.0600590000004</v>
      </c>
      <c r="C88" s="2">
        <f t="shared" si="1"/>
        <v>1.7542008338345294E-2</v>
      </c>
    </row>
    <row r="89" spans="1:3" x14ac:dyDescent="0.25">
      <c r="A89" s="1">
        <v>43406</v>
      </c>
      <c r="B89">
        <v>7356.9902339999999</v>
      </c>
      <c r="C89" s="2">
        <f t="shared" si="1"/>
        <v>-1.0367124342329781E-2</v>
      </c>
    </row>
    <row r="90" spans="1:3" x14ac:dyDescent="0.25">
      <c r="A90" s="1">
        <v>43409</v>
      </c>
      <c r="B90">
        <v>7328.8500979999999</v>
      </c>
      <c r="C90" s="2">
        <f t="shared" si="1"/>
        <v>-3.8249522025939342E-3</v>
      </c>
    </row>
    <row r="91" spans="1:3" x14ac:dyDescent="0.25">
      <c r="A91" s="1">
        <v>43410</v>
      </c>
      <c r="B91">
        <v>7375.9599609999996</v>
      </c>
      <c r="C91" s="2">
        <f t="shared" si="1"/>
        <v>6.4280019880411654E-3</v>
      </c>
    </row>
    <row r="92" spans="1:3" x14ac:dyDescent="0.25">
      <c r="A92" s="1">
        <v>43411</v>
      </c>
      <c r="B92">
        <v>7570.75</v>
      </c>
      <c r="C92" s="2">
        <f t="shared" si="1"/>
        <v>2.6408771201300141E-2</v>
      </c>
    </row>
    <row r="93" spans="1:3" x14ac:dyDescent="0.25">
      <c r="A93" s="1">
        <v>43412</v>
      </c>
      <c r="B93">
        <v>7530.8798829999996</v>
      </c>
      <c r="C93" s="2">
        <f t="shared" si="1"/>
        <v>-5.2663364924215861E-3</v>
      </c>
    </row>
    <row r="94" spans="1:3" x14ac:dyDescent="0.25">
      <c r="A94" s="1">
        <v>43413</v>
      </c>
      <c r="B94">
        <v>7406.8999020000001</v>
      </c>
      <c r="C94" s="2">
        <f t="shared" si="1"/>
        <v>-1.646288122054218E-2</v>
      </c>
    </row>
    <row r="95" spans="1:3" x14ac:dyDescent="0.25">
      <c r="A95" s="1">
        <v>43416</v>
      </c>
      <c r="B95">
        <v>7200.8701170000004</v>
      </c>
      <c r="C95" s="2">
        <f t="shared" si="1"/>
        <v>-2.7815926733985918E-2</v>
      </c>
    </row>
    <row r="96" spans="1:3" x14ac:dyDescent="0.25">
      <c r="A96" s="1">
        <v>43417</v>
      </c>
      <c r="B96">
        <v>7200.8701170000004</v>
      </c>
      <c r="C96" s="2">
        <f t="shared" si="1"/>
        <v>0</v>
      </c>
    </row>
    <row r="97" spans="1:3" x14ac:dyDescent="0.25">
      <c r="A97" s="1">
        <v>43418</v>
      </c>
      <c r="B97">
        <v>7136.3901370000003</v>
      </c>
      <c r="C97" s="2">
        <f t="shared" si="1"/>
        <v>-8.9544706337327806E-3</v>
      </c>
    </row>
    <row r="98" spans="1:3" x14ac:dyDescent="0.25">
      <c r="A98" s="1">
        <v>43419</v>
      </c>
      <c r="B98">
        <v>7259.0297849999997</v>
      </c>
      <c r="C98" s="2">
        <f t="shared" si="1"/>
        <v>1.7185109788792285E-2</v>
      </c>
    </row>
    <row r="99" spans="1:3" x14ac:dyDescent="0.25">
      <c r="A99" s="1">
        <v>43420</v>
      </c>
      <c r="B99">
        <v>7247.8701170000004</v>
      </c>
      <c r="C99" s="2">
        <f t="shared" si="1"/>
        <v>-1.5373498016304499E-3</v>
      </c>
    </row>
    <row r="100" spans="1:3" x14ac:dyDescent="0.25">
      <c r="A100" s="1">
        <v>43423</v>
      </c>
      <c r="B100">
        <v>7028.4799800000001</v>
      </c>
      <c r="C100" s="2">
        <f t="shared" si="1"/>
        <v>-3.0269601063271923E-2</v>
      </c>
    </row>
    <row r="101" spans="1:3" x14ac:dyDescent="0.25">
      <c r="A101" s="1">
        <v>43424</v>
      </c>
      <c r="B101">
        <v>6908.8198240000002</v>
      </c>
      <c r="C101" s="2">
        <f t="shared" si="1"/>
        <v>-1.7025040455475593E-2</v>
      </c>
    </row>
    <row r="102" spans="1:3" x14ac:dyDescent="0.25">
      <c r="A102" s="1">
        <v>43425</v>
      </c>
      <c r="B102">
        <v>6972.25</v>
      </c>
      <c r="C102" s="2">
        <f t="shared" si="1"/>
        <v>9.1810435958474823E-3</v>
      </c>
    </row>
    <row r="103" spans="1:3" x14ac:dyDescent="0.25">
      <c r="A103" s="1">
        <v>43427</v>
      </c>
      <c r="B103">
        <v>6938.9799800000001</v>
      </c>
      <c r="C103" s="2">
        <f t="shared" si="1"/>
        <v>-4.7717766861486988E-3</v>
      </c>
    </row>
    <row r="104" spans="1:3" x14ac:dyDescent="0.25">
      <c r="A104" s="1">
        <v>43430</v>
      </c>
      <c r="B104">
        <v>7081.8500979999999</v>
      </c>
      <c r="C104" s="2">
        <f t="shared" si="1"/>
        <v>2.058949851588987E-2</v>
      </c>
    </row>
    <row r="105" spans="1:3" x14ac:dyDescent="0.25">
      <c r="A105" s="1">
        <v>43431</v>
      </c>
      <c r="B105">
        <v>7082.7001950000003</v>
      </c>
      <c r="C105" s="2">
        <f t="shared" si="1"/>
        <v>1.2003883000022419E-4</v>
      </c>
    </row>
    <row r="106" spans="1:3" x14ac:dyDescent="0.25">
      <c r="A106" s="1">
        <v>43432</v>
      </c>
      <c r="B106">
        <v>7291.5898440000001</v>
      </c>
      <c r="C106" s="2">
        <f t="shared" si="1"/>
        <v>2.9492939592087319E-2</v>
      </c>
    </row>
    <row r="107" spans="1:3" x14ac:dyDescent="0.25">
      <c r="A107" s="1">
        <v>43433</v>
      </c>
      <c r="B107">
        <v>7273.080078</v>
      </c>
      <c r="C107" s="2">
        <f t="shared" si="1"/>
        <v>-2.5385089392035987E-3</v>
      </c>
    </row>
    <row r="108" spans="1:3" x14ac:dyDescent="0.25">
      <c r="A108" s="1">
        <v>43434</v>
      </c>
      <c r="B108">
        <v>7330.5400390000004</v>
      </c>
      <c r="C108" s="2">
        <f t="shared" si="1"/>
        <v>7.9003613852415278E-3</v>
      </c>
    </row>
    <row r="109" spans="1:3" x14ac:dyDescent="0.25">
      <c r="A109" s="1">
        <v>43437</v>
      </c>
      <c r="B109">
        <v>7441.5097660000001</v>
      </c>
      <c r="C109" s="2">
        <f t="shared" si="1"/>
        <v>1.5138001621929353E-2</v>
      </c>
    </row>
    <row r="110" spans="1:3" x14ac:dyDescent="0.25">
      <c r="A110" s="1">
        <v>43438</v>
      </c>
      <c r="B110">
        <v>7158.4301759999998</v>
      </c>
      <c r="C110" s="2">
        <f t="shared" si="1"/>
        <v>-3.8040612577488142E-2</v>
      </c>
    </row>
    <row r="111" spans="1:3" x14ac:dyDescent="0.25">
      <c r="A111" s="1">
        <v>43440</v>
      </c>
      <c r="B111">
        <v>7188.2597660000001</v>
      </c>
      <c r="C111" s="2">
        <f t="shared" si="1"/>
        <v>4.1670574786087933E-3</v>
      </c>
    </row>
    <row r="112" spans="1:3" x14ac:dyDescent="0.25">
      <c r="A112" s="1">
        <v>43441</v>
      </c>
      <c r="B112">
        <v>6969.25</v>
      </c>
      <c r="C112" s="2">
        <f t="shared" si="1"/>
        <v>-3.0467703328683537E-2</v>
      </c>
    </row>
    <row r="113" spans="1:3" x14ac:dyDescent="0.25">
      <c r="A113" s="1">
        <v>43444</v>
      </c>
      <c r="B113">
        <v>7020.5200199999999</v>
      </c>
      <c r="C113" s="2">
        <f t="shared" si="1"/>
        <v>7.3566050866304966E-3</v>
      </c>
    </row>
    <row r="114" spans="1:3" x14ac:dyDescent="0.25">
      <c r="A114" s="1">
        <v>43445</v>
      </c>
      <c r="B114">
        <v>7031.830078</v>
      </c>
      <c r="C114" s="2">
        <f t="shared" si="1"/>
        <v>1.6110000352935749E-3</v>
      </c>
    </row>
    <row r="115" spans="1:3" x14ac:dyDescent="0.25">
      <c r="A115" s="1">
        <v>43446</v>
      </c>
      <c r="B115">
        <v>7098.3100590000004</v>
      </c>
      <c r="C115" s="2">
        <f t="shared" si="1"/>
        <v>9.4541506638494699E-3</v>
      </c>
    </row>
    <row r="116" spans="1:3" x14ac:dyDescent="0.25">
      <c r="A116" s="1">
        <v>43447</v>
      </c>
      <c r="B116">
        <v>7070.330078</v>
      </c>
      <c r="C116" s="2">
        <f t="shared" si="1"/>
        <v>-3.9417806164333546E-3</v>
      </c>
    </row>
    <row r="117" spans="1:3" x14ac:dyDescent="0.25">
      <c r="A117" s="1">
        <v>43448</v>
      </c>
      <c r="B117">
        <v>6910.6601559999999</v>
      </c>
      <c r="C117" s="2">
        <f t="shared" si="1"/>
        <v>-2.2583093043538116E-2</v>
      </c>
    </row>
    <row r="118" spans="1:3" x14ac:dyDescent="0.25">
      <c r="A118" s="1">
        <v>43451</v>
      </c>
      <c r="B118">
        <v>6753.7299800000001</v>
      </c>
      <c r="C118" s="2">
        <f t="shared" si="1"/>
        <v>-2.2708420390742168E-2</v>
      </c>
    </row>
    <row r="119" spans="1:3" x14ac:dyDescent="0.25">
      <c r="A119" s="1">
        <v>43452</v>
      </c>
      <c r="B119">
        <v>6783.9101559999999</v>
      </c>
      <c r="C119" s="2">
        <f t="shared" si="1"/>
        <v>4.4686678456753448E-3</v>
      </c>
    </row>
    <row r="120" spans="1:3" x14ac:dyDescent="0.25">
      <c r="A120" s="1">
        <v>43453</v>
      </c>
      <c r="B120">
        <v>6636.830078</v>
      </c>
      <c r="C120" s="2">
        <f t="shared" si="1"/>
        <v>-2.1680723154907322E-2</v>
      </c>
    </row>
    <row r="121" spans="1:3" x14ac:dyDescent="0.25">
      <c r="A121" s="1">
        <v>43454</v>
      </c>
      <c r="B121">
        <v>6528.4101559999999</v>
      </c>
      <c r="C121" s="2">
        <f t="shared" si="1"/>
        <v>-1.6336100325876068E-2</v>
      </c>
    </row>
    <row r="122" spans="1:3" x14ac:dyDescent="0.25">
      <c r="A122" s="1">
        <v>43455</v>
      </c>
      <c r="B122">
        <v>6332.9902339999999</v>
      </c>
      <c r="C122" s="2">
        <f t="shared" si="1"/>
        <v>-2.9933769069395488E-2</v>
      </c>
    </row>
    <row r="123" spans="1:3" x14ac:dyDescent="0.25">
      <c r="A123" s="1">
        <v>43458</v>
      </c>
      <c r="B123">
        <v>6192.919922</v>
      </c>
      <c r="C123" s="2">
        <f t="shared" si="1"/>
        <v>-2.2117563240189875E-2</v>
      </c>
    </row>
    <row r="124" spans="1:3" x14ac:dyDescent="0.25">
      <c r="A124" s="1">
        <v>43460</v>
      </c>
      <c r="B124">
        <v>6554.3598629999997</v>
      </c>
      <c r="C124" s="2">
        <f t="shared" si="1"/>
        <v>5.8363412663549052E-2</v>
      </c>
    </row>
    <row r="125" spans="1:3" x14ac:dyDescent="0.25">
      <c r="A125" s="1">
        <v>43461</v>
      </c>
      <c r="B125">
        <v>6579.4902339999999</v>
      </c>
      <c r="C125" s="2">
        <f t="shared" si="1"/>
        <v>3.834145748063511E-3</v>
      </c>
    </row>
    <row r="126" spans="1:3" x14ac:dyDescent="0.25">
      <c r="A126" s="1">
        <v>43462</v>
      </c>
      <c r="B126">
        <v>6584.5200199999999</v>
      </c>
      <c r="C126" s="2">
        <f t="shared" si="1"/>
        <v>7.6446439178656789E-4</v>
      </c>
    </row>
    <row r="127" spans="1:3" x14ac:dyDescent="0.25">
      <c r="A127" s="1">
        <v>43465</v>
      </c>
      <c r="B127">
        <v>6635.2797849999997</v>
      </c>
      <c r="C127" s="2">
        <f t="shared" si="1"/>
        <v>7.7089544637758411E-3</v>
      </c>
    </row>
    <row r="128" spans="1:3" x14ac:dyDescent="0.25">
      <c r="A128" s="1">
        <v>43467</v>
      </c>
      <c r="B128">
        <v>6665.9399409999996</v>
      </c>
      <c r="C128" s="2">
        <f t="shared" si="1"/>
        <v>4.6207781726570474E-3</v>
      </c>
    </row>
    <row r="129" spans="1:3" x14ac:dyDescent="0.25">
      <c r="A129" s="1">
        <v>43468</v>
      </c>
      <c r="B129">
        <v>6463.5</v>
      </c>
      <c r="C129" s="2">
        <f t="shared" si="1"/>
        <v>-3.0369301672650617E-2</v>
      </c>
    </row>
    <row r="130" spans="1:3" x14ac:dyDescent="0.25">
      <c r="A130" s="1">
        <v>43469</v>
      </c>
      <c r="B130">
        <v>6738.8598629999997</v>
      </c>
      <c r="C130" s="2">
        <f t="shared" si="1"/>
        <v>4.2602284056625583E-2</v>
      </c>
    </row>
    <row r="131" spans="1:3" x14ac:dyDescent="0.25">
      <c r="A131" s="1">
        <v>43472</v>
      </c>
      <c r="B131">
        <v>6823.4702150000003</v>
      </c>
      <c r="C131" s="2">
        <f t="shared" si="1"/>
        <v>1.2555588589185041E-2</v>
      </c>
    </row>
    <row r="132" spans="1:3" x14ac:dyDescent="0.25">
      <c r="A132" s="1">
        <v>43473</v>
      </c>
      <c r="B132">
        <v>6897</v>
      </c>
      <c r="C132" s="2">
        <f t="shared" ref="C132:C195" si="2">B132/B131-1</f>
        <v>1.0776010253310542E-2</v>
      </c>
    </row>
    <row r="133" spans="1:3" x14ac:dyDescent="0.25">
      <c r="A133" s="1">
        <v>43474</v>
      </c>
      <c r="B133">
        <v>6957.080078</v>
      </c>
      <c r="C133" s="2">
        <f t="shared" si="2"/>
        <v>8.7110450920691029E-3</v>
      </c>
    </row>
    <row r="134" spans="1:3" x14ac:dyDescent="0.25">
      <c r="A134" s="1">
        <v>43475</v>
      </c>
      <c r="B134">
        <v>6986.0698240000002</v>
      </c>
      <c r="C134" s="2">
        <f t="shared" si="2"/>
        <v>4.1669415437193269E-3</v>
      </c>
    </row>
    <row r="135" spans="1:3" x14ac:dyDescent="0.25">
      <c r="A135" s="1">
        <v>43476</v>
      </c>
      <c r="B135">
        <v>6971.4799800000001</v>
      </c>
      <c r="C135" s="2">
        <f t="shared" si="2"/>
        <v>-2.0884194357574382E-3</v>
      </c>
    </row>
    <row r="136" spans="1:3" x14ac:dyDescent="0.25">
      <c r="A136" s="1">
        <v>43479</v>
      </c>
      <c r="B136">
        <v>6905.919922</v>
      </c>
      <c r="C136" s="2">
        <f t="shared" si="2"/>
        <v>-9.4040373332607841E-3</v>
      </c>
    </row>
    <row r="137" spans="1:3" x14ac:dyDescent="0.25">
      <c r="A137" s="1">
        <v>43480</v>
      </c>
      <c r="B137">
        <v>7023.830078</v>
      </c>
      <c r="C137" s="2">
        <f t="shared" si="2"/>
        <v>1.7073779790636845E-2</v>
      </c>
    </row>
    <row r="138" spans="1:3" x14ac:dyDescent="0.25">
      <c r="A138" s="1">
        <v>43481</v>
      </c>
      <c r="B138">
        <v>7034.6899409999996</v>
      </c>
      <c r="C138" s="2">
        <f t="shared" si="2"/>
        <v>1.5461454618634907E-3</v>
      </c>
    </row>
    <row r="139" spans="1:3" x14ac:dyDescent="0.25">
      <c r="A139" s="1">
        <v>43482</v>
      </c>
      <c r="B139">
        <v>7084.4599609999996</v>
      </c>
      <c r="C139" s="2">
        <f t="shared" si="2"/>
        <v>7.0749415279738326E-3</v>
      </c>
    </row>
    <row r="140" spans="1:3" x14ac:dyDescent="0.25">
      <c r="A140" s="1">
        <v>43483</v>
      </c>
      <c r="B140">
        <v>7157.2299800000001</v>
      </c>
      <c r="C140" s="2">
        <f t="shared" si="2"/>
        <v>1.0271780686262666E-2</v>
      </c>
    </row>
    <row r="141" spans="1:3" x14ac:dyDescent="0.25">
      <c r="A141" s="1">
        <v>43487</v>
      </c>
      <c r="B141">
        <v>7020.3598629999997</v>
      </c>
      <c r="C141" s="2">
        <f t="shared" si="2"/>
        <v>-1.9123336455928786E-2</v>
      </c>
    </row>
    <row r="142" spans="1:3" x14ac:dyDescent="0.25">
      <c r="A142" s="1">
        <v>43488</v>
      </c>
      <c r="B142">
        <v>7025.7700199999999</v>
      </c>
      <c r="C142" s="2">
        <f t="shared" si="2"/>
        <v>7.7063813046307494E-4</v>
      </c>
    </row>
    <row r="143" spans="1:3" x14ac:dyDescent="0.25">
      <c r="A143" s="1">
        <v>43489</v>
      </c>
      <c r="B143">
        <v>7073.4599609999996</v>
      </c>
      <c r="C143" s="2">
        <f t="shared" si="2"/>
        <v>6.787859674347807E-3</v>
      </c>
    </row>
    <row r="144" spans="1:3" x14ac:dyDescent="0.25">
      <c r="A144" s="1">
        <v>43490</v>
      </c>
      <c r="B144">
        <v>7164.8598629999997</v>
      </c>
      <c r="C144" s="2">
        <f t="shared" si="2"/>
        <v>1.2921526735705013E-2</v>
      </c>
    </row>
    <row r="145" spans="1:3" x14ac:dyDescent="0.25">
      <c r="A145" s="1">
        <v>43493</v>
      </c>
      <c r="B145">
        <v>7085.6801759999998</v>
      </c>
      <c r="C145" s="2">
        <f t="shared" si="2"/>
        <v>-1.1051114538735196E-2</v>
      </c>
    </row>
    <row r="146" spans="1:3" x14ac:dyDescent="0.25">
      <c r="A146" s="1">
        <v>43494</v>
      </c>
      <c r="B146">
        <v>7028.2900390000004</v>
      </c>
      <c r="C146" s="2">
        <f t="shared" si="2"/>
        <v>-8.0994534856916323E-3</v>
      </c>
    </row>
    <row r="147" spans="1:3" x14ac:dyDescent="0.25">
      <c r="A147" s="1">
        <v>43495</v>
      </c>
      <c r="B147">
        <v>7183.080078</v>
      </c>
      <c r="C147" s="2">
        <f t="shared" si="2"/>
        <v>2.2023854755718553E-2</v>
      </c>
    </row>
    <row r="148" spans="1:3" x14ac:dyDescent="0.25">
      <c r="A148" s="1">
        <v>43496</v>
      </c>
      <c r="B148">
        <v>7281.7402339999999</v>
      </c>
      <c r="C148" s="2">
        <f t="shared" si="2"/>
        <v>1.3735076725953865E-2</v>
      </c>
    </row>
    <row r="149" spans="1:3" x14ac:dyDescent="0.25">
      <c r="A149" s="1">
        <v>43497</v>
      </c>
      <c r="B149">
        <v>7263.8701170000004</v>
      </c>
      <c r="C149" s="2">
        <f t="shared" si="2"/>
        <v>-2.4540997654050045E-3</v>
      </c>
    </row>
    <row r="150" spans="1:3" x14ac:dyDescent="0.25">
      <c r="A150" s="1">
        <v>43500</v>
      </c>
      <c r="B150">
        <v>7347.5400390000004</v>
      </c>
      <c r="C150" s="2">
        <f t="shared" si="2"/>
        <v>1.1518642356253439E-2</v>
      </c>
    </row>
    <row r="151" spans="1:3" x14ac:dyDescent="0.25">
      <c r="A151" s="1">
        <v>43501</v>
      </c>
      <c r="B151">
        <v>7402.080078</v>
      </c>
      <c r="C151" s="2">
        <f t="shared" si="2"/>
        <v>7.4228978284578417E-3</v>
      </c>
    </row>
    <row r="152" spans="1:3" x14ac:dyDescent="0.25">
      <c r="A152" s="1">
        <v>43502</v>
      </c>
      <c r="B152">
        <v>7375.2797849999997</v>
      </c>
      <c r="C152" s="2">
        <f t="shared" si="2"/>
        <v>-3.6206434836680845E-3</v>
      </c>
    </row>
    <row r="153" spans="1:3" x14ac:dyDescent="0.25">
      <c r="A153" s="1">
        <v>43503</v>
      </c>
      <c r="B153">
        <v>7288.3500979999999</v>
      </c>
      <c r="C153" s="2">
        <f t="shared" si="2"/>
        <v>-1.1786629054642672E-2</v>
      </c>
    </row>
    <row r="154" spans="1:3" x14ac:dyDescent="0.25">
      <c r="A154" s="1">
        <v>43504</v>
      </c>
      <c r="B154">
        <v>7298.2001950000003</v>
      </c>
      <c r="C154" s="2">
        <f t="shared" si="2"/>
        <v>1.3514851602289824E-3</v>
      </c>
    </row>
    <row r="155" spans="1:3" x14ac:dyDescent="0.25">
      <c r="A155" s="1">
        <v>43507</v>
      </c>
      <c r="B155">
        <v>7307.8999020000001</v>
      </c>
      <c r="C155" s="2">
        <f t="shared" si="2"/>
        <v>1.3290546629078914E-3</v>
      </c>
    </row>
    <row r="156" spans="1:3" x14ac:dyDescent="0.25">
      <c r="A156" s="1">
        <v>43508</v>
      </c>
      <c r="B156">
        <v>7414.6201170000004</v>
      </c>
      <c r="C156" s="2">
        <f t="shared" si="2"/>
        <v>1.4603404046461099E-2</v>
      </c>
    </row>
    <row r="157" spans="1:3" x14ac:dyDescent="0.25">
      <c r="A157" s="1">
        <v>43509</v>
      </c>
      <c r="B157">
        <v>7420.3798829999996</v>
      </c>
      <c r="C157" s="2">
        <f t="shared" si="2"/>
        <v>7.7681201587020965E-4</v>
      </c>
    </row>
    <row r="158" spans="1:3" x14ac:dyDescent="0.25">
      <c r="A158" s="1">
        <v>43510</v>
      </c>
      <c r="B158">
        <v>7426.9501950000003</v>
      </c>
      <c r="C158" s="2">
        <f t="shared" si="2"/>
        <v>8.8544146035607341E-4</v>
      </c>
    </row>
    <row r="159" spans="1:3" x14ac:dyDescent="0.25">
      <c r="A159" s="1">
        <v>43511</v>
      </c>
      <c r="B159">
        <v>7472.4101559999999</v>
      </c>
      <c r="C159" s="2">
        <f t="shared" si="2"/>
        <v>6.1209459881128581E-3</v>
      </c>
    </row>
    <row r="160" spans="1:3" x14ac:dyDescent="0.25">
      <c r="A160" s="1">
        <v>43515</v>
      </c>
      <c r="B160">
        <v>7486.7700199999999</v>
      </c>
      <c r="C160" s="2">
        <f t="shared" si="2"/>
        <v>1.9217178527692891E-3</v>
      </c>
    </row>
    <row r="161" spans="1:3" x14ac:dyDescent="0.25">
      <c r="A161" s="1">
        <v>43516</v>
      </c>
      <c r="B161">
        <v>7489.0698240000002</v>
      </c>
      <c r="C161" s="2">
        <f t="shared" si="2"/>
        <v>3.0718240227178839E-4</v>
      </c>
    </row>
    <row r="162" spans="1:3" x14ac:dyDescent="0.25">
      <c r="A162" s="1">
        <v>43517</v>
      </c>
      <c r="B162">
        <v>7459.7099609999996</v>
      </c>
      <c r="C162" s="2">
        <f t="shared" si="2"/>
        <v>-3.9203617658780665E-3</v>
      </c>
    </row>
    <row r="163" spans="1:3" x14ac:dyDescent="0.25">
      <c r="A163" s="1">
        <v>43518</v>
      </c>
      <c r="B163">
        <v>7527.5400390000004</v>
      </c>
      <c r="C163" s="2">
        <f t="shared" si="2"/>
        <v>9.0928572765727189E-3</v>
      </c>
    </row>
    <row r="164" spans="1:3" x14ac:dyDescent="0.25">
      <c r="A164" s="1">
        <v>43521</v>
      </c>
      <c r="B164">
        <v>7554.4599609999996</v>
      </c>
      <c r="C164" s="2">
        <f t="shared" si="2"/>
        <v>3.5761911408678237E-3</v>
      </c>
    </row>
    <row r="165" spans="1:3" x14ac:dyDescent="0.25">
      <c r="A165" s="1">
        <v>43522</v>
      </c>
      <c r="B165">
        <v>7549.2998049999997</v>
      </c>
      <c r="C165" s="2">
        <f t="shared" si="2"/>
        <v>-6.8306087088143563E-4</v>
      </c>
    </row>
    <row r="166" spans="1:3" x14ac:dyDescent="0.25">
      <c r="A166" s="1">
        <v>43523</v>
      </c>
      <c r="B166">
        <v>7554.5097660000001</v>
      </c>
      <c r="C166" s="2">
        <f t="shared" si="2"/>
        <v>6.9012506253218753E-4</v>
      </c>
    </row>
    <row r="167" spans="1:3" x14ac:dyDescent="0.25">
      <c r="A167" s="1">
        <v>43524</v>
      </c>
      <c r="B167">
        <v>7532.5297849999997</v>
      </c>
      <c r="C167" s="2">
        <f t="shared" si="2"/>
        <v>-2.9095178483882211E-3</v>
      </c>
    </row>
    <row r="168" spans="1:3" x14ac:dyDescent="0.25">
      <c r="A168" s="1">
        <v>43525</v>
      </c>
      <c r="B168">
        <v>7595.3500979999999</v>
      </c>
      <c r="C168" s="2">
        <f t="shared" si="2"/>
        <v>8.3398691798204361E-3</v>
      </c>
    </row>
    <row r="169" spans="1:3" x14ac:dyDescent="0.25">
      <c r="A169" s="1">
        <v>43528</v>
      </c>
      <c r="B169">
        <v>7577.5698240000002</v>
      </c>
      <c r="C169" s="2">
        <f t="shared" si="2"/>
        <v>-2.3409419935338516E-3</v>
      </c>
    </row>
    <row r="170" spans="1:3" x14ac:dyDescent="0.25">
      <c r="A170" s="1">
        <v>43529</v>
      </c>
      <c r="B170">
        <v>7576.3598629999997</v>
      </c>
      <c r="C170" s="2">
        <f t="shared" si="2"/>
        <v>-1.5967665466676273E-4</v>
      </c>
    </row>
    <row r="171" spans="1:3" x14ac:dyDescent="0.25">
      <c r="A171" s="1">
        <v>43530</v>
      </c>
      <c r="B171">
        <v>7505.919922</v>
      </c>
      <c r="C171" s="2">
        <f t="shared" si="2"/>
        <v>-9.297333056208279E-3</v>
      </c>
    </row>
    <row r="172" spans="1:3" x14ac:dyDescent="0.25">
      <c r="A172" s="1">
        <v>43531</v>
      </c>
      <c r="B172">
        <v>7421.4599609999996</v>
      </c>
      <c r="C172" s="2">
        <f t="shared" si="2"/>
        <v>-1.1252446319397369E-2</v>
      </c>
    </row>
    <row r="173" spans="1:3" x14ac:dyDescent="0.25">
      <c r="A173" s="1">
        <v>43532</v>
      </c>
      <c r="B173">
        <v>7408.1401370000003</v>
      </c>
      <c r="C173" s="2">
        <f t="shared" si="2"/>
        <v>-1.79477138864792E-3</v>
      </c>
    </row>
    <row r="174" spans="1:3" x14ac:dyDescent="0.25">
      <c r="A174" s="1">
        <v>43535</v>
      </c>
      <c r="B174">
        <v>7558.0600590000004</v>
      </c>
      <c r="C174" s="2">
        <f t="shared" si="2"/>
        <v>2.0237187637855758E-2</v>
      </c>
    </row>
    <row r="175" spans="1:3" x14ac:dyDescent="0.25">
      <c r="A175" s="1">
        <v>43536</v>
      </c>
      <c r="B175">
        <v>7591.0297849999997</v>
      </c>
      <c r="C175" s="2">
        <f t="shared" si="2"/>
        <v>4.3621942327303209E-3</v>
      </c>
    </row>
    <row r="176" spans="1:3" x14ac:dyDescent="0.25">
      <c r="A176" s="1">
        <v>43537</v>
      </c>
      <c r="B176">
        <v>7643.4101559999999</v>
      </c>
      <c r="C176" s="2">
        <f t="shared" si="2"/>
        <v>6.9002984421830948E-3</v>
      </c>
    </row>
    <row r="177" spans="1:3" x14ac:dyDescent="0.25">
      <c r="A177" s="1">
        <v>43538</v>
      </c>
      <c r="B177">
        <v>7630.9101559999999</v>
      </c>
      <c r="C177" s="2">
        <f t="shared" si="2"/>
        <v>-1.6353956865952091E-3</v>
      </c>
    </row>
    <row r="178" spans="1:3" x14ac:dyDescent="0.25">
      <c r="A178" s="1">
        <v>43539</v>
      </c>
      <c r="B178">
        <v>7688.5297849999997</v>
      </c>
      <c r="C178" s="2">
        <f t="shared" si="2"/>
        <v>7.550819996838154E-3</v>
      </c>
    </row>
    <row r="179" spans="1:3" x14ac:dyDescent="0.25">
      <c r="A179" s="1">
        <v>43542</v>
      </c>
      <c r="B179">
        <v>7714.4799800000001</v>
      </c>
      <c r="C179" s="2">
        <f t="shared" si="2"/>
        <v>3.3751829967061386E-3</v>
      </c>
    </row>
    <row r="180" spans="1:3" x14ac:dyDescent="0.25">
      <c r="A180" s="1">
        <v>43543</v>
      </c>
      <c r="B180">
        <v>7723.9501950000003</v>
      </c>
      <c r="C180" s="2">
        <f t="shared" si="2"/>
        <v>1.2275895490754252E-3</v>
      </c>
    </row>
    <row r="181" spans="1:3" x14ac:dyDescent="0.25">
      <c r="A181" s="1">
        <v>43544</v>
      </c>
      <c r="B181">
        <v>7728.9702150000003</v>
      </c>
      <c r="C181" s="2">
        <f t="shared" si="2"/>
        <v>6.499291001706986E-4</v>
      </c>
    </row>
    <row r="182" spans="1:3" x14ac:dyDescent="0.25">
      <c r="A182" s="1">
        <v>43545</v>
      </c>
      <c r="B182">
        <v>7838.9599609999996</v>
      </c>
      <c r="C182" s="2">
        <f t="shared" si="2"/>
        <v>1.4230840971095615E-2</v>
      </c>
    </row>
    <row r="183" spans="1:3" x14ac:dyDescent="0.25">
      <c r="A183" s="1">
        <v>43546</v>
      </c>
      <c r="B183">
        <v>7642.669922</v>
      </c>
      <c r="C183" s="2">
        <f t="shared" si="2"/>
        <v>-2.5040316569617915E-2</v>
      </c>
    </row>
    <row r="184" spans="1:3" x14ac:dyDescent="0.25">
      <c r="A184" s="1">
        <v>43549</v>
      </c>
      <c r="B184">
        <v>7637.5400390000004</v>
      </c>
      <c r="C184" s="2">
        <f t="shared" si="2"/>
        <v>-6.7121608709452829E-4</v>
      </c>
    </row>
    <row r="185" spans="1:3" x14ac:dyDescent="0.25">
      <c r="A185" s="1">
        <v>43550</v>
      </c>
      <c r="B185">
        <v>7691.5200199999999</v>
      </c>
      <c r="C185" s="2">
        <f t="shared" si="2"/>
        <v>7.0677182344522915E-3</v>
      </c>
    </row>
    <row r="186" spans="1:3" x14ac:dyDescent="0.25">
      <c r="A186" s="1">
        <v>43551</v>
      </c>
      <c r="B186">
        <v>7643.3798829999996</v>
      </c>
      <c r="C186" s="2">
        <f t="shared" si="2"/>
        <v>-6.258858700857961E-3</v>
      </c>
    </row>
    <row r="187" spans="1:3" x14ac:dyDescent="0.25">
      <c r="A187" s="1">
        <v>43552</v>
      </c>
      <c r="B187">
        <v>7669.169922</v>
      </c>
      <c r="C187" s="2">
        <f t="shared" si="2"/>
        <v>3.3741668469680075E-3</v>
      </c>
    </row>
    <row r="188" spans="1:3" x14ac:dyDescent="0.25">
      <c r="A188" s="1">
        <v>43553</v>
      </c>
      <c r="B188">
        <v>7729.3198240000002</v>
      </c>
      <c r="C188" s="2">
        <f t="shared" si="2"/>
        <v>7.8430785354557386E-3</v>
      </c>
    </row>
    <row r="189" spans="1:3" x14ac:dyDescent="0.25">
      <c r="A189" s="1">
        <v>43556</v>
      </c>
      <c r="B189">
        <v>7828.9101559999999</v>
      </c>
      <c r="C189" s="2">
        <f t="shared" si="2"/>
        <v>1.2884747205150759E-2</v>
      </c>
    </row>
    <row r="190" spans="1:3" x14ac:dyDescent="0.25">
      <c r="A190" s="1">
        <v>43557</v>
      </c>
      <c r="B190">
        <v>7848.6899409999996</v>
      </c>
      <c r="C190" s="2">
        <f t="shared" si="2"/>
        <v>2.5265055551622062E-3</v>
      </c>
    </row>
    <row r="191" spans="1:3" x14ac:dyDescent="0.25">
      <c r="A191" s="1">
        <v>43558</v>
      </c>
      <c r="B191">
        <v>7895.5498049999997</v>
      </c>
      <c r="C191" s="2">
        <f t="shared" si="2"/>
        <v>5.9704058068612564E-3</v>
      </c>
    </row>
    <row r="192" spans="1:3" x14ac:dyDescent="0.25">
      <c r="A192" s="1">
        <v>43559</v>
      </c>
      <c r="B192">
        <v>7891.7797849999997</v>
      </c>
      <c r="C192" s="2">
        <f t="shared" si="2"/>
        <v>-4.7748669733072013E-4</v>
      </c>
    </row>
    <row r="193" spans="1:3" x14ac:dyDescent="0.25">
      <c r="A193" s="1">
        <v>43560</v>
      </c>
      <c r="B193">
        <v>7938.6899409999996</v>
      </c>
      <c r="C193" s="2">
        <f t="shared" si="2"/>
        <v>5.9441795485934978E-3</v>
      </c>
    </row>
    <row r="194" spans="1:3" x14ac:dyDescent="0.25">
      <c r="A194" s="1">
        <v>43563</v>
      </c>
      <c r="B194">
        <v>7953.8798829999996</v>
      </c>
      <c r="C194" s="2">
        <f t="shared" si="2"/>
        <v>1.9134066342043621E-3</v>
      </c>
    </row>
    <row r="195" spans="1:3" x14ac:dyDescent="0.25">
      <c r="A195" s="1">
        <v>43564</v>
      </c>
      <c r="B195">
        <v>7909.2797849999997</v>
      </c>
      <c r="C195" s="2">
        <f t="shared" si="2"/>
        <v>-5.6073386392626601E-3</v>
      </c>
    </row>
    <row r="196" spans="1:3" x14ac:dyDescent="0.25">
      <c r="A196" s="1">
        <v>43565</v>
      </c>
      <c r="B196">
        <v>7964.2402339999999</v>
      </c>
      <c r="C196" s="2">
        <f t="shared" ref="C196:C259" si="3">B196/B195-1</f>
        <v>6.9488563426765015E-3</v>
      </c>
    </row>
    <row r="197" spans="1:3" x14ac:dyDescent="0.25">
      <c r="A197" s="1">
        <v>43566</v>
      </c>
      <c r="B197">
        <v>7947.3598629999997</v>
      </c>
      <c r="C197" s="2">
        <f t="shared" si="3"/>
        <v>-2.1195205699516828E-3</v>
      </c>
    </row>
    <row r="198" spans="1:3" x14ac:dyDescent="0.25">
      <c r="A198" s="1">
        <v>43567</v>
      </c>
      <c r="B198">
        <v>7984.1601559999999</v>
      </c>
      <c r="C198" s="2">
        <f t="shared" si="3"/>
        <v>4.6305054300270765E-3</v>
      </c>
    </row>
    <row r="199" spans="1:3" x14ac:dyDescent="0.25">
      <c r="A199" s="1">
        <v>43570</v>
      </c>
      <c r="B199">
        <v>7976.0097660000001</v>
      </c>
      <c r="C199" s="2">
        <f t="shared" si="3"/>
        <v>-1.0208199536021478E-3</v>
      </c>
    </row>
    <row r="200" spans="1:3" x14ac:dyDescent="0.25">
      <c r="A200" s="1">
        <v>43571</v>
      </c>
      <c r="B200">
        <v>8000.2299800000001</v>
      </c>
      <c r="C200" s="2">
        <f t="shared" si="3"/>
        <v>3.0366329418558546E-3</v>
      </c>
    </row>
    <row r="201" spans="1:3" x14ac:dyDescent="0.25">
      <c r="A201" s="1">
        <v>43572</v>
      </c>
      <c r="B201">
        <v>7996.080078</v>
      </c>
      <c r="C201" s="2">
        <f t="shared" si="3"/>
        <v>-5.1872283801523977E-4</v>
      </c>
    </row>
    <row r="202" spans="1:3" x14ac:dyDescent="0.25">
      <c r="A202" s="1">
        <v>43573</v>
      </c>
      <c r="B202">
        <v>7998.0600590000004</v>
      </c>
      <c r="C202" s="2">
        <f t="shared" si="3"/>
        <v>2.4761895587421812E-4</v>
      </c>
    </row>
    <row r="203" spans="1:3" x14ac:dyDescent="0.25">
      <c r="A203" s="1">
        <v>43577</v>
      </c>
      <c r="B203">
        <v>8015.2700199999999</v>
      </c>
      <c r="C203" s="2">
        <f t="shared" si="3"/>
        <v>2.1517669126069894E-3</v>
      </c>
    </row>
    <row r="204" spans="1:3" x14ac:dyDescent="0.25">
      <c r="A204" s="1">
        <v>43578</v>
      </c>
      <c r="B204">
        <v>8120.8198240000002</v>
      </c>
      <c r="C204" s="2">
        <f t="shared" si="3"/>
        <v>1.3168589921066731E-2</v>
      </c>
    </row>
    <row r="205" spans="1:3" x14ac:dyDescent="0.25">
      <c r="A205" s="1">
        <v>43579</v>
      </c>
      <c r="B205">
        <v>8102.0097660000001</v>
      </c>
      <c r="C205" s="2">
        <f t="shared" si="3"/>
        <v>-2.316275746496621E-3</v>
      </c>
    </row>
    <row r="206" spans="1:3" x14ac:dyDescent="0.25">
      <c r="A206" s="1">
        <v>43580</v>
      </c>
      <c r="B206">
        <v>8118.6801759999998</v>
      </c>
      <c r="C206" s="2">
        <f t="shared" si="3"/>
        <v>2.0575647871909908E-3</v>
      </c>
    </row>
    <row r="207" spans="1:3" x14ac:dyDescent="0.25">
      <c r="A207" s="1">
        <v>43581</v>
      </c>
      <c r="B207">
        <v>8146.3999020000001</v>
      </c>
      <c r="C207" s="2">
        <f t="shared" si="3"/>
        <v>3.4143143219194094E-3</v>
      </c>
    </row>
    <row r="208" spans="1:3" x14ac:dyDescent="0.25">
      <c r="A208" s="1">
        <v>43584</v>
      </c>
      <c r="B208">
        <v>8161.8500979999999</v>
      </c>
      <c r="C208" s="2">
        <f t="shared" si="3"/>
        <v>1.896567340894606E-3</v>
      </c>
    </row>
    <row r="209" spans="1:3" x14ac:dyDescent="0.25">
      <c r="A209" s="1">
        <v>43585</v>
      </c>
      <c r="B209">
        <v>8095.3901370000003</v>
      </c>
      <c r="C209" s="2">
        <f t="shared" si="3"/>
        <v>-8.1427568752193702E-3</v>
      </c>
    </row>
    <row r="210" spans="1:3" x14ac:dyDescent="0.25">
      <c r="A210" s="1">
        <v>43586</v>
      </c>
      <c r="B210">
        <v>8049.6401370000003</v>
      </c>
      <c r="C210" s="2">
        <f t="shared" si="3"/>
        <v>-5.6513644464025736E-3</v>
      </c>
    </row>
    <row r="211" spans="1:3" x14ac:dyDescent="0.25">
      <c r="A211" s="1">
        <v>43587</v>
      </c>
      <c r="B211">
        <v>8036.7700199999999</v>
      </c>
      <c r="C211" s="2">
        <f t="shared" si="3"/>
        <v>-1.5988437720144688E-3</v>
      </c>
    </row>
    <row r="212" spans="1:3" x14ac:dyDescent="0.25">
      <c r="A212" s="1">
        <v>43588</v>
      </c>
      <c r="B212">
        <v>8164</v>
      </c>
      <c r="C212" s="2">
        <f t="shared" si="3"/>
        <v>1.5830984298839113E-2</v>
      </c>
    </row>
    <row r="213" spans="1:3" x14ac:dyDescent="0.25">
      <c r="A213" s="1">
        <v>43591</v>
      </c>
      <c r="B213">
        <v>8123.2900390000004</v>
      </c>
      <c r="C213" s="2">
        <f t="shared" si="3"/>
        <v>-4.9865214355707677E-3</v>
      </c>
    </row>
    <row r="214" spans="1:3" x14ac:dyDescent="0.25">
      <c r="A214" s="1">
        <v>43592</v>
      </c>
      <c r="B214">
        <v>7963.7597660000001</v>
      </c>
      <c r="C214" s="2">
        <f t="shared" si="3"/>
        <v>-1.9638628220104648E-2</v>
      </c>
    </row>
    <row r="215" spans="1:3" x14ac:dyDescent="0.25">
      <c r="A215" s="1">
        <v>43593</v>
      </c>
      <c r="B215">
        <v>7943.3198240000002</v>
      </c>
      <c r="C215" s="2">
        <f t="shared" si="3"/>
        <v>-2.5666196119156215E-3</v>
      </c>
    </row>
    <row r="216" spans="1:3" x14ac:dyDescent="0.25">
      <c r="A216" s="1">
        <v>43594</v>
      </c>
      <c r="B216">
        <v>7910.5898440000001</v>
      </c>
      <c r="C216" s="2">
        <f t="shared" si="3"/>
        <v>-4.1204409145291221E-3</v>
      </c>
    </row>
    <row r="217" spans="1:3" x14ac:dyDescent="0.25">
      <c r="A217" s="1">
        <v>43595</v>
      </c>
      <c r="B217">
        <v>7916.9399409999996</v>
      </c>
      <c r="C217" s="2">
        <f t="shared" si="3"/>
        <v>8.0273369309069587E-4</v>
      </c>
    </row>
    <row r="218" spans="1:3" x14ac:dyDescent="0.25">
      <c r="A218" s="1">
        <v>43598</v>
      </c>
      <c r="B218">
        <v>7647.0200199999999</v>
      </c>
      <c r="C218" s="2">
        <f t="shared" si="3"/>
        <v>-3.4093971030668913E-2</v>
      </c>
    </row>
    <row r="219" spans="1:3" x14ac:dyDescent="0.25">
      <c r="A219" s="1">
        <v>43599</v>
      </c>
      <c r="B219">
        <v>7734.4902339999999</v>
      </c>
      <c r="C219" s="2">
        <f t="shared" si="3"/>
        <v>1.143847064231962E-2</v>
      </c>
    </row>
    <row r="220" spans="1:3" x14ac:dyDescent="0.25">
      <c r="A220" s="1">
        <v>43600</v>
      </c>
      <c r="B220">
        <v>7822.1499020000001</v>
      </c>
      <c r="C220" s="2">
        <f t="shared" si="3"/>
        <v>1.1333606397827989E-2</v>
      </c>
    </row>
    <row r="221" spans="1:3" x14ac:dyDescent="0.25">
      <c r="A221" s="1">
        <v>43601</v>
      </c>
      <c r="B221">
        <v>7898.0498049999997</v>
      </c>
      <c r="C221" s="2">
        <f t="shared" si="3"/>
        <v>9.7032023102232579E-3</v>
      </c>
    </row>
    <row r="222" spans="1:3" x14ac:dyDescent="0.25">
      <c r="A222" s="1">
        <v>43602</v>
      </c>
      <c r="B222">
        <v>7816.2797849999997</v>
      </c>
      <c r="C222" s="2">
        <f t="shared" si="3"/>
        <v>-1.0353191233136272E-2</v>
      </c>
    </row>
    <row r="223" spans="1:3" x14ac:dyDescent="0.25">
      <c r="A223" s="1">
        <v>43605</v>
      </c>
      <c r="B223">
        <v>7702.3798829999996</v>
      </c>
      <c r="C223" s="2">
        <f t="shared" si="3"/>
        <v>-1.457213727412654E-2</v>
      </c>
    </row>
    <row r="224" spans="1:3" x14ac:dyDescent="0.25">
      <c r="A224" s="1">
        <v>43606</v>
      </c>
      <c r="B224">
        <v>7785.7202150000003</v>
      </c>
      <c r="C224" s="2">
        <f t="shared" si="3"/>
        <v>1.0820075517690597E-2</v>
      </c>
    </row>
    <row r="225" spans="1:3" x14ac:dyDescent="0.25">
      <c r="A225" s="1">
        <v>43607</v>
      </c>
      <c r="B225">
        <v>7750.8398440000001</v>
      </c>
      <c r="C225" s="2">
        <f t="shared" si="3"/>
        <v>-4.4800442395552809E-3</v>
      </c>
    </row>
    <row r="226" spans="1:3" x14ac:dyDescent="0.25">
      <c r="A226" s="1">
        <v>43608</v>
      </c>
      <c r="B226">
        <v>7628.2797849999997</v>
      </c>
      <c r="C226" s="2">
        <f t="shared" si="3"/>
        <v>-1.5812487609955572E-2</v>
      </c>
    </row>
    <row r="227" spans="1:3" x14ac:dyDescent="0.25">
      <c r="A227" s="1">
        <v>43609</v>
      </c>
      <c r="B227">
        <v>7637.0097660000001</v>
      </c>
      <c r="C227" s="2">
        <f t="shared" si="3"/>
        <v>1.1444232836304025E-3</v>
      </c>
    </row>
    <row r="228" spans="1:3" x14ac:dyDescent="0.25">
      <c r="A228" s="1">
        <v>43613</v>
      </c>
      <c r="B228">
        <v>7607.3500979999999</v>
      </c>
      <c r="C228" s="2">
        <f t="shared" si="3"/>
        <v>-3.88367553647051E-3</v>
      </c>
    </row>
    <row r="229" spans="1:3" x14ac:dyDescent="0.25">
      <c r="A229" s="1">
        <v>43614</v>
      </c>
      <c r="B229">
        <v>7547.3100590000004</v>
      </c>
      <c r="C229" s="2">
        <f t="shared" si="3"/>
        <v>-7.8923722750428027E-3</v>
      </c>
    </row>
    <row r="230" spans="1:3" x14ac:dyDescent="0.25">
      <c r="A230" s="1">
        <v>43615</v>
      </c>
      <c r="B230">
        <v>7567.7202150000003</v>
      </c>
      <c r="C230" s="2">
        <f t="shared" si="3"/>
        <v>2.7042954165716893E-3</v>
      </c>
    </row>
    <row r="231" spans="1:3" x14ac:dyDescent="0.25">
      <c r="A231" s="1">
        <v>43616</v>
      </c>
      <c r="B231">
        <v>7453.1499020000001</v>
      </c>
      <c r="C231" s="2">
        <f t="shared" si="3"/>
        <v>-1.5139343123826143E-2</v>
      </c>
    </row>
    <row r="232" spans="1:3" x14ac:dyDescent="0.25">
      <c r="A232" s="1">
        <v>43619</v>
      </c>
      <c r="B232">
        <v>7333.0200199999999</v>
      </c>
      <c r="C232" s="2">
        <f t="shared" si="3"/>
        <v>-1.6118001593898423E-2</v>
      </c>
    </row>
    <row r="233" spans="1:3" x14ac:dyDescent="0.25">
      <c r="A233" s="1">
        <v>43620</v>
      </c>
      <c r="B233">
        <v>7527.1201170000004</v>
      </c>
      <c r="C233" s="2">
        <f t="shared" si="3"/>
        <v>2.6469325935373655E-2</v>
      </c>
    </row>
    <row r="234" spans="1:3" x14ac:dyDescent="0.25">
      <c r="A234" s="1">
        <v>43621</v>
      </c>
      <c r="B234">
        <v>7575.4799800000001</v>
      </c>
      <c r="C234" s="2">
        <f t="shared" si="3"/>
        <v>6.4247497380542917E-3</v>
      </c>
    </row>
    <row r="235" spans="1:3" x14ac:dyDescent="0.25">
      <c r="A235" s="1">
        <v>43622</v>
      </c>
      <c r="B235">
        <v>7615.5498049999997</v>
      </c>
      <c r="C235" s="2">
        <f t="shared" si="3"/>
        <v>5.2894107179726202E-3</v>
      </c>
    </row>
    <row r="236" spans="1:3" x14ac:dyDescent="0.25">
      <c r="A236" s="1">
        <v>43623</v>
      </c>
      <c r="B236">
        <v>7742.1000979999999</v>
      </c>
      <c r="C236" s="2">
        <f t="shared" si="3"/>
        <v>1.6617354785981808E-2</v>
      </c>
    </row>
    <row r="237" spans="1:3" x14ac:dyDescent="0.25">
      <c r="A237" s="1">
        <v>43626</v>
      </c>
      <c r="B237">
        <v>7823.169922</v>
      </c>
      <c r="C237" s="2">
        <f t="shared" si="3"/>
        <v>1.0471296285738063E-2</v>
      </c>
    </row>
    <row r="238" spans="1:3" x14ac:dyDescent="0.25">
      <c r="A238" s="1">
        <v>43627</v>
      </c>
      <c r="B238">
        <v>7822.5698240000002</v>
      </c>
      <c r="C238" s="2">
        <f t="shared" si="3"/>
        <v>-7.6707780347740062E-5</v>
      </c>
    </row>
    <row r="239" spans="1:3" x14ac:dyDescent="0.25">
      <c r="A239" s="1">
        <v>43628</v>
      </c>
      <c r="B239">
        <v>7792.7202150000003</v>
      </c>
      <c r="C239" s="2">
        <f t="shared" si="3"/>
        <v>-3.8158315836849255E-3</v>
      </c>
    </row>
    <row r="240" spans="1:3" x14ac:dyDescent="0.25">
      <c r="A240" s="1">
        <v>43629</v>
      </c>
      <c r="B240">
        <v>7837.1298829999996</v>
      </c>
      <c r="C240" s="2">
        <f t="shared" si="3"/>
        <v>5.6988659639694017E-3</v>
      </c>
    </row>
    <row r="241" spans="1:3" x14ac:dyDescent="0.25">
      <c r="A241" s="1">
        <v>43630</v>
      </c>
      <c r="B241">
        <v>7796.6601559999999</v>
      </c>
      <c r="C241" s="2">
        <f t="shared" si="3"/>
        <v>-5.1638453878102286E-3</v>
      </c>
    </row>
    <row r="242" spans="1:3" x14ac:dyDescent="0.25">
      <c r="A242" s="1">
        <v>43633</v>
      </c>
      <c r="B242">
        <v>7845.0200199999999</v>
      </c>
      <c r="C242" s="2">
        <f t="shared" si="3"/>
        <v>6.2026384416389302E-3</v>
      </c>
    </row>
    <row r="243" spans="1:3" x14ac:dyDescent="0.25">
      <c r="A243" s="1">
        <v>43634</v>
      </c>
      <c r="B243">
        <v>7953.8798829999996</v>
      </c>
      <c r="C243" s="2">
        <f t="shared" si="3"/>
        <v>1.3876301490942433E-2</v>
      </c>
    </row>
    <row r="244" spans="1:3" x14ac:dyDescent="0.25">
      <c r="A244" s="1">
        <v>43635</v>
      </c>
      <c r="B244">
        <v>7987.3198240000002</v>
      </c>
      <c r="C244" s="2">
        <f t="shared" si="3"/>
        <v>4.2042300728568627E-3</v>
      </c>
    </row>
    <row r="245" spans="1:3" x14ac:dyDescent="0.25">
      <c r="A245" s="1">
        <v>43636</v>
      </c>
      <c r="B245">
        <v>8051.3398440000001</v>
      </c>
      <c r="C245" s="2">
        <f t="shared" si="3"/>
        <v>8.015206779079298E-3</v>
      </c>
    </row>
    <row r="246" spans="1:3" x14ac:dyDescent="0.25">
      <c r="A246" s="1">
        <v>43637</v>
      </c>
      <c r="B246">
        <v>8031.7099609999996</v>
      </c>
      <c r="C246" s="2">
        <f t="shared" si="3"/>
        <v>-2.4380889864721311E-3</v>
      </c>
    </row>
    <row r="247" spans="1:3" x14ac:dyDescent="0.25">
      <c r="A247" s="1">
        <v>43640</v>
      </c>
      <c r="B247">
        <v>8005.7001950000003</v>
      </c>
      <c r="C247" s="2">
        <f t="shared" si="3"/>
        <v>-3.2383846187544751E-3</v>
      </c>
    </row>
    <row r="248" spans="1:3" x14ac:dyDescent="0.25">
      <c r="A248" s="1">
        <v>43641</v>
      </c>
      <c r="B248">
        <v>7884.7202150000003</v>
      </c>
      <c r="C248" s="2">
        <f t="shared" si="3"/>
        <v>-1.5111730024009451E-2</v>
      </c>
    </row>
    <row r="249" spans="1:3" x14ac:dyDescent="0.25">
      <c r="A249" s="1">
        <v>43642</v>
      </c>
      <c r="B249">
        <v>7909.9702150000003</v>
      </c>
      <c r="C249" s="2">
        <f t="shared" si="3"/>
        <v>3.2023964467329247E-3</v>
      </c>
    </row>
    <row r="250" spans="1:3" x14ac:dyDescent="0.25">
      <c r="A250" s="1">
        <v>43643</v>
      </c>
      <c r="B250">
        <v>7967.7597660000001</v>
      </c>
      <c r="C250" s="2">
        <f t="shared" si="3"/>
        <v>7.3059125924912482E-3</v>
      </c>
    </row>
    <row r="251" spans="1:3" x14ac:dyDescent="0.25">
      <c r="A251" s="1">
        <v>43644</v>
      </c>
      <c r="B251">
        <v>8006.2402339999999</v>
      </c>
      <c r="C251" s="2">
        <f t="shared" si="3"/>
        <v>4.8295216133653618E-3</v>
      </c>
    </row>
    <row r="252" spans="1:3" x14ac:dyDescent="0.25">
      <c r="A252" s="1">
        <v>43647</v>
      </c>
      <c r="B252">
        <v>8091.1601559999999</v>
      </c>
      <c r="C252" s="2">
        <f t="shared" si="3"/>
        <v>1.0606716700726881E-2</v>
      </c>
    </row>
    <row r="253" spans="1:3" x14ac:dyDescent="0.25">
      <c r="A253" s="1">
        <v>43648</v>
      </c>
      <c r="B253">
        <v>8109.0898440000001</v>
      </c>
      <c r="C253" s="2">
        <f t="shared" si="3"/>
        <v>2.2159600915456767E-3</v>
      </c>
    </row>
    <row r="254" spans="1:3" x14ac:dyDescent="0.25">
      <c r="A254" s="1">
        <v>43649</v>
      </c>
      <c r="B254">
        <v>8170.2299800000001</v>
      </c>
      <c r="C254" s="2">
        <f t="shared" si="3"/>
        <v>7.5397038602598165E-3</v>
      </c>
    </row>
    <row r="255" spans="1:3" x14ac:dyDescent="0.25">
      <c r="A255" s="1">
        <v>43651</v>
      </c>
      <c r="B255">
        <v>8161.7900390000004</v>
      </c>
      <c r="C255" s="2">
        <f t="shared" si="3"/>
        <v>-1.0330114354993869E-3</v>
      </c>
    </row>
    <row r="256" spans="1:3" x14ac:dyDescent="0.25">
      <c r="A256" s="1">
        <v>43654</v>
      </c>
      <c r="B256">
        <v>8098.3798829999996</v>
      </c>
      <c r="C256" s="2">
        <f t="shared" si="3"/>
        <v>-7.7691481521827699E-3</v>
      </c>
    </row>
    <row r="257" spans="1:3" x14ac:dyDescent="0.25">
      <c r="A257" s="1">
        <v>43655</v>
      </c>
      <c r="B257">
        <v>8141.7299800000001</v>
      </c>
      <c r="C257" s="2">
        <f t="shared" si="3"/>
        <v>5.3529344913789689E-3</v>
      </c>
    </row>
    <row r="258" spans="1:3" x14ac:dyDescent="0.25">
      <c r="A258" s="1">
        <v>43656</v>
      </c>
      <c r="B258">
        <v>8202.5302730000003</v>
      </c>
      <c r="C258" s="2">
        <f t="shared" si="3"/>
        <v>7.4677363593922408E-3</v>
      </c>
    </row>
    <row r="259" spans="1:3" x14ac:dyDescent="0.25">
      <c r="A259" s="1">
        <v>43657</v>
      </c>
      <c r="B259">
        <v>8196.0400389999995</v>
      </c>
      <c r="C259" s="2">
        <f t="shared" si="3"/>
        <v>-7.9124779598371831E-4</v>
      </c>
    </row>
    <row r="260" spans="1:3" x14ac:dyDescent="0.25">
      <c r="A260" s="1">
        <v>43658</v>
      </c>
      <c r="B260">
        <v>8244.1396480000003</v>
      </c>
      <c r="C260" s="2">
        <f t="shared" ref="C260:C323" si="4">B260/B259-1</f>
        <v>5.8686400714398346E-3</v>
      </c>
    </row>
    <row r="261" spans="1:3" x14ac:dyDescent="0.25">
      <c r="A261" s="1">
        <v>43661</v>
      </c>
      <c r="B261">
        <v>8258.1904300000006</v>
      </c>
      <c r="C261" s="2">
        <f t="shared" si="4"/>
        <v>1.7043357584813901E-3</v>
      </c>
    </row>
    <row r="262" spans="1:3" x14ac:dyDescent="0.25">
      <c r="A262" s="1">
        <v>43662</v>
      </c>
      <c r="B262">
        <v>8222.7998050000006</v>
      </c>
      <c r="C262" s="2">
        <f t="shared" si="4"/>
        <v>-4.285518153157919E-3</v>
      </c>
    </row>
    <row r="263" spans="1:3" x14ac:dyDescent="0.25">
      <c r="A263" s="1">
        <v>43663</v>
      </c>
      <c r="B263">
        <v>8185.2099609999996</v>
      </c>
      <c r="C263" s="2">
        <f t="shared" si="4"/>
        <v>-4.5714166575165915E-3</v>
      </c>
    </row>
    <row r="264" spans="1:3" x14ac:dyDescent="0.25">
      <c r="A264" s="1">
        <v>43664</v>
      </c>
      <c r="B264">
        <v>8207.2402340000008</v>
      </c>
      <c r="C264" s="2">
        <f t="shared" si="4"/>
        <v>2.6914731698965966E-3</v>
      </c>
    </row>
    <row r="265" spans="1:3" x14ac:dyDescent="0.25">
      <c r="A265" s="1">
        <v>43665</v>
      </c>
      <c r="B265">
        <v>8146.4902339999999</v>
      </c>
      <c r="C265" s="2">
        <f t="shared" si="4"/>
        <v>-7.4020009489100813E-3</v>
      </c>
    </row>
    <row r="266" spans="1:3" x14ac:dyDescent="0.25">
      <c r="A266" s="1">
        <v>43668</v>
      </c>
      <c r="B266">
        <v>8204.1396480000003</v>
      </c>
      <c r="C266" s="2">
        <f t="shared" si="4"/>
        <v>7.0765952384495012E-3</v>
      </c>
    </row>
    <row r="267" spans="1:3" x14ac:dyDescent="0.25">
      <c r="A267" s="1">
        <v>43669</v>
      </c>
      <c r="B267">
        <v>8251.4003909999992</v>
      </c>
      <c r="C267" s="2">
        <f t="shared" si="4"/>
        <v>5.7605970921668082E-3</v>
      </c>
    </row>
    <row r="268" spans="1:3" x14ac:dyDescent="0.25">
      <c r="A268" s="1">
        <v>43670</v>
      </c>
      <c r="B268">
        <v>8321.5</v>
      </c>
      <c r="C268" s="2">
        <f t="shared" si="4"/>
        <v>8.4954802431427279E-3</v>
      </c>
    </row>
    <row r="269" spans="1:3" x14ac:dyDescent="0.25">
      <c r="A269" s="1">
        <v>43671</v>
      </c>
      <c r="B269">
        <v>8238.5400389999995</v>
      </c>
      <c r="C269" s="2">
        <f t="shared" si="4"/>
        <v>-9.9693517995553815E-3</v>
      </c>
    </row>
    <row r="270" spans="1:3" x14ac:dyDescent="0.25">
      <c r="A270" s="1">
        <v>43672</v>
      </c>
      <c r="B270">
        <v>8330.2099610000005</v>
      </c>
      <c r="C270" s="2">
        <f t="shared" si="4"/>
        <v>1.1126962006138053E-2</v>
      </c>
    </row>
    <row r="271" spans="1:3" x14ac:dyDescent="0.25">
      <c r="A271" s="1">
        <v>43675</v>
      </c>
      <c r="B271">
        <v>8293.3300780000009</v>
      </c>
      <c r="C271" s="2">
        <f t="shared" si="4"/>
        <v>-4.4272453122624622E-3</v>
      </c>
    </row>
    <row r="272" spans="1:3" x14ac:dyDescent="0.25">
      <c r="A272" s="1">
        <v>43676</v>
      </c>
      <c r="B272">
        <v>8273.6103519999997</v>
      </c>
      <c r="C272" s="2">
        <f t="shared" si="4"/>
        <v>-2.3777813995746744E-3</v>
      </c>
    </row>
    <row r="273" spans="1:3" x14ac:dyDescent="0.25">
      <c r="A273" s="1">
        <v>43677</v>
      </c>
      <c r="B273">
        <v>8175.419922</v>
      </c>
      <c r="C273" s="2">
        <f t="shared" si="4"/>
        <v>-1.1867906007474005E-2</v>
      </c>
    </row>
    <row r="274" spans="1:3" x14ac:dyDescent="0.25">
      <c r="A274" s="1">
        <v>43678</v>
      </c>
      <c r="B274">
        <v>8111.1201170000004</v>
      </c>
      <c r="C274" s="2">
        <f t="shared" si="4"/>
        <v>-7.8650155727132409E-3</v>
      </c>
    </row>
    <row r="275" spans="1:3" x14ac:dyDescent="0.25">
      <c r="A275" s="1">
        <v>43679</v>
      </c>
      <c r="B275">
        <v>8004.0698240000002</v>
      </c>
      <c r="C275" s="2">
        <f t="shared" si="4"/>
        <v>-1.3197966674865835E-2</v>
      </c>
    </row>
    <row r="276" spans="1:3" x14ac:dyDescent="0.25">
      <c r="A276" s="1">
        <v>43682</v>
      </c>
      <c r="B276">
        <v>7726.0400390000004</v>
      </c>
      <c r="C276" s="2">
        <f t="shared" si="4"/>
        <v>-3.47360519227774E-2</v>
      </c>
    </row>
    <row r="277" spans="1:3" x14ac:dyDescent="0.25">
      <c r="A277" s="1">
        <v>43683</v>
      </c>
      <c r="B277">
        <v>7833.2700199999999</v>
      </c>
      <c r="C277" s="2">
        <f t="shared" si="4"/>
        <v>1.3879035114847671E-2</v>
      </c>
    </row>
    <row r="278" spans="1:3" x14ac:dyDescent="0.25">
      <c r="A278" s="1">
        <v>43684</v>
      </c>
      <c r="B278">
        <v>7862.830078</v>
      </c>
      <c r="C278" s="2">
        <f t="shared" si="4"/>
        <v>3.773654926298553E-3</v>
      </c>
    </row>
    <row r="279" spans="1:3" x14ac:dyDescent="0.25">
      <c r="A279" s="1">
        <v>43685</v>
      </c>
      <c r="B279">
        <v>8039.1601559999999</v>
      </c>
      <c r="C279" s="2">
        <f t="shared" si="4"/>
        <v>2.2425777519136103E-2</v>
      </c>
    </row>
    <row r="280" spans="1:3" x14ac:dyDescent="0.25">
      <c r="A280" s="1">
        <v>43686</v>
      </c>
      <c r="B280">
        <v>7959.1401370000003</v>
      </c>
      <c r="C280" s="2">
        <f t="shared" si="4"/>
        <v>-9.9537784354597481E-3</v>
      </c>
    </row>
    <row r="281" spans="1:3" x14ac:dyDescent="0.25">
      <c r="A281" s="1">
        <v>43689</v>
      </c>
      <c r="B281">
        <v>7863.4101559999999</v>
      </c>
      <c r="C281" s="2">
        <f t="shared" si="4"/>
        <v>-1.2027678788438023E-2</v>
      </c>
    </row>
    <row r="282" spans="1:3" x14ac:dyDescent="0.25">
      <c r="A282" s="1">
        <v>43690</v>
      </c>
      <c r="B282">
        <v>8016.3598629999997</v>
      </c>
      <c r="C282" s="2">
        <f t="shared" si="4"/>
        <v>1.9450811284884351E-2</v>
      </c>
    </row>
    <row r="283" spans="1:3" x14ac:dyDescent="0.25">
      <c r="A283" s="1">
        <v>43691</v>
      </c>
      <c r="B283">
        <v>7773.9399409999996</v>
      </c>
      <c r="C283" s="2">
        <f t="shared" si="4"/>
        <v>-3.0240648641399415E-2</v>
      </c>
    </row>
    <row r="284" spans="1:3" x14ac:dyDescent="0.25">
      <c r="A284" s="1">
        <v>43692</v>
      </c>
      <c r="B284">
        <v>7766.6201170000004</v>
      </c>
      <c r="C284" s="2">
        <f t="shared" si="4"/>
        <v>-9.4158484057671465E-4</v>
      </c>
    </row>
    <row r="285" spans="1:3" x14ac:dyDescent="0.25">
      <c r="A285" s="1">
        <v>43693</v>
      </c>
      <c r="B285">
        <v>7895.9902339999999</v>
      </c>
      <c r="C285" s="2">
        <f t="shared" si="4"/>
        <v>1.6657196444670674E-2</v>
      </c>
    </row>
    <row r="286" spans="1:3" x14ac:dyDescent="0.25">
      <c r="A286" s="1">
        <v>43696</v>
      </c>
      <c r="B286">
        <v>8002.8100590000004</v>
      </c>
      <c r="C286" s="2">
        <f t="shared" si="4"/>
        <v>1.3528363363474849E-2</v>
      </c>
    </row>
    <row r="287" spans="1:3" x14ac:dyDescent="0.25">
      <c r="A287" s="1">
        <v>43697</v>
      </c>
      <c r="B287">
        <v>7948.5600590000004</v>
      </c>
      <c r="C287" s="2">
        <f t="shared" si="4"/>
        <v>-6.7788688723144919E-3</v>
      </c>
    </row>
    <row r="288" spans="1:3" x14ac:dyDescent="0.25">
      <c r="A288" s="1">
        <v>43698</v>
      </c>
      <c r="B288">
        <v>8020.2099609999996</v>
      </c>
      <c r="C288" s="2">
        <f t="shared" si="4"/>
        <v>9.0141989829808367E-3</v>
      </c>
    </row>
    <row r="289" spans="1:3" x14ac:dyDescent="0.25">
      <c r="A289" s="1">
        <v>43699</v>
      </c>
      <c r="B289">
        <v>7991.3901370000003</v>
      </c>
      <c r="C289" s="2">
        <f t="shared" si="4"/>
        <v>-3.5934001902869772E-3</v>
      </c>
    </row>
    <row r="290" spans="1:3" x14ac:dyDescent="0.25">
      <c r="A290" s="1">
        <v>43700</v>
      </c>
      <c r="B290">
        <v>7751.7700199999999</v>
      </c>
      <c r="C290" s="2">
        <f t="shared" si="4"/>
        <v>-2.9984785236621514E-2</v>
      </c>
    </row>
    <row r="291" spans="1:3" x14ac:dyDescent="0.25">
      <c r="A291" s="1">
        <v>43703</v>
      </c>
      <c r="B291">
        <v>7853.7402339999999</v>
      </c>
      <c r="C291" s="2">
        <f t="shared" si="4"/>
        <v>1.3154442628833252E-2</v>
      </c>
    </row>
    <row r="292" spans="1:3" x14ac:dyDescent="0.25">
      <c r="A292" s="1">
        <v>43704</v>
      </c>
      <c r="B292">
        <v>7826.9501950000003</v>
      </c>
      <c r="C292" s="2">
        <f t="shared" si="4"/>
        <v>-3.4111185501172203E-3</v>
      </c>
    </row>
    <row r="293" spans="1:3" x14ac:dyDescent="0.25">
      <c r="A293" s="1">
        <v>43705</v>
      </c>
      <c r="B293">
        <v>7856.8798829999996</v>
      </c>
      <c r="C293" s="2">
        <f t="shared" si="4"/>
        <v>3.8239272327449392E-3</v>
      </c>
    </row>
    <row r="294" spans="1:3" x14ac:dyDescent="0.25">
      <c r="A294" s="1">
        <v>43706</v>
      </c>
      <c r="B294">
        <v>7973.3901370000003</v>
      </c>
      <c r="C294" s="2">
        <f t="shared" si="4"/>
        <v>1.4829074102570283E-2</v>
      </c>
    </row>
    <row r="295" spans="1:3" x14ac:dyDescent="0.25">
      <c r="A295" s="1">
        <v>43707</v>
      </c>
      <c r="B295">
        <v>7962.8798829999996</v>
      </c>
      <c r="C295" s="2">
        <f t="shared" si="4"/>
        <v>-1.3181662780087366E-3</v>
      </c>
    </row>
    <row r="296" spans="1:3" x14ac:dyDescent="0.25">
      <c r="A296" s="1">
        <v>43711</v>
      </c>
      <c r="B296">
        <v>7874.1601559999999</v>
      </c>
      <c r="C296" s="2">
        <f t="shared" si="4"/>
        <v>-1.1141663355918263E-2</v>
      </c>
    </row>
    <row r="297" spans="1:3" x14ac:dyDescent="0.25">
      <c r="A297" s="1">
        <v>43712</v>
      </c>
      <c r="B297">
        <v>7976.8798829999996</v>
      </c>
      <c r="C297" s="2">
        <f t="shared" si="4"/>
        <v>1.3045166083106574E-2</v>
      </c>
    </row>
    <row r="298" spans="1:3" x14ac:dyDescent="0.25">
      <c r="A298" s="1">
        <v>43713</v>
      </c>
      <c r="B298">
        <v>8116.830078</v>
      </c>
      <c r="C298" s="2">
        <f t="shared" si="4"/>
        <v>1.7544478173509459E-2</v>
      </c>
    </row>
    <row r="299" spans="1:3" x14ac:dyDescent="0.25">
      <c r="A299" s="1">
        <v>43714</v>
      </c>
      <c r="B299">
        <v>8103.0698240000002</v>
      </c>
      <c r="C299" s="2">
        <f t="shared" si="4"/>
        <v>-1.6952743703845252E-3</v>
      </c>
    </row>
    <row r="300" spans="1:3" x14ac:dyDescent="0.25">
      <c r="A300" s="1">
        <v>43717</v>
      </c>
      <c r="B300">
        <v>8087.4399409999996</v>
      </c>
      <c r="C300" s="2">
        <f t="shared" si="4"/>
        <v>-1.9288841561881931E-3</v>
      </c>
    </row>
    <row r="301" spans="1:3" x14ac:dyDescent="0.25">
      <c r="A301" s="1">
        <v>43718</v>
      </c>
      <c r="B301">
        <v>8084.1601559999999</v>
      </c>
      <c r="C301" s="2">
        <f t="shared" si="4"/>
        <v>-4.0554056956543238E-4</v>
      </c>
    </row>
    <row r="302" spans="1:3" x14ac:dyDescent="0.25">
      <c r="A302" s="1">
        <v>43719</v>
      </c>
      <c r="B302">
        <v>8169.6801759999998</v>
      </c>
      <c r="C302" s="2">
        <f t="shared" si="4"/>
        <v>1.0578714220119467E-2</v>
      </c>
    </row>
    <row r="303" spans="1:3" x14ac:dyDescent="0.25">
      <c r="A303" s="1">
        <v>43720</v>
      </c>
      <c r="B303">
        <v>8194.4697269999997</v>
      </c>
      <c r="C303" s="2">
        <f t="shared" si="4"/>
        <v>3.0343355512034709E-3</v>
      </c>
    </row>
    <row r="304" spans="1:3" x14ac:dyDescent="0.25">
      <c r="A304" s="1">
        <v>43721</v>
      </c>
      <c r="B304">
        <v>8176.7099609999996</v>
      </c>
      <c r="C304" s="2">
        <f t="shared" si="4"/>
        <v>-2.1672867911737281E-3</v>
      </c>
    </row>
    <row r="305" spans="1:3" x14ac:dyDescent="0.25">
      <c r="A305" s="1">
        <v>43724</v>
      </c>
      <c r="B305">
        <v>8153.5400390000004</v>
      </c>
      <c r="C305" s="2">
        <f t="shared" si="4"/>
        <v>-2.8336485102824494E-3</v>
      </c>
    </row>
    <row r="306" spans="1:3" x14ac:dyDescent="0.25">
      <c r="A306" s="1">
        <v>43725</v>
      </c>
      <c r="B306">
        <v>8186.0200199999999</v>
      </c>
      <c r="C306" s="2">
        <f t="shared" si="4"/>
        <v>3.9835434479553733E-3</v>
      </c>
    </row>
    <row r="307" spans="1:3" x14ac:dyDescent="0.25">
      <c r="A307" s="1">
        <v>43726</v>
      </c>
      <c r="B307">
        <v>8177.3901370000003</v>
      </c>
      <c r="C307" s="2">
        <f t="shared" si="4"/>
        <v>-1.0542220735980656E-3</v>
      </c>
    </row>
    <row r="308" spans="1:3" x14ac:dyDescent="0.25">
      <c r="A308" s="1">
        <v>43727</v>
      </c>
      <c r="B308">
        <v>8182.8798829999996</v>
      </c>
      <c r="C308" s="2">
        <f t="shared" si="4"/>
        <v>6.713322842650804E-4</v>
      </c>
    </row>
    <row r="309" spans="1:3" x14ac:dyDescent="0.25">
      <c r="A309" s="1">
        <v>43728</v>
      </c>
      <c r="B309">
        <v>8117.669922</v>
      </c>
      <c r="C309" s="2">
        <f t="shared" si="4"/>
        <v>-7.9690722499146105E-3</v>
      </c>
    </row>
    <row r="310" spans="1:3" x14ac:dyDescent="0.25">
      <c r="A310" s="1">
        <v>43731</v>
      </c>
      <c r="B310">
        <v>8112.4599609999996</v>
      </c>
      <c r="C310" s="2">
        <f t="shared" si="4"/>
        <v>-6.4180498222532467E-4</v>
      </c>
    </row>
    <row r="311" spans="1:3" x14ac:dyDescent="0.25">
      <c r="A311" s="1">
        <v>43732</v>
      </c>
      <c r="B311">
        <v>7993.6298829999996</v>
      </c>
      <c r="C311" s="2">
        <f t="shared" si="4"/>
        <v>-1.4647847702332739E-2</v>
      </c>
    </row>
    <row r="312" spans="1:3" x14ac:dyDescent="0.25">
      <c r="A312" s="1">
        <v>43733</v>
      </c>
      <c r="B312">
        <v>8077.3798829999996</v>
      </c>
      <c r="C312" s="2">
        <f t="shared" si="4"/>
        <v>1.0477092538160981E-2</v>
      </c>
    </row>
    <row r="313" spans="1:3" x14ac:dyDescent="0.25">
      <c r="A313" s="1">
        <v>43734</v>
      </c>
      <c r="B313">
        <v>8030.6601559999999</v>
      </c>
      <c r="C313" s="2">
        <f t="shared" si="4"/>
        <v>-5.7840200258908459E-3</v>
      </c>
    </row>
    <row r="314" spans="1:3" x14ac:dyDescent="0.25">
      <c r="A314" s="1">
        <v>43735</v>
      </c>
      <c r="B314">
        <v>7939.6298829999996</v>
      </c>
      <c r="C314" s="2">
        <f t="shared" si="4"/>
        <v>-1.1335341208778216E-2</v>
      </c>
    </row>
    <row r="315" spans="1:3" x14ac:dyDescent="0.25">
      <c r="A315" s="1">
        <v>43738</v>
      </c>
      <c r="B315">
        <v>7999.3398440000001</v>
      </c>
      <c r="C315" s="2">
        <f t="shared" si="4"/>
        <v>7.5204967838424785E-3</v>
      </c>
    </row>
    <row r="316" spans="1:3" x14ac:dyDescent="0.25">
      <c r="A316" s="1">
        <v>43739</v>
      </c>
      <c r="B316">
        <v>7908.6801759999998</v>
      </c>
      <c r="C316" s="2">
        <f t="shared" si="4"/>
        <v>-1.1333393725983631E-2</v>
      </c>
    </row>
    <row r="317" spans="1:3" x14ac:dyDescent="0.25">
      <c r="A317" s="1">
        <v>43740</v>
      </c>
      <c r="B317">
        <v>7785.25</v>
      </c>
      <c r="C317" s="2">
        <f t="shared" si="4"/>
        <v>-1.5606924702122327E-2</v>
      </c>
    </row>
    <row r="318" spans="1:3" x14ac:dyDescent="0.25">
      <c r="A318" s="1">
        <v>43741</v>
      </c>
      <c r="B318">
        <v>7872.2597660000001</v>
      </c>
      <c r="C318" s="2">
        <f t="shared" si="4"/>
        <v>1.1176232747824422E-2</v>
      </c>
    </row>
    <row r="319" spans="1:3" x14ac:dyDescent="0.25">
      <c r="A319" s="1">
        <v>43742</v>
      </c>
      <c r="B319">
        <v>7982.4702150000003</v>
      </c>
      <c r="C319" s="2">
        <f t="shared" si="4"/>
        <v>1.3999849125405417E-2</v>
      </c>
    </row>
    <row r="320" spans="1:3" x14ac:dyDescent="0.25">
      <c r="A320" s="1">
        <v>43745</v>
      </c>
      <c r="B320">
        <v>7956.2900390000004</v>
      </c>
      <c r="C320" s="2">
        <f t="shared" si="4"/>
        <v>-3.2797085732689801E-3</v>
      </c>
    </row>
    <row r="321" spans="1:3" x14ac:dyDescent="0.25">
      <c r="A321" s="1">
        <v>43746</v>
      </c>
      <c r="B321">
        <v>7823.7797849999997</v>
      </c>
      <c r="C321" s="2">
        <f t="shared" si="4"/>
        <v>-1.665477921876457E-2</v>
      </c>
    </row>
    <row r="322" spans="1:3" x14ac:dyDescent="0.25">
      <c r="A322" s="1">
        <v>43747</v>
      </c>
      <c r="B322">
        <v>7903.7402339999999</v>
      </c>
      <c r="C322" s="2">
        <f t="shared" si="4"/>
        <v>1.0220181446479737E-2</v>
      </c>
    </row>
    <row r="323" spans="1:3" x14ac:dyDescent="0.25">
      <c r="A323" s="1">
        <v>43748</v>
      </c>
      <c r="B323">
        <v>7950.7797849999997</v>
      </c>
      <c r="C323" s="2">
        <f t="shared" si="4"/>
        <v>5.9515557960327925E-3</v>
      </c>
    </row>
    <row r="324" spans="1:3" x14ac:dyDescent="0.25">
      <c r="A324" s="1">
        <v>43749</v>
      </c>
      <c r="B324">
        <v>8057.0400390000004</v>
      </c>
      <c r="C324" s="2">
        <f t="shared" ref="C324:C387" si="5">B324/B323-1</f>
        <v>1.3364758787618891E-2</v>
      </c>
    </row>
    <row r="325" spans="1:3" x14ac:dyDescent="0.25">
      <c r="A325" s="1">
        <v>43752</v>
      </c>
      <c r="B325">
        <v>8048.6499020000001</v>
      </c>
      <c r="C325" s="2">
        <f t="shared" si="5"/>
        <v>-1.0413423489753493E-3</v>
      </c>
    </row>
    <row r="326" spans="1:3" x14ac:dyDescent="0.25">
      <c r="A326" s="1">
        <v>43753</v>
      </c>
      <c r="B326">
        <v>8148.7099609999996</v>
      </c>
      <c r="C326" s="2">
        <f t="shared" si="5"/>
        <v>1.2431905998934845E-2</v>
      </c>
    </row>
    <row r="327" spans="1:3" x14ac:dyDescent="0.25">
      <c r="A327" s="1">
        <v>43754</v>
      </c>
      <c r="B327">
        <v>8124.1801759999998</v>
      </c>
      <c r="C327" s="2">
        <f t="shared" si="5"/>
        <v>-3.0102660565168859E-3</v>
      </c>
    </row>
    <row r="328" spans="1:3" x14ac:dyDescent="0.25">
      <c r="A328" s="1">
        <v>43755</v>
      </c>
      <c r="B328">
        <v>8156.8500979999999</v>
      </c>
      <c r="C328" s="2">
        <f t="shared" si="5"/>
        <v>4.0213192337255066E-3</v>
      </c>
    </row>
    <row r="329" spans="1:3" x14ac:dyDescent="0.25">
      <c r="A329" s="1">
        <v>43756</v>
      </c>
      <c r="B329">
        <v>8089.5400390000004</v>
      </c>
      <c r="C329" s="2">
        <f t="shared" si="5"/>
        <v>-8.2519671431137143E-3</v>
      </c>
    </row>
    <row r="330" spans="1:3" x14ac:dyDescent="0.25">
      <c r="A330" s="1">
        <v>43759</v>
      </c>
      <c r="B330">
        <v>8162.9902339999999</v>
      </c>
      <c r="C330" s="2">
        <f t="shared" si="5"/>
        <v>9.0796503442585053E-3</v>
      </c>
    </row>
    <row r="331" spans="1:3" x14ac:dyDescent="0.25">
      <c r="A331" s="1">
        <v>43760</v>
      </c>
      <c r="B331">
        <v>8104.2998049999997</v>
      </c>
      <c r="C331" s="2">
        <f t="shared" si="5"/>
        <v>-7.1898198230774257E-3</v>
      </c>
    </row>
    <row r="332" spans="1:3" x14ac:dyDescent="0.25">
      <c r="A332" s="1">
        <v>43761</v>
      </c>
      <c r="B332">
        <v>8119.7900390000004</v>
      </c>
      <c r="C332" s="2">
        <f t="shared" si="5"/>
        <v>1.9113599413540516E-3</v>
      </c>
    </row>
    <row r="333" spans="1:3" x14ac:dyDescent="0.25">
      <c r="A333" s="1">
        <v>43762</v>
      </c>
      <c r="B333">
        <v>8185.7998049999997</v>
      </c>
      <c r="C333" s="2">
        <f t="shared" si="5"/>
        <v>8.1294917335237304E-3</v>
      </c>
    </row>
    <row r="334" spans="1:3" x14ac:dyDescent="0.25">
      <c r="A334" s="1">
        <v>43763</v>
      </c>
      <c r="B334">
        <v>8243.1201170000004</v>
      </c>
      <c r="C334" s="2">
        <f t="shared" si="5"/>
        <v>7.0024082393254083E-3</v>
      </c>
    </row>
    <row r="335" spans="1:3" x14ac:dyDescent="0.25">
      <c r="A335" s="1">
        <v>43766</v>
      </c>
      <c r="B335">
        <v>8325.9902340000008</v>
      </c>
      <c r="C335" s="2">
        <f t="shared" si="5"/>
        <v>1.0053246322238474E-2</v>
      </c>
    </row>
    <row r="336" spans="1:3" x14ac:dyDescent="0.25">
      <c r="A336" s="1">
        <v>43767</v>
      </c>
      <c r="B336">
        <v>8276.8496090000008</v>
      </c>
      <c r="C336" s="2">
        <f t="shared" si="5"/>
        <v>-5.9020757434148363E-3</v>
      </c>
    </row>
    <row r="337" spans="1:3" x14ac:dyDescent="0.25">
      <c r="A337" s="1">
        <v>43768</v>
      </c>
      <c r="B337">
        <v>8303.9804690000001</v>
      </c>
      <c r="C337" s="2">
        <f t="shared" si="5"/>
        <v>3.2779211030362632E-3</v>
      </c>
    </row>
    <row r="338" spans="1:3" x14ac:dyDescent="0.25">
      <c r="A338" s="1">
        <v>43769</v>
      </c>
      <c r="B338">
        <v>8292.3603519999997</v>
      </c>
      <c r="C338" s="2">
        <f t="shared" si="5"/>
        <v>-1.3993430070530222E-3</v>
      </c>
    </row>
    <row r="339" spans="1:3" x14ac:dyDescent="0.25">
      <c r="A339" s="1">
        <v>43770</v>
      </c>
      <c r="B339">
        <v>8386.4003909999992</v>
      </c>
      <c r="C339" s="2">
        <f t="shared" si="5"/>
        <v>1.1340563483510202E-2</v>
      </c>
    </row>
    <row r="340" spans="1:3" x14ac:dyDescent="0.25">
      <c r="A340" s="1">
        <v>43773</v>
      </c>
      <c r="B340">
        <v>8433.2001949999994</v>
      </c>
      <c r="C340" s="2">
        <f t="shared" si="5"/>
        <v>5.5804399763961232E-3</v>
      </c>
    </row>
    <row r="341" spans="1:3" x14ac:dyDescent="0.25">
      <c r="A341" s="1">
        <v>43774</v>
      </c>
      <c r="B341">
        <v>8434.6796880000002</v>
      </c>
      <c r="C341" s="2">
        <f t="shared" si="5"/>
        <v>1.7543672221576045E-4</v>
      </c>
    </row>
    <row r="342" spans="1:3" x14ac:dyDescent="0.25">
      <c r="A342" s="1">
        <v>43775</v>
      </c>
      <c r="B342">
        <v>8410.6298829999996</v>
      </c>
      <c r="C342" s="2">
        <f t="shared" si="5"/>
        <v>-2.8513003326274822E-3</v>
      </c>
    </row>
    <row r="343" spans="1:3" x14ac:dyDescent="0.25">
      <c r="A343" s="1">
        <v>43776</v>
      </c>
      <c r="B343">
        <v>8434.5195309999999</v>
      </c>
      <c r="C343" s="2">
        <f t="shared" si="5"/>
        <v>2.8404112810014315E-3</v>
      </c>
    </row>
    <row r="344" spans="1:3" x14ac:dyDescent="0.25">
      <c r="A344" s="1">
        <v>43777</v>
      </c>
      <c r="B344">
        <v>8475.3095699999994</v>
      </c>
      <c r="C344" s="2">
        <f t="shared" si="5"/>
        <v>4.8360832943810106E-3</v>
      </c>
    </row>
    <row r="345" spans="1:3" x14ac:dyDescent="0.25">
      <c r="A345" s="1">
        <v>43780</v>
      </c>
      <c r="B345">
        <v>8464.2802730000003</v>
      </c>
      <c r="C345" s="2">
        <f t="shared" si="5"/>
        <v>-1.3013444416283271E-3</v>
      </c>
    </row>
    <row r="346" spans="1:3" x14ac:dyDescent="0.25">
      <c r="A346" s="1">
        <v>43781</v>
      </c>
      <c r="B346">
        <v>8486.0898440000001</v>
      </c>
      <c r="C346" s="2">
        <f t="shared" si="5"/>
        <v>2.5766598336269819E-3</v>
      </c>
    </row>
    <row r="347" spans="1:3" x14ac:dyDescent="0.25">
      <c r="A347" s="1">
        <v>43782</v>
      </c>
      <c r="B347">
        <v>8482.0996090000008</v>
      </c>
      <c r="C347" s="2">
        <f t="shared" si="5"/>
        <v>-4.7020890343518751E-4</v>
      </c>
    </row>
    <row r="348" spans="1:3" x14ac:dyDescent="0.25">
      <c r="A348" s="1">
        <v>43783</v>
      </c>
      <c r="B348">
        <v>8479.0195309999999</v>
      </c>
      <c r="C348" s="2">
        <f t="shared" si="5"/>
        <v>-3.6312683674832869E-4</v>
      </c>
    </row>
    <row r="349" spans="1:3" x14ac:dyDescent="0.25">
      <c r="A349" s="1">
        <v>43784</v>
      </c>
      <c r="B349">
        <v>8540.8300780000009</v>
      </c>
      <c r="C349" s="2">
        <f t="shared" si="5"/>
        <v>7.2898224581292581E-3</v>
      </c>
    </row>
    <row r="350" spans="1:3" x14ac:dyDescent="0.25">
      <c r="A350" s="1">
        <v>43787</v>
      </c>
      <c r="B350">
        <v>8549.9404300000006</v>
      </c>
      <c r="C350" s="2">
        <f t="shared" si="5"/>
        <v>1.0666822682103838E-3</v>
      </c>
    </row>
    <row r="351" spans="1:3" x14ac:dyDescent="0.25">
      <c r="A351" s="1">
        <v>43788</v>
      </c>
      <c r="B351">
        <v>8570.6601559999999</v>
      </c>
      <c r="C351" s="2">
        <f t="shared" si="5"/>
        <v>2.4233766503563015E-3</v>
      </c>
    </row>
    <row r="352" spans="1:3" x14ac:dyDescent="0.25">
      <c r="A352" s="1">
        <v>43789</v>
      </c>
      <c r="B352">
        <v>8526.7304690000001</v>
      </c>
      <c r="C352" s="2">
        <f t="shared" si="5"/>
        <v>-5.1255896512529819E-3</v>
      </c>
    </row>
    <row r="353" spans="1:3" x14ac:dyDescent="0.25">
      <c r="A353" s="1">
        <v>43790</v>
      </c>
      <c r="B353">
        <v>8506.2099610000005</v>
      </c>
      <c r="C353" s="2">
        <f t="shared" si="5"/>
        <v>-2.4066092008659945E-3</v>
      </c>
    </row>
    <row r="354" spans="1:3" x14ac:dyDescent="0.25">
      <c r="A354" s="1">
        <v>43791</v>
      </c>
      <c r="B354">
        <v>8519.8798829999996</v>
      </c>
      <c r="C354" s="2">
        <f t="shared" si="5"/>
        <v>1.6070520317126302E-3</v>
      </c>
    </row>
    <row r="355" spans="1:3" x14ac:dyDescent="0.25">
      <c r="A355" s="1">
        <v>43794</v>
      </c>
      <c r="B355">
        <v>8632.4902340000008</v>
      </c>
      <c r="C355" s="2">
        <f t="shared" si="5"/>
        <v>1.321736368897608E-2</v>
      </c>
    </row>
    <row r="356" spans="1:3" x14ac:dyDescent="0.25">
      <c r="A356" s="1">
        <v>43795</v>
      </c>
      <c r="B356">
        <v>8647.9296880000002</v>
      </c>
      <c r="C356" s="2">
        <f t="shared" si="5"/>
        <v>1.7885284062284512E-3</v>
      </c>
    </row>
    <row r="357" spans="1:3" x14ac:dyDescent="0.25">
      <c r="A357" s="1">
        <v>43796</v>
      </c>
      <c r="B357">
        <v>8705.1796880000002</v>
      </c>
      <c r="C357" s="2">
        <f t="shared" si="5"/>
        <v>6.6200815762229581E-3</v>
      </c>
    </row>
    <row r="358" spans="1:3" x14ac:dyDescent="0.25">
      <c r="A358" s="1">
        <v>43798</v>
      </c>
      <c r="B358">
        <v>8665.4697269999997</v>
      </c>
      <c r="C358" s="2">
        <f t="shared" si="5"/>
        <v>-4.5616474815264318E-3</v>
      </c>
    </row>
    <row r="359" spans="1:3" x14ac:dyDescent="0.25">
      <c r="A359" s="1">
        <v>43801</v>
      </c>
      <c r="B359">
        <v>8567.9902340000008</v>
      </c>
      <c r="C359" s="2">
        <f t="shared" si="5"/>
        <v>-1.1249187415226958E-2</v>
      </c>
    </row>
    <row r="360" spans="1:3" x14ac:dyDescent="0.25">
      <c r="A360" s="1">
        <v>43802</v>
      </c>
      <c r="B360">
        <v>8520.6396480000003</v>
      </c>
      <c r="C360" s="2">
        <f t="shared" si="5"/>
        <v>-5.5264519107527388E-3</v>
      </c>
    </row>
    <row r="361" spans="1:3" x14ac:dyDescent="0.25">
      <c r="A361" s="1">
        <v>43803</v>
      </c>
      <c r="B361">
        <v>8566.6699219999991</v>
      </c>
      <c r="C361" s="2">
        <f t="shared" si="5"/>
        <v>5.4022087427207932E-3</v>
      </c>
    </row>
    <row r="362" spans="1:3" x14ac:dyDescent="0.25">
      <c r="A362" s="1">
        <v>43804</v>
      </c>
      <c r="B362">
        <v>8570.7001949999994</v>
      </c>
      <c r="C362" s="2">
        <f t="shared" si="5"/>
        <v>4.7045970449377528E-4</v>
      </c>
    </row>
    <row r="363" spans="1:3" x14ac:dyDescent="0.25">
      <c r="A363" s="1">
        <v>43805</v>
      </c>
      <c r="B363">
        <v>8656.5302730000003</v>
      </c>
      <c r="C363" s="2">
        <f t="shared" si="5"/>
        <v>1.0014360092781338E-2</v>
      </c>
    </row>
    <row r="364" spans="1:3" x14ac:dyDescent="0.25">
      <c r="A364" s="1">
        <v>43808</v>
      </c>
      <c r="B364">
        <v>8621.8300780000009</v>
      </c>
      <c r="C364" s="2">
        <f t="shared" si="5"/>
        <v>-4.0085569975109037E-3</v>
      </c>
    </row>
    <row r="365" spans="1:3" x14ac:dyDescent="0.25">
      <c r="A365" s="1">
        <v>43809</v>
      </c>
      <c r="B365">
        <v>8616.1796880000002</v>
      </c>
      <c r="C365" s="2">
        <f t="shared" si="5"/>
        <v>-6.5535854324227927E-4</v>
      </c>
    </row>
    <row r="366" spans="1:3" x14ac:dyDescent="0.25">
      <c r="A366" s="1">
        <v>43810</v>
      </c>
      <c r="B366">
        <v>8654.0498050000006</v>
      </c>
      <c r="C366" s="2">
        <f t="shared" si="5"/>
        <v>4.395232965341167E-3</v>
      </c>
    </row>
    <row r="367" spans="1:3" x14ac:dyDescent="0.25">
      <c r="A367" s="1">
        <v>43811</v>
      </c>
      <c r="B367">
        <v>8717.3203130000002</v>
      </c>
      <c r="C367" s="2">
        <f t="shared" si="5"/>
        <v>7.3110866502574812E-3</v>
      </c>
    </row>
    <row r="368" spans="1:3" x14ac:dyDescent="0.25">
      <c r="A368" s="1">
        <v>43812</v>
      </c>
      <c r="B368">
        <v>8734.8798829999996</v>
      </c>
      <c r="C368" s="2">
        <f t="shared" si="5"/>
        <v>2.0143311670919317E-3</v>
      </c>
    </row>
    <row r="369" spans="1:3" x14ac:dyDescent="0.25">
      <c r="A369" s="1">
        <v>43815</v>
      </c>
      <c r="B369">
        <v>8814.2304690000001</v>
      </c>
      <c r="C369" s="2">
        <f t="shared" si="5"/>
        <v>9.0843362545183215E-3</v>
      </c>
    </row>
    <row r="370" spans="1:3" x14ac:dyDescent="0.25">
      <c r="A370" s="1">
        <v>43816</v>
      </c>
      <c r="B370">
        <v>8823.3603519999997</v>
      </c>
      <c r="C370" s="2">
        <f t="shared" si="5"/>
        <v>1.0358116947486451E-3</v>
      </c>
    </row>
    <row r="371" spans="1:3" x14ac:dyDescent="0.25">
      <c r="A371" s="1">
        <v>43817</v>
      </c>
      <c r="B371">
        <v>8827.7402340000008</v>
      </c>
      <c r="C371" s="2">
        <f t="shared" si="5"/>
        <v>4.9639613766983004E-4</v>
      </c>
    </row>
    <row r="372" spans="1:3" x14ac:dyDescent="0.25">
      <c r="A372" s="1">
        <v>43818</v>
      </c>
      <c r="B372">
        <v>8887.2197269999997</v>
      </c>
      <c r="C372" s="2">
        <f t="shared" si="5"/>
        <v>6.7377937528014797E-3</v>
      </c>
    </row>
    <row r="373" spans="1:3" x14ac:dyDescent="0.25">
      <c r="A373" s="1">
        <v>43819</v>
      </c>
      <c r="B373">
        <v>8924.9599610000005</v>
      </c>
      <c r="C373" s="2">
        <f t="shared" si="5"/>
        <v>4.2465737496444333E-3</v>
      </c>
    </row>
    <row r="374" spans="1:3" x14ac:dyDescent="0.25">
      <c r="A374" s="1">
        <v>43822</v>
      </c>
      <c r="B374">
        <v>8945.6503909999992</v>
      </c>
      <c r="C374" s="2">
        <f t="shared" si="5"/>
        <v>2.3182658623019936E-3</v>
      </c>
    </row>
    <row r="375" spans="1:3" x14ac:dyDescent="0.25">
      <c r="A375" s="1">
        <v>43823</v>
      </c>
      <c r="B375">
        <v>8952.8798829999996</v>
      </c>
      <c r="C375" s="2">
        <f t="shared" si="5"/>
        <v>8.0815722546834223E-4</v>
      </c>
    </row>
    <row r="376" spans="1:3" x14ac:dyDescent="0.25">
      <c r="A376" s="1">
        <v>43825</v>
      </c>
      <c r="B376">
        <v>9022.3896480000003</v>
      </c>
      <c r="C376" s="2">
        <f t="shared" si="5"/>
        <v>7.7639559458391183E-3</v>
      </c>
    </row>
    <row r="377" spans="1:3" x14ac:dyDescent="0.25">
      <c r="A377" s="1">
        <v>43826</v>
      </c>
      <c r="B377">
        <v>9006.6201170000004</v>
      </c>
      <c r="C377" s="2">
        <f t="shared" si="5"/>
        <v>-1.7478219867721467E-3</v>
      </c>
    </row>
    <row r="378" spans="1:3" x14ac:dyDescent="0.25">
      <c r="A378" s="1">
        <v>43829</v>
      </c>
      <c r="B378">
        <v>8945.9902340000008</v>
      </c>
      <c r="C378" s="2">
        <f t="shared" si="5"/>
        <v>-6.7317020383218518E-3</v>
      </c>
    </row>
    <row r="379" spans="1:3" x14ac:dyDescent="0.25">
      <c r="A379" s="1">
        <v>43830</v>
      </c>
      <c r="B379">
        <v>8972.5996090000008</v>
      </c>
      <c r="C379" s="2">
        <f t="shared" si="5"/>
        <v>2.9744471326236255E-3</v>
      </c>
    </row>
    <row r="380" spans="1:3" x14ac:dyDescent="0.25">
      <c r="A380" s="1">
        <v>43832</v>
      </c>
      <c r="B380">
        <v>9092.1904300000006</v>
      </c>
      <c r="C380" s="2">
        <f t="shared" si="5"/>
        <v>1.3328447296371504E-2</v>
      </c>
    </row>
    <row r="381" spans="1:3" x14ac:dyDescent="0.25">
      <c r="A381" s="1">
        <v>43833</v>
      </c>
      <c r="B381">
        <v>9020.7695309999999</v>
      </c>
      <c r="C381" s="2">
        <f t="shared" si="5"/>
        <v>-7.855191721935828E-3</v>
      </c>
    </row>
    <row r="382" spans="1:3" x14ac:dyDescent="0.25">
      <c r="A382" s="1">
        <v>43836</v>
      </c>
      <c r="B382">
        <v>9071.4697269999997</v>
      </c>
      <c r="C382" s="2">
        <f t="shared" si="5"/>
        <v>5.6203848048403948E-3</v>
      </c>
    </row>
    <row r="383" spans="1:3" x14ac:dyDescent="0.25">
      <c r="A383" s="1">
        <v>43837</v>
      </c>
      <c r="B383">
        <v>9068.5800780000009</v>
      </c>
      <c r="C383" s="2">
        <f t="shared" si="5"/>
        <v>-3.18542539077038E-4</v>
      </c>
    </row>
    <row r="384" spans="1:3" x14ac:dyDescent="0.25">
      <c r="A384" s="1">
        <v>43838</v>
      </c>
      <c r="B384">
        <v>9129.2402340000008</v>
      </c>
      <c r="C384" s="2">
        <f t="shared" si="5"/>
        <v>6.6890467392088926E-3</v>
      </c>
    </row>
    <row r="385" spans="1:3" x14ac:dyDescent="0.25">
      <c r="A385" s="1">
        <v>43839</v>
      </c>
      <c r="B385">
        <v>9203.4296880000002</v>
      </c>
      <c r="C385" s="2">
        <f t="shared" si="5"/>
        <v>8.1265748406638139E-3</v>
      </c>
    </row>
    <row r="386" spans="1:3" x14ac:dyDescent="0.25">
      <c r="A386" s="1">
        <v>43840</v>
      </c>
      <c r="B386">
        <v>9178.8603519999997</v>
      </c>
      <c r="C386" s="2">
        <f t="shared" si="5"/>
        <v>-2.6695847996791588E-3</v>
      </c>
    </row>
    <row r="387" spans="1:3" x14ac:dyDescent="0.25">
      <c r="A387" s="1">
        <v>43843</v>
      </c>
      <c r="B387">
        <v>9273.9296880000002</v>
      </c>
      <c r="C387" s="2">
        <f t="shared" si="5"/>
        <v>1.0357422637907954E-2</v>
      </c>
    </row>
    <row r="388" spans="1:3" x14ac:dyDescent="0.25">
      <c r="A388" s="1">
        <v>43844</v>
      </c>
      <c r="B388">
        <v>9251.3300780000009</v>
      </c>
      <c r="C388" s="2">
        <f t="shared" ref="C388:C451" si="6">B388/B387-1</f>
        <v>-2.4368968452760376E-3</v>
      </c>
    </row>
    <row r="389" spans="1:3" x14ac:dyDescent="0.25">
      <c r="A389" s="1">
        <v>43845</v>
      </c>
      <c r="B389">
        <v>9258.7001949999994</v>
      </c>
      <c r="C389" s="2">
        <f t="shared" si="6"/>
        <v>7.9665485263835656E-4</v>
      </c>
    </row>
    <row r="390" spans="1:3" x14ac:dyDescent="0.25">
      <c r="A390" s="1">
        <v>43846</v>
      </c>
      <c r="B390">
        <v>9357.1298829999996</v>
      </c>
      <c r="C390" s="2">
        <f t="shared" si="6"/>
        <v>1.0631048195421045E-2</v>
      </c>
    </row>
    <row r="391" spans="1:3" x14ac:dyDescent="0.25">
      <c r="A391" s="1">
        <v>43847</v>
      </c>
      <c r="B391">
        <v>9388.9404300000006</v>
      </c>
      <c r="C391" s="2">
        <f t="shared" si="6"/>
        <v>3.3996051564695318E-3</v>
      </c>
    </row>
    <row r="392" spans="1:3" x14ac:dyDescent="0.25">
      <c r="A392" s="1">
        <v>43851</v>
      </c>
      <c r="B392">
        <v>9370.8095699999994</v>
      </c>
      <c r="C392" s="2">
        <f t="shared" si="6"/>
        <v>-1.9310869139257392E-3</v>
      </c>
    </row>
    <row r="393" spans="1:3" x14ac:dyDescent="0.25">
      <c r="A393" s="1">
        <v>43852</v>
      </c>
      <c r="B393">
        <v>9383.7695309999999</v>
      </c>
      <c r="C393" s="2">
        <f t="shared" si="6"/>
        <v>1.3830140184996065E-3</v>
      </c>
    </row>
    <row r="394" spans="1:3" x14ac:dyDescent="0.25">
      <c r="A394" s="1">
        <v>43853</v>
      </c>
      <c r="B394">
        <v>9402.4804690000001</v>
      </c>
      <c r="C394" s="2">
        <f t="shared" si="6"/>
        <v>1.9939681956369082E-3</v>
      </c>
    </row>
    <row r="395" spans="1:3" x14ac:dyDescent="0.25">
      <c r="A395" s="1">
        <v>43854</v>
      </c>
      <c r="B395">
        <v>9314.9101559999999</v>
      </c>
      <c r="C395" s="2">
        <f t="shared" si="6"/>
        <v>-9.3135330925407933E-3</v>
      </c>
    </row>
    <row r="396" spans="1:3" x14ac:dyDescent="0.25">
      <c r="A396" s="1">
        <v>43857</v>
      </c>
      <c r="B396">
        <v>9139.3095699999994</v>
      </c>
      <c r="C396" s="2">
        <f t="shared" si="6"/>
        <v>-1.8851559817449348E-2</v>
      </c>
    </row>
    <row r="397" spans="1:3" x14ac:dyDescent="0.25">
      <c r="A397" s="1">
        <v>43858</v>
      </c>
      <c r="B397">
        <v>9269.6796880000002</v>
      </c>
      <c r="C397" s="2">
        <f t="shared" si="6"/>
        <v>1.4264766610810886E-2</v>
      </c>
    </row>
    <row r="398" spans="1:3" x14ac:dyDescent="0.25">
      <c r="A398" s="1">
        <v>43859</v>
      </c>
      <c r="B398">
        <v>9275.1601559999999</v>
      </c>
      <c r="C398" s="2">
        <f t="shared" si="6"/>
        <v>5.9122517546050801E-4</v>
      </c>
    </row>
    <row r="399" spans="1:3" x14ac:dyDescent="0.25">
      <c r="A399" s="1">
        <v>43860</v>
      </c>
      <c r="B399">
        <v>9298.9296880000002</v>
      </c>
      <c r="C399" s="2">
        <f t="shared" si="6"/>
        <v>2.5627085247281745E-3</v>
      </c>
    </row>
    <row r="400" spans="1:3" x14ac:dyDescent="0.25">
      <c r="A400" s="1">
        <v>43861</v>
      </c>
      <c r="B400">
        <v>9150.9404300000006</v>
      </c>
      <c r="C400" s="2">
        <f t="shared" si="6"/>
        <v>-1.5914655015724644E-2</v>
      </c>
    </row>
    <row r="401" spans="1:3" x14ac:dyDescent="0.25">
      <c r="A401" s="1">
        <v>43864</v>
      </c>
      <c r="B401">
        <v>9273.4003909999992</v>
      </c>
      <c r="C401" s="2">
        <f t="shared" si="6"/>
        <v>1.338222688004076E-2</v>
      </c>
    </row>
    <row r="402" spans="1:3" x14ac:dyDescent="0.25">
      <c r="A402" s="1">
        <v>43865</v>
      </c>
      <c r="B402">
        <v>9467.9697269999997</v>
      </c>
      <c r="C402" s="2">
        <f t="shared" si="6"/>
        <v>2.0981444539894367E-2</v>
      </c>
    </row>
    <row r="403" spans="1:3" x14ac:dyDescent="0.25">
      <c r="A403" s="1">
        <v>43866</v>
      </c>
      <c r="B403">
        <v>9508.6796880000002</v>
      </c>
      <c r="C403" s="2">
        <f t="shared" si="6"/>
        <v>4.2997561434852116E-3</v>
      </c>
    </row>
    <row r="404" spans="1:3" x14ac:dyDescent="0.25">
      <c r="A404" s="1">
        <v>43867</v>
      </c>
      <c r="B404">
        <v>9572.1503909999992</v>
      </c>
      <c r="C404" s="2">
        <f t="shared" si="6"/>
        <v>6.6750279831278014E-3</v>
      </c>
    </row>
    <row r="405" spans="1:3" x14ac:dyDescent="0.25">
      <c r="A405" s="1">
        <v>43868</v>
      </c>
      <c r="B405">
        <v>9520.5097659999992</v>
      </c>
      <c r="C405" s="2">
        <f t="shared" si="6"/>
        <v>-5.3948823295290049E-3</v>
      </c>
    </row>
    <row r="406" spans="1:3" x14ac:dyDescent="0.25">
      <c r="A406" s="1">
        <v>43871</v>
      </c>
      <c r="B406">
        <v>9628.3896480000003</v>
      </c>
      <c r="C406" s="2">
        <f t="shared" si="6"/>
        <v>1.1331313622014783E-2</v>
      </c>
    </row>
    <row r="407" spans="1:3" x14ac:dyDescent="0.25">
      <c r="A407" s="1">
        <v>43872</v>
      </c>
      <c r="B407">
        <v>9638.9404300000006</v>
      </c>
      <c r="C407" s="2">
        <f t="shared" si="6"/>
        <v>1.0957992339031275E-3</v>
      </c>
    </row>
    <row r="408" spans="1:3" x14ac:dyDescent="0.25">
      <c r="A408" s="1">
        <v>43873</v>
      </c>
      <c r="B408">
        <v>9725.9599610000005</v>
      </c>
      <c r="C408" s="2">
        <f t="shared" si="6"/>
        <v>9.0279145962104401E-3</v>
      </c>
    </row>
    <row r="409" spans="1:3" x14ac:dyDescent="0.25">
      <c r="A409" s="1">
        <v>43874</v>
      </c>
      <c r="B409">
        <v>9711.9697269999997</v>
      </c>
      <c r="C409" s="2">
        <f t="shared" si="6"/>
        <v>-1.4384424834258391E-3</v>
      </c>
    </row>
    <row r="410" spans="1:3" x14ac:dyDescent="0.25">
      <c r="A410" s="1">
        <v>43875</v>
      </c>
      <c r="B410">
        <v>9731.1796880000002</v>
      </c>
      <c r="C410" s="2">
        <f t="shared" si="6"/>
        <v>1.977967553440374E-3</v>
      </c>
    </row>
    <row r="411" spans="1:3" x14ac:dyDescent="0.25">
      <c r="A411" s="1">
        <v>43879</v>
      </c>
      <c r="B411">
        <v>9732.7402340000008</v>
      </c>
      <c r="C411" s="2">
        <f t="shared" si="6"/>
        <v>1.6036555176612843E-4</v>
      </c>
    </row>
    <row r="412" spans="1:3" x14ac:dyDescent="0.25">
      <c r="A412" s="1">
        <v>43880</v>
      </c>
      <c r="B412">
        <v>9817.1796880000002</v>
      </c>
      <c r="C412" s="2">
        <f t="shared" si="6"/>
        <v>8.6758150294632408E-3</v>
      </c>
    </row>
    <row r="413" spans="1:3" x14ac:dyDescent="0.25">
      <c r="A413" s="1">
        <v>43881</v>
      </c>
      <c r="B413">
        <v>9750.9697269999997</v>
      </c>
      <c r="C413" s="2">
        <f t="shared" si="6"/>
        <v>-6.7442955211395317E-3</v>
      </c>
    </row>
    <row r="414" spans="1:3" x14ac:dyDescent="0.25">
      <c r="A414" s="1">
        <v>43882</v>
      </c>
      <c r="B414">
        <v>9576.5898440000001</v>
      </c>
      <c r="C414" s="2">
        <f t="shared" si="6"/>
        <v>-1.7883337543049604E-2</v>
      </c>
    </row>
    <row r="415" spans="1:3" x14ac:dyDescent="0.25">
      <c r="A415" s="1">
        <v>43885</v>
      </c>
      <c r="B415">
        <v>9221.2802730000003</v>
      </c>
      <c r="C415" s="2">
        <f t="shared" si="6"/>
        <v>-3.7101888750368794E-2</v>
      </c>
    </row>
    <row r="416" spans="1:3" x14ac:dyDescent="0.25">
      <c r="A416" s="1">
        <v>43886</v>
      </c>
      <c r="B416">
        <v>8965.6103519999997</v>
      </c>
      <c r="C416" s="2">
        <f t="shared" si="6"/>
        <v>-2.7726076361500929E-2</v>
      </c>
    </row>
    <row r="417" spans="1:3" x14ac:dyDescent="0.25">
      <c r="A417" s="1">
        <v>43887</v>
      </c>
      <c r="B417">
        <v>8980.7802730000003</v>
      </c>
      <c r="C417" s="2">
        <f t="shared" si="6"/>
        <v>1.6920120777517145E-3</v>
      </c>
    </row>
    <row r="418" spans="1:3" x14ac:dyDescent="0.25">
      <c r="A418" s="1">
        <v>43888</v>
      </c>
      <c r="B418">
        <v>8566.4804690000001</v>
      </c>
      <c r="C418" s="2">
        <f t="shared" si="6"/>
        <v>-4.6131827236165601E-2</v>
      </c>
    </row>
    <row r="419" spans="1:3" x14ac:dyDescent="0.25">
      <c r="A419" s="1">
        <v>43889</v>
      </c>
      <c r="B419">
        <v>8567.3701170000004</v>
      </c>
      <c r="C419" s="2">
        <f t="shared" si="6"/>
        <v>1.0385221833164593E-4</v>
      </c>
    </row>
    <row r="420" spans="1:3" x14ac:dyDescent="0.25">
      <c r="A420" s="1">
        <v>43892</v>
      </c>
      <c r="B420">
        <v>8952.1699219999991</v>
      </c>
      <c r="C420" s="2">
        <f t="shared" si="6"/>
        <v>4.491457702246926E-2</v>
      </c>
    </row>
    <row r="421" spans="1:3" x14ac:dyDescent="0.25">
      <c r="A421" s="1">
        <v>43893</v>
      </c>
      <c r="B421">
        <v>8684.0898440000001</v>
      </c>
      <c r="C421" s="2">
        <f t="shared" si="6"/>
        <v>-2.9945820994884298E-2</v>
      </c>
    </row>
    <row r="422" spans="1:3" x14ac:dyDescent="0.25">
      <c r="A422" s="1">
        <v>43894</v>
      </c>
      <c r="B422">
        <v>9018.0898440000001</v>
      </c>
      <c r="C422" s="2">
        <f t="shared" si="6"/>
        <v>3.8461140545519301E-2</v>
      </c>
    </row>
    <row r="423" spans="1:3" x14ac:dyDescent="0.25">
      <c r="A423" s="1">
        <v>43895</v>
      </c>
      <c r="B423">
        <v>8738.5898440000001</v>
      </c>
      <c r="C423" s="2">
        <f t="shared" si="6"/>
        <v>-3.0993259640893833E-2</v>
      </c>
    </row>
    <row r="424" spans="1:3" x14ac:dyDescent="0.25">
      <c r="A424" s="1">
        <v>43896</v>
      </c>
      <c r="B424">
        <v>8575.6201170000004</v>
      </c>
      <c r="C424" s="2">
        <f t="shared" si="6"/>
        <v>-1.8649430847460624E-2</v>
      </c>
    </row>
    <row r="425" spans="1:3" x14ac:dyDescent="0.25">
      <c r="A425" s="1">
        <v>43899</v>
      </c>
      <c r="B425">
        <v>7950.6801759999998</v>
      </c>
      <c r="C425" s="2">
        <f t="shared" si="6"/>
        <v>-7.2874023391164666E-2</v>
      </c>
    </row>
    <row r="426" spans="1:3" x14ac:dyDescent="0.25">
      <c r="A426" s="1">
        <v>43900</v>
      </c>
      <c r="B426">
        <v>8344.25</v>
      </c>
      <c r="C426" s="2">
        <f t="shared" si="6"/>
        <v>4.9501403060839166E-2</v>
      </c>
    </row>
    <row r="427" spans="1:3" x14ac:dyDescent="0.25">
      <c r="A427" s="1">
        <v>43901</v>
      </c>
      <c r="B427">
        <v>7952.0498049999997</v>
      </c>
      <c r="C427" s="2">
        <f t="shared" si="6"/>
        <v>-4.7002450190250844E-2</v>
      </c>
    </row>
    <row r="428" spans="1:3" x14ac:dyDescent="0.25">
      <c r="A428" s="1">
        <v>43902</v>
      </c>
      <c r="B428">
        <v>7201.7998049999997</v>
      </c>
      <c r="C428" s="2">
        <f t="shared" si="6"/>
        <v>-9.4346743091104135E-2</v>
      </c>
    </row>
    <row r="429" spans="1:3" x14ac:dyDescent="0.25">
      <c r="A429" s="1">
        <v>43903</v>
      </c>
      <c r="B429">
        <v>7874.8798829999996</v>
      </c>
      <c r="C429" s="2">
        <f t="shared" si="6"/>
        <v>9.3459981702448847E-2</v>
      </c>
    </row>
    <row r="430" spans="1:3" x14ac:dyDescent="0.25">
      <c r="A430" s="1">
        <v>43906</v>
      </c>
      <c r="B430">
        <v>6904.5898440000001</v>
      </c>
      <c r="C430" s="2">
        <f t="shared" si="6"/>
        <v>-0.12321331289060367</v>
      </c>
    </row>
    <row r="431" spans="1:3" x14ac:dyDescent="0.25">
      <c r="A431" s="1">
        <v>43907</v>
      </c>
      <c r="B431">
        <v>7334.7797849999997</v>
      </c>
      <c r="C431" s="2">
        <f t="shared" si="6"/>
        <v>6.2304923350925634E-2</v>
      </c>
    </row>
    <row r="432" spans="1:3" x14ac:dyDescent="0.25">
      <c r="A432" s="1">
        <v>43908</v>
      </c>
      <c r="B432">
        <v>6989.8398440000001</v>
      </c>
      <c r="C432" s="2">
        <f t="shared" si="6"/>
        <v>-4.7027988721000114E-2</v>
      </c>
    </row>
    <row r="433" spans="1:3" x14ac:dyDescent="0.25">
      <c r="A433" s="1">
        <v>43909</v>
      </c>
      <c r="B433">
        <v>7150.580078</v>
      </c>
      <c r="C433" s="2">
        <f t="shared" si="6"/>
        <v>2.2996268525090402E-2</v>
      </c>
    </row>
    <row r="434" spans="1:3" x14ac:dyDescent="0.25">
      <c r="A434" s="1">
        <v>43910</v>
      </c>
      <c r="B434">
        <v>6879.5200199999999</v>
      </c>
      <c r="C434" s="2">
        <f t="shared" si="6"/>
        <v>-3.7907422201167051E-2</v>
      </c>
    </row>
    <row r="435" spans="1:3" x14ac:dyDescent="0.25">
      <c r="A435" s="1">
        <v>43913</v>
      </c>
      <c r="B435">
        <v>6860.669922</v>
      </c>
      <c r="C435" s="2">
        <f t="shared" si="6"/>
        <v>-2.7400309825684754E-3</v>
      </c>
    </row>
    <row r="436" spans="1:3" x14ac:dyDescent="0.25">
      <c r="A436" s="1">
        <v>43914</v>
      </c>
      <c r="B436">
        <v>7417.8598629999997</v>
      </c>
      <c r="C436" s="2">
        <f t="shared" si="6"/>
        <v>8.1215092306549774E-2</v>
      </c>
    </row>
    <row r="437" spans="1:3" x14ac:dyDescent="0.25">
      <c r="A437" s="1">
        <v>43915</v>
      </c>
      <c r="B437">
        <v>7384.2998049999997</v>
      </c>
      <c r="C437" s="2">
        <f t="shared" si="6"/>
        <v>-4.5242237814974162E-3</v>
      </c>
    </row>
    <row r="438" spans="1:3" x14ac:dyDescent="0.25">
      <c r="A438" s="1">
        <v>43916</v>
      </c>
      <c r="B438">
        <v>7797.5400390000004</v>
      </c>
      <c r="C438" s="2">
        <f t="shared" si="6"/>
        <v>5.5962006542609632E-2</v>
      </c>
    </row>
    <row r="439" spans="1:3" x14ac:dyDescent="0.25">
      <c r="A439" s="1">
        <v>43917</v>
      </c>
      <c r="B439">
        <v>7502.3798829999996</v>
      </c>
      <c r="C439" s="2">
        <f t="shared" si="6"/>
        <v>-3.7852983700466303E-2</v>
      </c>
    </row>
    <row r="440" spans="1:3" x14ac:dyDescent="0.25">
      <c r="A440" s="1">
        <v>43920</v>
      </c>
      <c r="B440">
        <v>7774.1499020000001</v>
      </c>
      <c r="C440" s="2">
        <f t="shared" si="6"/>
        <v>3.6224507854609955E-2</v>
      </c>
    </row>
    <row r="441" spans="1:3" x14ac:dyDescent="0.25">
      <c r="A441" s="1">
        <v>43921</v>
      </c>
      <c r="B441">
        <v>7700.1000979999999</v>
      </c>
      <c r="C441" s="2">
        <f t="shared" si="6"/>
        <v>-9.5251319994421602E-3</v>
      </c>
    </row>
    <row r="442" spans="1:3" x14ac:dyDescent="0.25">
      <c r="A442" s="1">
        <v>43922</v>
      </c>
      <c r="B442">
        <v>7360.580078</v>
      </c>
      <c r="C442" s="2">
        <f t="shared" si="6"/>
        <v>-4.4092935894195162E-2</v>
      </c>
    </row>
    <row r="443" spans="1:3" x14ac:dyDescent="0.25">
      <c r="A443" s="1">
        <v>43923</v>
      </c>
      <c r="B443">
        <v>7487.3100590000004</v>
      </c>
      <c r="C443" s="2">
        <f t="shared" si="6"/>
        <v>1.7217390430787294E-2</v>
      </c>
    </row>
    <row r="444" spans="1:3" x14ac:dyDescent="0.25">
      <c r="A444" s="1">
        <v>43924</v>
      </c>
      <c r="B444">
        <v>7373.080078</v>
      </c>
      <c r="C444" s="2">
        <f t="shared" si="6"/>
        <v>-1.5256477974047833E-2</v>
      </c>
    </row>
    <row r="445" spans="1:3" x14ac:dyDescent="0.25">
      <c r="A445" s="1">
        <v>43927</v>
      </c>
      <c r="B445">
        <v>7913.2402339999999</v>
      </c>
      <c r="C445" s="2">
        <f t="shared" si="6"/>
        <v>7.3261127003318993E-2</v>
      </c>
    </row>
    <row r="446" spans="1:3" x14ac:dyDescent="0.25">
      <c r="A446" s="1">
        <v>43928</v>
      </c>
      <c r="B446">
        <v>7887.2597660000001</v>
      </c>
      <c r="C446" s="2">
        <f t="shared" si="6"/>
        <v>-3.2831643210289307E-3</v>
      </c>
    </row>
    <row r="447" spans="1:3" x14ac:dyDescent="0.25">
      <c r="A447" s="1">
        <v>43929</v>
      </c>
      <c r="B447">
        <v>8090.8999020000001</v>
      </c>
      <c r="C447" s="2">
        <f t="shared" si="6"/>
        <v>2.5818870183259568E-2</v>
      </c>
    </row>
    <row r="448" spans="1:3" x14ac:dyDescent="0.25">
      <c r="A448" s="1">
        <v>43930</v>
      </c>
      <c r="B448">
        <v>8153.580078</v>
      </c>
      <c r="C448" s="2">
        <f t="shared" si="6"/>
        <v>7.7469968432690717E-3</v>
      </c>
    </row>
    <row r="449" spans="1:3" x14ac:dyDescent="0.25">
      <c r="A449" s="1">
        <v>43934</v>
      </c>
      <c r="B449">
        <v>8192.4199219999991</v>
      </c>
      <c r="C449" s="2">
        <f t="shared" si="6"/>
        <v>4.7635325376635951E-3</v>
      </c>
    </row>
    <row r="450" spans="1:3" x14ac:dyDescent="0.25">
      <c r="A450" s="1">
        <v>43935</v>
      </c>
      <c r="B450">
        <v>8515.7402340000008</v>
      </c>
      <c r="C450" s="2">
        <f t="shared" si="6"/>
        <v>3.9465788506733546E-2</v>
      </c>
    </row>
    <row r="451" spans="1:3" x14ac:dyDescent="0.25">
      <c r="A451" s="1">
        <v>43936</v>
      </c>
      <c r="B451">
        <v>8393.1796880000002</v>
      </c>
      <c r="C451" s="2">
        <f t="shared" si="6"/>
        <v>-1.4392236333215624E-2</v>
      </c>
    </row>
    <row r="452" spans="1:3" x14ac:dyDescent="0.25">
      <c r="A452" s="1">
        <v>43937</v>
      </c>
      <c r="B452">
        <v>8532.3603519999997</v>
      </c>
      <c r="C452" s="2">
        <f t="shared" ref="C452:C515" si="7">B452/B451-1</f>
        <v>1.6582590766999861E-2</v>
      </c>
    </row>
    <row r="453" spans="1:3" x14ac:dyDescent="0.25">
      <c r="A453" s="1">
        <v>43938</v>
      </c>
      <c r="B453">
        <v>8650.1396480000003</v>
      </c>
      <c r="C453" s="2">
        <f t="shared" si="7"/>
        <v>1.3803835180542068E-2</v>
      </c>
    </row>
    <row r="454" spans="1:3" x14ac:dyDescent="0.25">
      <c r="A454" s="1">
        <v>43941</v>
      </c>
      <c r="B454">
        <v>8560.7304690000001</v>
      </c>
      <c r="C454" s="2">
        <f t="shared" si="7"/>
        <v>-1.0336154401931807E-2</v>
      </c>
    </row>
    <row r="455" spans="1:3" x14ac:dyDescent="0.25">
      <c r="A455" s="1">
        <v>43942</v>
      </c>
      <c r="B455">
        <v>8263.2304690000001</v>
      </c>
      <c r="C455" s="2">
        <f t="shared" si="7"/>
        <v>-3.4751707354565453E-2</v>
      </c>
    </row>
    <row r="456" spans="1:3" x14ac:dyDescent="0.25">
      <c r="A456" s="1">
        <v>43943</v>
      </c>
      <c r="B456">
        <v>8495.3798829999996</v>
      </c>
      <c r="C456" s="2">
        <f t="shared" si="7"/>
        <v>2.8094268321683824E-2</v>
      </c>
    </row>
    <row r="457" spans="1:3" x14ac:dyDescent="0.25">
      <c r="A457" s="1">
        <v>43944</v>
      </c>
      <c r="B457">
        <v>8494.75</v>
      </c>
      <c r="C457" s="2">
        <f t="shared" si="7"/>
        <v>-7.4144182917623702E-5</v>
      </c>
    </row>
    <row r="458" spans="1:3" x14ac:dyDescent="0.25">
      <c r="A458" s="1">
        <v>43945</v>
      </c>
      <c r="B458">
        <v>8634.5195309999999</v>
      </c>
      <c r="C458" s="2">
        <f t="shared" si="7"/>
        <v>1.6453636775655589E-2</v>
      </c>
    </row>
    <row r="459" spans="1:3" x14ac:dyDescent="0.25">
      <c r="A459" s="1">
        <v>43948</v>
      </c>
      <c r="B459">
        <v>8730.1601559999999</v>
      </c>
      <c r="C459" s="2">
        <f t="shared" si="7"/>
        <v>1.1076542783489796E-2</v>
      </c>
    </row>
    <row r="460" spans="1:3" x14ac:dyDescent="0.25">
      <c r="A460" s="1">
        <v>43949</v>
      </c>
      <c r="B460">
        <v>8607.7304690000001</v>
      </c>
      <c r="C460" s="2">
        <f t="shared" si="7"/>
        <v>-1.4023761856860939E-2</v>
      </c>
    </row>
    <row r="461" spans="1:3" x14ac:dyDescent="0.25">
      <c r="A461" s="1">
        <v>43950</v>
      </c>
      <c r="B461">
        <v>8914.7099610000005</v>
      </c>
      <c r="C461" s="2">
        <f t="shared" si="7"/>
        <v>3.5663232382282528E-2</v>
      </c>
    </row>
    <row r="462" spans="1:3" x14ac:dyDescent="0.25">
      <c r="A462" s="1">
        <v>43951</v>
      </c>
      <c r="B462">
        <v>8889.5498050000006</v>
      </c>
      <c r="C462" s="2">
        <f t="shared" si="7"/>
        <v>-2.8223190782504792E-3</v>
      </c>
    </row>
    <row r="463" spans="1:3" x14ac:dyDescent="0.25">
      <c r="A463" s="1">
        <v>43952</v>
      </c>
      <c r="B463">
        <v>8604.9501949999994</v>
      </c>
      <c r="C463" s="2">
        <f t="shared" si="7"/>
        <v>-3.2015075706075202E-2</v>
      </c>
    </row>
    <row r="464" spans="1:3" x14ac:dyDescent="0.25">
      <c r="A464" s="1">
        <v>43955</v>
      </c>
      <c r="B464">
        <v>8710.7099610000005</v>
      </c>
      <c r="C464" s="2">
        <f t="shared" si="7"/>
        <v>1.2290572705633274E-2</v>
      </c>
    </row>
    <row r="465" spans="1:3" x14ac:dyDescent="0.25">
      <c r="A465" s="1">
        <v>43956</v>
      </c>
      <c r="B465">
        <v>8809.1201170000004</v>
      </c>
      <c r="C465" s="2">
        <f t="shared" si="7"/>
        <v>1.1297604493847979E-2</v>
      </c>
    </row>
    <row r="466" spans="1:3" x14ac:dyDescent="0.25">
      <c r="A466" s="1">
        <v>43957</v>
      </c>
      <c r="B466">
        <v>8854.3896480000003</v>
      </c>
      <c r="C466" s="2">
        <f t="shared" si="7"/>
        <v>5.1389390085212483E-3</v>
      </c>
    </row>
    <row r="467" spans="1:3" x14ac:dyDescent="0.25">
      <c r="A467" s="1">
        <v>43958</v>
      </c>
      <c r="B467">
        <v>8979.6601559999999</v>
      </c>
      <c r="C467" s="2">
        <f t="shared" si="7"/>
        <v>1.4147842254524701E-2</v>
      </c>
    </row>
    <row r="468" spans="1:3" x14ac:dyDescent="0.25">
      <c r="A468" s="1">
        <v>43959</v>
      </c>
      <c r="B468">
        <v>9121.3203130000002</v>
      </c>
      <c r="C468" s="2">
        <f t="shared" si="7"/>
        <v>1.5775670185619095E-2</v>
      </c>
    </row>
    <row r="469" spans="1:3" x14ac:dyDescent="0.25">
      <c r="A469" s="1">
        <v>43962</v>
      </c>
      <c r="B469">
        <v>9192.3398440000001</v>
      </c>
      <c r="C469" s="2">
        <f t="shared" si="7"/>
        <v>7.7861020732690189E-3</v>
      </c>
    </row>
    <row r="470" spans="1:3" x14ac:dyDescent="0.25">
      <c r="A470" s="1">
        <v>43963</v>
      </c>
      <c r="B470">
        <v>9002.5498050000006</v>
      </c>
      <c r="C470" s="2">
        <f t="shared" si="7"/>
        <v>-2.0646542906469945E-2</v>
      </c>
    </row>
    <row r="471" spans="1:3" x14ac:dyDescent="0.25">
      <c r="A471" s="1">
        <v>43964</v>
      </c>
      <c r="B471">
        <v>8863.1699219999991</v>
      </c>
      <c r="C471" s="2">
        <f t="shared" si="7"/>
        <v>-1.5482267359697377E-2</v>
      </c>
    </row>
    <row r="472" spans="1:3" x14ac:dyDescent="0.25">
      <c r="A472" s="1">
        <v>43965</v>
      </c>
      <c r="B472">
        <v>8943.7197269999997</v>
      </c>
      <c r="C472" s="2">
        <f t="shared" si="7"/>
        <v>9.0881485641001181E-3</v>
      </c>
    </row>
    <row r="473" spans="1:3" x14ac:dyDescent="0.25">
      <c r="A473" s="1">
        <v>43966</v>
      </c>
      <c r="B473">
        <v>9014.5595699999994</v>
      </c>
      <c r="C473" s="2">
        <f t="shared" si="7"/>
        <v>7.9206242103206925E-3</v>
      </c>
    </row>
    <row r="474" spans="1:3" x14ac:dyDescent="0.25">
      <c r="A474" s="1">
        <v>43969</v>
      </c>
      <c r="B474">
        <v>9234.8300780000009</v>
      </c>
      <c r="C474" s="2">
        <f t="shared" si="7"/>
        <v>2.4434971702117281E-2</v>
      </c>
    </row>
    <row r="475" spans="1:3" x14ac:dyDescent="0.25">
      <c r="A475" s="1">
        <v>43970</v>
      </c>
      <c r="B475">
        <v>9185.0996090000008</v>
      </c>
      <c r="C475" s="2">
        <f t="shared" si="7"/>
        <v>-5.3850984349427256E-3</v>
      </c>
    </row>
    <row r="476" spans="1:3" x14ac:dyDescent="0.25">
      <c r="A476" s="1">
        <v>43971</v>
      </c>
      <c r="B476">
        <v>9375.7802730000003</v>
      </c>
      <c r="C476" s="2">
        <f t="shared" si="7"/>
        <v>2.0759781833303403E-2</v>
      </c>
    </row>
    <row r="477" spans="1:3" x14ac:dyDescent="0.25">
      <c r="A477" s="1">
        <v>43972</v>
      </c>
      <c r="B477">
        <v>9284.8798829999996</v>
      </c>
      <c r="C477" s="2">
        <f t="shared" si="7"/>
        <v>-9.6952346741498996E-3</v>
      </c>
    </row>
    <row r="478" spans="1:3" x14ac:dyDescent="0.25">
      <c r="A478" s="1">
        <v>43973</v>
      </c>
      <c r="B478">
        <v>9324.5898440000001</v>
      </c>
      <c r="C478" s="2">
        <f t="shared" si="7"/>
        <v>4.2768416501226536E-3</v>
      </c>
    </row>
    <row r="479" spans="1:3" x14ac:dyDescent="0.25">
      <c r="A479" s="1">
        <v>43977</v>
      </c>
      <c r="B479">
        <v>9340.2197269999997</v>
      </c>
      <c r="C479" s="2">
        <f t="shared" si="7"/>
        <v>1.676200590212229E-3</v>
      </c>
    </row>
    <row r="480" spans="1:3" x14ac:dyDescent="0.25">
      <c r="A480" s="1">
        <v>43978</v>
      </c>
      <c r="B480">
        <v>9412.3603519999997</v>
      </c>
      <c r="C480" s="2">
        <f t="shared" si="7"/>
        <v>7.723653951251519E-3</v>
      </c>
    </row>
    <row r="481" spans="1:3" x14ac:dyDescent="0.25">
      <c r="A481" s="1">
        <v>43979</v>
      </c>
      <c r="B481">
        <v>9368.9902340000008</v>
      </c>
      <c r="C481" s="2">
        <f t="shared" si="7"/>
        <v>-4.6077834228672732E-3</v>
      </c>
    </row>
    <row r="482" spans="1:3" x14ac:dyDescent="0.25">
      <c r="A482" s="1">
        <v>43980</v>
      </c>
      <c r="B482">
        <v>9489.8701170000004</v>
      </c>
      <c r="C482" s="2">
        <f t="shared" si="7"/>
        <v>1.290212498688792E-2</v>
      </c>
    </row>
    <row r="483" spans="1:3" x14ac:dyDescent="0.25">
      <c r="A483" s="1">
        <v>43983</v>
      </c>
      <c r="B483">
        <v>9552.0498050000006</v>
      </c>
      <c r="C483" s="2">
        <f t="shared" si="7"/>
        <v>6.5522169675023001E-3</v>
      </c>
    </row>
    <row r="484" spans="1:3" x14ac:dyDescent="0.25">
      <c r="A484" s="1">
        <v>43984</v>
      </c>
      <c r="B484">
        <v>9608.3798829999996</v>
      </c>
      <c r="C484" s="2">
        <f t="shared" si="7"/>
        <v>5.8971717222948694E-3</v>
      </c>
    </row>
    <row r="485" spans="1:3" x14ac:dyDescent="0.25">
      <c r="A485" s="1">
        <v>43985</v>
      </c>
      <c r="B485">
        <v>9682.9101559999999</v>
      </c>
      <c r="C485" s="2">
        <f t="shared" si="7"/>
        <v>7.7567991594365004E-3</v>
      </c>
    </row>
    <row r="486" spans="1:3" x14ac:dyDescent="0.25">
      <c r="A486" s="1">
        <v>43986</v>
      </c>
      <c r="B486">
        <v>9615.8095699999994</v>
      </c>
      <c r="C486" s="2">
        <f t="shared" si="7"/>
        <v>-6.929795373390113E-3</v>
      </c>
    </row>
    <row r="487" spans="1:3" x14ac:dyDescent="0.25">
      <c r="A487" s="1">
        <v>43987</v>
      </c>
      <c r="B487">
        <v>9814.0800780000009</v>
      </c>
      <c r="C487" s="2">
        <f t="shared" si="7"/>
        <v>2.0619221559729839E-2</v>
      </c>
    </row>
    <row r="488" spans="1:3" x14ac:dyDescent="0.25">
      <c r="A488" s="1">
        <v>43990</v>
      </c>
      <c r="B488">
        <v>9924.75</v>
      </c>
      <c r="C488" s="2">
        <f t="shared" si="7"/>
        <v>1.1276647543164486E-2</v>
      </c>
    </row>
    <row r="489" spans="1:3" x14ac:dyDescent="0.25">
      <c r="A489" s="1">
        <v>43991</v>
      </c>
      <c r="B489">
        <v>9953.75</v>
      </c>
      <c r="C489" s="2">
        <f t="shared" si="7"/>
        <v>2.9219879593944675E-3</v>
      </c>
    </row>
    <row r="490" spans="1:3" x14ac:dyDescent="0.25">
      <c r="A490" s="1">
        <v>43992</v>
      </c>
      <c r="B490">
        <v>10020.349609000001</v>
      </c>
      <c r="C490" s="2">
        <f t="shared" si="7"/>
        <v>6.6909063418310044E-3</v>
      </c>
    </row>
    <row r="491" spans="1:3" x14ac:dyDescent="0.25">
      <c r="A491" s="1">
        <v>43993</v>
      </c>
      <c r="B491">
        <v>9492.7304690000001</v>
      </c>
      <c r="C491" s="2">
        <f t="shared" si="7"/>
        <v>-5.2654763614845113E-2</v>
      </c>
    </row>
    <row r="492" spans="1:3" x14ac:dyDescent="0.25">
      <c r="A492" s="1">
        <v>43994</v>
      </c>
      <c r="B492">
        <v>9588.8095699999994</v>
      </c>
      <c r="C492" s="2">
        <f t="shared" si="7"/>
        <v>1.0121334563723439E-2</v>
      </c>
    </row>
    <row r="493" spans="1:3" x14ac:dyDescent="0.25">
      <c r="A493" s="1">
        <v>43997</v>
      </c>
      <c r="B493">
        <v>9726.0195309999999</v>
      </c>
      <c r="C493" s="2">
        <f t="shared" si="7"/>
        <v>1.4309384287835014E-2</v>
      </c>
    </row>
    <row r="494" spans="1:3" x14ac:dyDescent="0.25">
      <c r="A494" s="1">
        <v>43998</v>
      </c>
      <c r="B494">
        <v>9895.8701170000004</v>
      </c>
      <c r="C494" s="2">
        <f t="shared" si="7"/>
        <v>1.746352507915816E-2</v>
      </c>
    </row>
    <row r="495" spans="1:3" x14ac:dyDescent="0.25">
      <c r="A495" s="1">
        <v>43999</v>
      </c>
      <c r="B495">
        <v>9910.5302730000003</v>
      </c>
      <c r="C495" s="2">
        <f t="shared" si="7"/>
        <v>1.4814418365107773E-3</v>
      </c>
    </row>
    <row r="496" spans="1:3" x14ac:dyDescent="0.25">
      <c r="A496" s="1">
        <v>44000</v>
      </c>
      <c r="B496">
        <v>9943.0498050000006</v>
      </c>
      <c r="C496" s="2">
        <f t="shared" si="7"/>
        <v>3.2813109999365597E-3</v>
      </c>
    </row>
    <row r="497" spans="1:3" x14ac:dyDescent="0.25">
      <c r="A497" s="1">
        <v>44001</v>
      </c>
      <c r="B497">
        <v>9946.1201170000004</v>
      </c>
      <c r="C497" s="2">
        <f t="shared" si="7"/>
        <v>3.0878976372572531E-4</v>
      </c>
    </row>
    <row r="498" spans="1:3" x14ac:dyDescent="0.25">
      <c r="A498" s="1">
        <v>44004</v>
      </c>
      <c r="B498">
        <v>10056.480469</v>
      </c>
      <c r="C498" s="2">
        <f t="shared" si="7"/>
        <v>1.1095819344808744E-2</v>
      </c>
    </row>
    <row r="499" spans="1:3" x14ac:dyDescent="0.25">
      <c r="A499" s="1">
        <v>44005</v>
      </c>
      <c r="B499">
        <v>10131.370117</v>
      </c>
      <c r="C499" s="2">
        <f t="shared" si="7"/>
        <v>7.4469043350557929E-3</v>
      </c>
    </row>
    <row r="500" spans="1:3" x14ac:dyDescent="0.25">
      <c r="A500" s="1">
        <v>44006</v>
      </c>
      <c r="B500">
        <v>9909.1699219999991</v>
      </c>
      <c r="C500" s="2">
        <f t="shared" si="7"/>
        <v>-2.1931899874742422E-2</v>
      </c>
    </row>
    <row r="501" spans="1:3" x14ac:dyDescent="0.25">
      <c r="A501" s="1">
        <v>44007</v>
      </c>
      <c r="B501">
        <v>10017</v>
      </c>
      <c r="C501" s="2">
        <f t="shared" si="7"/>
        <v>1.0881847707606696E-2</v>
      </c>
    </row>
    <row r="502" spans="1:3" x14ac:dyDescent="0.25">
      <c r="A502" s="1">
        <v>44008</v>
      </c>
      <c r="B502">
        <v>9757.2197269999997</v>
      </c>
      <c r="C502" s="2">
        <f t="shared" si="7"/>
        <v>-2.5933939602675538E-2</v>
      </c>
    </row>
    <row r="503" spans="1:3" x14ac:dyDescent="0.25">
      <c r="A503" s="1">
        <v>44011</v>
      </c>
      <c r="B503">
        <v>9874.1503909999992</v>
      </c>
      <c r="C503" s="2">
        <f t="shared" si="7"/>
        <v>1.1984014634458973E-2</v>
      </c>
    </row>
    <row r="504" spans="1:3" x14ac:dyDescent="0.25">
      <c r="A504" s="1">
        <v>44012</v>
      </c>
      <c r="B504">
        <v>10058.769531</v>
      </c>
      <c r="C504" s="2">
        <f t="shared" si="7"/>
        <v>1.8697217754377604E-2</v>
      </c>
    </row>
    <row r="505" spans="1:3" x14ac:dyDescent="0.25">
      <c r="A505" s="1">
        <v>44013</v>
      </c>
      <c r="B505">
        <v>10154.629883</v>
      </c>
      <c r="C505" s="2">
        <f t="shared" si="7"/>
        <v>9.5300276743162105E-3</v>
      </c>
    </row>
    <row r="506" spans="1:3" x14ac:dyDescent="0.25">
      <c r="A506" s="1">
        <v>44014</v>
      </c>
      <c r="B506">
        <v>10207.629883</v>
      </c>
      <c r="C506" s="2">
        <f t="shared" si="7"/>
        <v>5.2192941161477435E-3</v>
      </c>
    </row>
    <row r="507" spans="1:3" x14ac:dyDescent="0.25">
      <c r="A507" s="1">
        <v>44018</v>
      </c>
      <c r="B507">
        <v>10433.650390999999</v>
      </c>
      <c r="C507" s="2">
        <f t="shared" si="7"/>
        <v>2.2142310270910182E-2</v>
      </c>
    </row>
    <row r="508" spans="1:3" x14ac:dyDescent="0.25">
      <c r="A508" s="1">
        <v>44019</v>
      </c>
      <c r="B508">
        <v>10343.889648</v>
      </c>
      <c r="C508" s="2">
        <f t="shared" si="7"/>
        <v>-8.6030046662696202E-3</v>
      </c>
    </row>
    <row r="509" spans="1:3" x14ac:dyDescent="0.25">
      <c r="A509" s="1">
        <v>44020</v>
      </c>
      <c r="B509">
        <v>10492.5</v>
      </c>
      <c r="C509" s="2">
        <f t="shared" si="7"/>
        <v>1.4366969975238897E-2</v>
      </c>
    </row>
    <row r="510" spans="1:3" x14ac:dyDescent="0.25">
      <c r="A510" s="1">
        <v>44021</v>
      </c>
      <c r="B510">
        <v>10547.75</v>
      </c>
      <c r="C510" s="2">
        <f t="shared" si="7"/>
        <v>5.2656659518703908E-3</v>
      </c>
    </row>
    <row r="511" spans="1:3" x14ac:dyDescent="0.25">
      <c r="A511" s="1">
        <v>44022</v>
      </c>
      <c r="B511">
        <v>10617.440430000001</v>
      </c>
      <c r="C511" s="2">
        <f t="shared" si="7"/>
        <v>6.6071370671469953E-3</v>
      </c>
    </row>
    <row r="512" spans="1:3" x14ac:dyDescent="0.25">
      <c r="A512" s="1">
        <v>44025</v>
      </c>
      <c r="B512">
        <v>10390.839844</v>
      </c>
      <c r="C512" s="2">
        <f t="shared" si="7"/>
        <v>-2.1342298786036218E-2</v>
      </c>
    </row>
    <row r="513" spans="1:3" x14ac:dyDescent="0.25">
      <c r="A513" s="1">
        <v>44026</v>
      </c>
      <c r="B513">
        <v>10488.580078000001</v>
      </c>
      <c r="C513" s="2">
        <f t="shared" si="7"/>
        <v>9.4063844181411227E-3</v>
      </c>
    </row>
    <row r="514" spans="1:3" x14ac:dyDescent="0.25">
      <c r="A514" s="1">
        <v>44027</v>
      </c>
      <c r="B514">
        <v>10550.490234000001</v>
      </c>
      <c r="C514" s="2">
        <f t="shared" si="7"/>
        <v>5.9026250969715921E-3</v>
      </c>
    </row>
    <row r="515" spans="1:3" x14ac:dyDescent="0.25">
      <c r="A515" s="1">
        <v>44028</v>
      </c>
      <c r="B515">
        <v>10473.830078000001</v>
      </c>
      <c r="C515" s="2">
        <f t="shared" si="7"/>
        <v>-7.2660278621893282E-3</v>
      </c>
    </row>
    <row r="516" spans="1:3" x14ac:dyDescent="0.25">
      <c r="A516" s="1">
        <v>44029</v>
      </c>
      <c r="B516">
        <v>10503.190430000001</v>
      </c>
      <c r="C516" s="2">
        <f t="shared" ref="C516:C579" si="8">B516/B515-1</f>
        <v>2.8032106480007091E-3</v>
      </c>
    </row>
    <row r="517" spans="1:3" x14ac:dyDescent="0.25">
      <c r="A517" s="1">
        <v>44032</v>
      </c>
      <c r="B517">
        <v>10767.089844</v>
      </c>
      <c r="C517" s="2">
        <f t="shared" si="8"/>
        <v>2.5125643085193383E-2</v>
      </c>
    </row>
    <row r="518" spans="1:3" x14ac:dyDescent="0.25">
      <c r="A518" s="1">
        <v>44033</v>
      </c>
      <c r="B518">
        <v>10680.360352</v>
      </c>
      <c r="C518" s="2">
        <f t="shared" si="8"/>
        <v>-8.0550541749524474E-3</v>
      </c>
    </row>
    <row r="519" spans="1:3" x14ac:dyDescent="0.25">
      <c r="A519" s="1">
        <v>44034</v>
      </c>
      <c r="B519">
        <v>10706.129883</v>
      </c>
      <c r="C519" s="2">
        <f t="shared" si="8"/>
        <v>2.4127960247308788E-3</v>
      </c>
    </row>
    <row r="520" spans="1:3" x14ac:dyDescent="0.25">
      <c r="A520" s="1">
        <v>44035</v>
      </c>
      <c r="B520">
        <v>10461.419921999999</v>
      </c>
      <c r="C520" s="2">
        <f t="shared" si="8"/>
        <v>-2.2856995354462284E-2</v>
      </c>
    </row>
    <row r="521" spans="1:3" x14ac:dyDescent="0.25">
      <c r="A521" s="1">
        <v>44036</v>
      </c>
      <c r="B521">
        <v>10363.179688</v>
      </c>
      <c r="C521" s="2">
        <f t="shared" si="8"/>
        <v>-9.3907170090173908E-3</v>
      </c>
    </row>
    <row r="522" spans="1:3" x14ac:dyDescent="0.25">
      <c r="A522" s="1">
        <v>44039</v>
      </c>
      <c r="B522">
        <v>10536.269531</v>
      </c>
      <c r="C522" s="2">
        <f t="shared" si="8"/>
        <v>1.6702387511472905E-2</v>
      </c>
    </row>
    <row r="523" spans="1:3" x14ac:dyDescent="0.25">
      <c r="A523" s="1">
        <v>44040</v>
      </c>
      <c r="B523">
        <v>10402.089844</v>
      </c>
      <c r="C523" s="2">
        <f t="shared" si="8"/>
        <v>-1.2735027953225231E-2</v>
      </c>
    </row>
    <row r="524" spans="1:3" x14ac:dyDescent="0.25">
      <c r="A524" s="1">
        <v>44041</v>
      </c>
      <c r="B524">
        <v>10542.940430000001</v>
      </c>
      <c r="C524" s="2">
        <f t="shared" si="8"/>
        <v>1.3540604639292075E-2</v>
      </c>
    </row>
    <row r="525" spans="1:3" x14ac:dyDescent="0.25">
      <c r="A525" s="1">
        <v>44042</v>
      </c>
      <c r="B525">
        <v>10587.809569999999</v>
      </c>
      <c r="C525" s="2">
        <f t="shared" si="8"/>
        <v>4.2558468671911598E-3</v>
      </c>
    </row>
    <row r="526" spans="1:3" x14ac:dyDescent="0.25">
      <c r="A526" s="1">
        <v>44043</v>
      </c>
      <c r="B526">
        <v>10745.269531</v>
      </c>
      <c r="C526" s="2">
        <f t="shared" si="8"/>
        <v>1.4871816494145706E-2</v>
      </c>
    </row>
    <row r="527" spans="1:3" x14ac:dyDescent="0.25">
      <c r="A527" s="1">
        <v>44046</v>
      </c>
      <c r="B527">
        <v>10902.799805000001</v>
      </c>
      <c r="C527" s="2">
        <f t="shared" si="8"/>
        <v>1.4660430205638564E-2</v>
      </c>
    </row>
    <row r="528" spans="1:3" x14ac:dyDescent="0.25">
      <c r="A528" s="1">
        <v>44047</v>
      </c>
      <c r="B528">
        <v>10941.169921999999</v>
      </c>
      <c r="C528" s="2">
        <f t="shared" si="8"/>
        <v>3.5192902452818586E-3</v>
      </c>
    </row>
    <row r="529" spans="1:3" x14ac:dyDescent="0.25">
      <c r="A529" s="1">
        <v>44048</v>
      </c>
      <c r="B529">
        <v>10998.400390999999</v>
      </c>
      <c r="C529" s="2">
        <f t="shared" si="8"/>
        <v>5.2307449210640122E-3</v>
      </c>
    </row>
    <row r="530" spans="1:3" x14ac:dyDescent="0.25">
      <c r="A530" s="1">
        <v>44049</v>
      </c>
      <c r="B530">
        <v>11108.070313</v>
      </c>
      <c r="C530" s="2">
        <f t="shared" si="8"/>
        <v>9.971442946352882E-3</v>
      </c>
    </row>
    <row r="531" spans="1:3" x14ac:dyDescent="0.25">
      <c r="A531" s="1">
        <v>44050</v>
      </c>
      <c r="B531">
        <v>11010.980469</v>
      </c>
      <c r="C531" s="2">
        <f t="shared" si="8"/>
        <v>-8.7404779826045775E-3</v>
      </c>
    </row>
    <row r="532" spans="1:3" x14ac:dyDescent="0.25">
      <c r="A532" s="1">
        <v>44053</v>
      </c>
      <c r="B532">
        <v>10968.360352</v>
      </c>
      <c r="C532" s="2">
        <f t="shared" si="8"/>
        <v>-3.8706922712279379E-3</v>
      </c>
    </row>
    <row r="533" spans="1:3" x14ac:dyDescent="0.25">
      <c r="A533" s="1">
        <v>44054</v>
      </c>
      <c r="B533">
        <v>10782.820313</v>
      </c>
      <c r="C533" s="2">
        <f t="shared" si="8"/>
        <v>-1.6915932103394815E-2</v>
      </c>
    </row>
    <row r="534" spans="1:3" x14ac:dyDescent="0.25">
      <c r="A534" s="1">
        <v>44055</v>
      </c>
      <c r="B534">
        <v>11012.240234000001</v>
      </c>
      <c r="C534" s="2">
        <f t="shared" si="8"/>
        <v>2.1276429945086495E-2</v>
      </c>
    </row>
    <row r="535" spans="1:3" x14ac:dyDescent="0.25">
      <c r="A535" s="1">
        <v>44056</v>
      </c>
      <c r="B535">
        <v>11042.5</v>
      </c>
      <c r="C535" s="2">
        <f t="shared" si="8"/>
        <v>2.7478301741523659E-3</v>
      </c>
    </row>
    <row r="536" spans="1:3" x14ac:dyDescent="0.25">
      <c r="A536" s="1">
        <v>44057</v>
      </c>
      <c r="B536">
        <v>11019.299805000001</v>
      </c>
      <c r="C536" s="2">
        <f t="shared" si="8"/>
        <v>-2.100991170477684E-3</v>
      </c>
    </row>
    <row r="537" spans="1:3" x14ac:dyDescent="0.25">
      <c r="A537" s="1">
        <v>44060</v>
      </c>
      <c r="B537">
        <v>11129.730469</v>
      </c>
      <c r="C537" s="2">
        <f t="shared" si="8"/>
        <v>1.0021568153531168E-2</v>
      </c>
    </row>
    <row r="538" spans="1:3" x14ac:dyDescent="0.25">
      <c r="A538" s="1">
        <v>44061</v>
      </c>
      <c r="B538">
        <v>11210.839844</v>
      </c>
      <c r="C538" s="2">
        <f t="shared" si="8"/>
        <v>7.2876315581871243E-3</v>
      </c>
    </row>
    <row r="539" spans="1:3" x14ac:dyDescent="0.25">
      <c r="A539" s="1">
        <v>44062</v>
      </c>
      <c r="B539">
        <v>11146.459961</v>
      </c>
      <c r="C539" s="2">
        <f t="shared" si="8"/>
        <v>-5.7426458584595164E-3</v>
      </c>
    </row>
    <row r="540" spans="1:3" x14ac:dyDescent="0.25">
      <c r="A540" s="1">
        <v>44063</v>
      </c>
      <c r="B540">
        <v>11264.950194999999</v>
      </c>
      <c r="C540" s="2">
        <f t="shared" si="8"/>
        <v>1.0630301854990698E-2</v>
      </c>
    </row>
    <row r="541" spans="1:3" x14ac:dyDescent="0.25">
      <c r="A541" s="1">
        <v>44064</v>
      </c>
      <c r="B541">
        <v>11311.799805000001</v>
      </c>
      <c r="C541" s="2">
        <f t="shared" si="8"/>
        <v>4.158883012265413E-3</v>
      </c>
    </row>
    <row r="542" spans="1:3" x14ac:dyDescent="0.25">
      <c r="A542" s="1">
        <v>44067</v>
      </c>
      <c r="B542">
        <v>11379.719727</v>
      </c>
      <c r="C542" s="2">
        <f t="shared" si="8"/>
        <v>6.0043426484597262E-3</v>
      </c>
    </row>
    <row r="543" spans="1:3" x14ac:dyDescent="0.25">
      <c r="A543" s="1">
        <v>44068</v>
      </c>
      <c r="B543">
        <v>11466.469727</v>
      </c>
      <c r="C543" s="2">
        <f t="shared" si="8"/>
        <v>7.6232105957911855E-3</v>
      </c>
    </row>
    <row r="544" spans="1:3" x14ac:dyDescent="0.25">
      <c r="A544" s="1">
        <v>44069</v>
      </c>
      <c r="B544">
        <v>11665.059569999999</v>
      </c>
      <c r="C544" s="2">
        <f t="shared" si="8"/>
        <v>1.7319179113374439E-2</v>
      </c>
    </row>
    <row r="545" spans="1:3" x14ac:dyDescent="0.25">
      <c r="A545" s="1">
        <v>44070</v>
      </c>
      <c r="B545">
        <v>11625.339844</v>
      </c>
      <c r="C545" s="2">
        <f t="shared" si="8"/>
        <v>-3.4050169878385717E-3</v>
      </c>
    </row>
    <row r="546" spans="1:3" x14ac:dyDescent="0.25">
      <c r="A546" s="1">
        <v>44071</v>
      </c>
      <c r="B546">
        <v>11695.629883</v>
      </c>
      <c r="C546" s="2">
        <f t="shared" si="8"/>
        <v>6.0462782114947267E-3</v>
      </c>
    </row>
    <row r="547" spans="1:3" x14ac:dyDescent="0.25">
      <c r="A547" s="1">
        <v>44074</v>
      </c>
      <c r="B547">
        <v>11775.459961</v>
      </c>
      <c r="C547" s="2">
        <f t="shared" si="8"/>
        <v>6.8256330611176086E-3</v>
      </c>
    </row>
    <row r="548" spans="1:3" x14ac:dyDescent="0.25">
      <c r="A548" s="1">
        <v>44075</v>
      </c>
      <c r="B548">
        <v>11939.669921999999</v>
      </c>
      <c r="C548" s="2">
        <f t="shared" si="8"/>
        <v>1.3945099515760617E-2</v>
      </c>
    </row>
    <row r="549" spans="1:3" x14ac:dyDescent="0.25">
      <c r="A549" s="1">
        <v>44076</v>
      </c>
      <c r="B549">
        <v>12056.440430000001</v>
      </c>
      <c r="C549" s="2">
        <f t="shared" si="8"/>
        <v>9.7800449060019279E-3</v>
      </c>
    </row>
    <row r="550" spans="1:3" x14ac:dyDescent="0.25">
      <c r="A550" s="1">
        <v>44077</v>
      </c>
      <c r="B550">
        <v>11458.099609000001</v>
      </c>
      <c r="C550" s="2">
        <f t="shared" si="8"/>
        <v>-4.9628314797720119E-2</v>
      </c>
    </row>
    <row r="551" spans="1:3" x14ac:dyDescent="0.25">
      <c r="A551" s="1">
        <v>44078</v>
      </c>
      <c r="B551">
        <v>11313.129883</v>
      </c>
      <c r="C551" s="2">
        <f t="shared" si="8"/>
        <v>-1.265216143575254E-2</v>
      </c>
    </row>
    <row r="552" spans="1:3" x14ac:dyDescent="0.25">
      <c r="A552" s="1">
        <v>44082</v>
      </c>
      <c r="B552">
        <v>10847.690430000001</v>
      </c>
      <c r="C552" s="2">
        <f t="shared" si="8"/>
        <v>-4.1141528278518691E-2</v>
      </c>
    </row>
    <row r="553" spans="1:3" x14ac:dyDescent="0.25">
      <c r="A553" s="1">
        <v>44083</v>
      </c>
      <c r="B553">
        <v>11141.559569999999</v>
      </c>
      <c r="C553" s="2">
        <f t="shared" si="8"/>
        <v>2.7090479940991452E-2</v>
      </c>
    </row>
    <row r="554" spans="1:3" x14ac:dyDescent="0.25">
      <c r="A554" s="1">
        <v>44084</v>
      </c>
      <c r="B554">
        <v>10919.589844</v>
      </c>
      <c r="C554" s="2">
        <f t="shared" si="8"/>
        <v>-1.992267999873909E-2</v>
      </c>
    </row>
    <row r="555" spans="1:3" x14ac:dyDescent="0.25">
      <c r="A555" s="1">
        <v>44085</v>
      </c>
      <c r="B555">
        <v>10853.549805000001</v>
      </c>
      <c r="C555" s="2">
        <f t="shared" si="8"/>
        <v>-6.0478497767282313E-3</v>
      </c>
    </row>
    <row r="556" spans="1:3" x14ac:dyDescent="0.25">
      <c r="A556" s="1">
        <v>44088</v>
      </c>
      <c r="B556">
        <v>11056.650390999999</v>
      </c>
      <c r="C556" s="2">
        <f t="shared" si="8"/>
        <v>1.8712825725131443E-2</v>
      </c>
    </row>
    <row r="557" spans="1:3" x14ac:dyDescent="0.25">
      <c r="A557" s="1">
        <v>44089</v>
      </c>
      <c r="B557">
        <v>11190.320313</v>
      </c>
      <c r="C557" s="2">
        <f t="shared" si="8"/>
        <v>1.2089549481351769E-2</v>
      </c>
    </row>
    <row r="558" spans="1:3" x14ac:dyDescent="0.25">
      <c r="A558" s="1">
        <v>44090</v>
      </c>
      <c r="B558">
        <v>11050.469727</v>
      </c>
      <c r="C558" s="2">
        <f t="shared" si="8"/>
        <v>-1.2497460491594059E-2</v>
      </c>
    </row>
    <row r="559" spans="1:3" x14ac:dyDescent="0.25">
      <c r="A559" s="1">
        <v>44091</v>
      </c>
      <c r="B559">
        <v>10910.280273</v>
      </c>
      <c r="C559" s="2">
        <f t="shared" si="8"/>
        <v>-1.2686289131897177E-2</v>
      </c>
    </row>
    <row r="560" spans="1:3" x14ac:dyDescent="0.25">
      <c r="A560" s="1">
        <v>44092</v>
      </c>
      <c r="B560">
        <v>10793.280273</v>
      </c>
      <c r="C560" s="2">
        <f t="shared" si="8"/>
        <v>-1.0723830834075243E-2</v>
      </c>
    </row>
    <row r="561" spans="1:3" x14ac:dyDescent="0.25">
      <c r="A561" s="1">
        <v>44095</v>
      </c>
      <c r="B561">
        <v>10778.799805000001</v>
      </c>
      <c r="C561" s="2">
        <f t="shared" si="8"/>
        <v>-1.3416188252076688E-3</v>
      </c>
    </row>
    <row r="562" spans="1:3" x14ac:dyDescent="0.25">
      <c r="A562" s="1">
        <v>44096</v>
      </c>
      <c r="B562">
        <v>10963.639648</v>
      </c>
      <c r="C562" s="2">
        <f t="shared" si="8"/>
        <v>1.7148462383934193E-2</v>
      </c>
    </row>
    <row r="563" spans="1:3" x14ac:dyDescent="0.25">
      <c r="A563" s="1">
        <v>44097</v>
      </c>
      <c r="B563">
        <v>10632.990234000001</v>
      </c>
      <c r="C563" s="2">
        <f t="shared" si="8"/>
        <v>-3.0158726902367428E-2</v>
      </c>
    </row>
    <row r="564" spans="1:3" x14ac:dyDescent="0.25">
      <c r="A564" s="1">
        <v>44098</v>
      </c>
      <c r="B564">
        <v>10672.269531</v>
      </c>
      <c r="C564" s="2">
        <f t="shared" si="8"/>
        <v>3.6940969694865267E-3</v>
      </c>
    </row>
    <row r="565" spans="1:3" x14ac:dyDescent="0.25">
      <c r="A565" s="1">
        <v>44099</v>
      </c>
      <c r="B565">
        <v>10913.559569999999</v>
      </c>
      <c r="C565" s="2">
        <f t="shared" si="8"/>
        <v>2.2609065325713384E-2</v>
      </c>
    </row>
    <row r="566" spans="1:3" x14ac:dyDescent="0.25">
      <c r="A566" s="1">
        <v>44102</v>
      </c>
      <c r="B566">
        <v>11117.530273</v>
      </c>
      <c r="C566" s="2">
        <f t="shared" si="8"/>
        <v>1.8689658648191276E-2</v>
      </c>
    </row>
    <row r="567" spans="1:3" x14ac:dyDescent="0.25">
      <c r="A567" s="1">
        <v>44103</v>
      </c>
      <c r="B567">
        <v>11085.25</v>
      </c>
      <c r="C567" s="2">
        <f t="shared" si="8"/>
        <v>-2.9035471194889251E-3</v>
      </c>
    </row>
    <row r="568" spans="1:3" x14ac:dyDescent="0.25">
      <c r="A568" s="1">
        <v>44104</v>
      </c>
      <c r="B568">
        <v>11167.509765999999</v>
      </c>
      <c r="C568" s="2">
        <f t="shared" si="8"/>
        <v>7.4206505040481652E-3</v>
      </c>
    </row>
    <row r="569" spans="1:3" x14ac:dyDescent="0.25">
      <c r="A569" s="1">
        <v>44105</v>
      </c>
      <c r="B569">
        <v>11326.509765999999</v>
      </c>
      <c r="C569" s="2">
        <f t="shared" si="8"/>
        <v>1.4237731001058407E-2</v>
      </c>
    </row>
    <row r="570" spans="1:3" x14ac:dyDescent="0.25">
      <c r="A570" s="1">
        <v>44106</v>
      </c>
      <c r="B570">
        <v>11075.019531</v>
      </c>
      <c r="C570" s="2">
        <f t="shared" si="8"/>
        <v>-2.2203683234788274E-2</v>
      </c>
    </row>
    <row r="571" spans="1:3" x14ac:dyDescent="0.25">
      <c r="A571" s="1">
        <v>44109</v>
      </c>
      <c r="B571">
        <v>11332.490234000001</v>
      </c>
      <c r="C571" s="2">
        <f t="shared" si="8"/>
        <v>2.3247878008640699E-2</v>
      </c>
    </row>
    <row r="572" spans="1:3" x14ac:dyDescent="0.25">
      <c r="A572" s="1">
        <v>44110</v>
      </c>
      <c r="B572">
        <v>11154.599609000001</v>
      </c>
      <c r="C572" s="2">
        <f t="shared" si="8"/>
        <v>-1.5697399364729914E-2</v>
      </c>
    </row>
    <row r="573" spans="1:3" x14ac:dyDescent="0.25">
      <c r="A573" s="1">
        <v>44111</v>
      </c>
      <c r="B573">
        <v>11364.599609000001</v>
      </c>
      <c r="C573" s="2">
        <f t="shared" si="8"/>
        <v>1.8826314467671468E-2</v>
      </c>
    </row>
    <row r="574" spans="1:3" x14ac:dyDescent="0.25">
      <c r="A574" s="1">
        <v>44112</v>
      </c>
      <c r="B574">
        <v>11420.980469</v>
      </c>
      <c r="C574" s="2">
        <f t="shared" si="8"/>
        <v>4.9610951498326727E-3</v>
      </c>
    </row>
    <row r="575" spans="1:3" x14ac:dyDescent="0.25">
      <c r="A575" s="1">
        <v>44113</v>
      </c>
      <c r="B575">
        <v>11579.940430000001</v>
      </c>
      <c r="C575" s="2">
        <f t="shared" si="8"/>
        <v>1.391824120805274E-2</v>
      </c>
    </row>
    <row r="576" spans="1:3" x14ac:dyDescent="0.25">
      <c r="A576" s="1">
        <v>44116</v>
      </c>
      <c r="B576">
        <v>11876.259765999999</v>
      </c>
      <c r="C576" s="2">
        <f t="shared" si="8"/>
        <v>2.5589020754573921E-2</v>
      </c>
    </row>
    <row r="577" spans="1:3" x14ac:dyDescent="0.25">
      <c r="A577" s="1">
        <v>44117</v>
      </c>
      <c r="B577">
        <v>11863.900390999999</v>
      </c>
      <c r="C577" s="2">
        <f t="shared" si="8"/>
        <v>-1.0406790726642523E-3</v>
      </c>
    </row>
    <row r="578" spans="1:3" x14ac:dyDescent="0.25">
      <c r="A578" s="1">
        <v>44118</v>
      </c>
      <c r="B578">
        <v>11768.730469</v>
      </c>
      <c r="C578" s="2">
        <f t="shared" si="8"/>
        <v>-8.0218072356874615E-3</v>
      </c>
    </row>
    <row r="579" spans="1:3" x14ac:dyDescent="0.25">
      <c r="A579" s="1">
        <v>44119</v>
      </c>
      <c r="B579">
        <v>11713.870117</v>
      </c>
      <c r="C579" s="2">
        <f t="shared" si="8"/>
        <v>-4.6615352560335221E-3</v>
      </c>
    </row>
    <row r="580" spans="1:3" x14ac:dyDescent="0.25">
      <c r="A580" s="1">
        <v>44120</v>
      </c>
      <c r="B580">
        <v>11671.559569999999</v>
      </c>
      <c r="C580" s="2">
        <f t="shared" ref="C580:C643" si="9">B580/B579-1</f>
        <v>-3.6120041094357402E-3</v>
      </c>
    </row>
    <row r="581" spans="1:3" x14ac:dyDescent="0.25">
      <c r="A581" s="1">
        <v>44123</v>
      </c>
      <c r="B581">
        <v>11478.879883</v>
      </c>
      <c r="C581" s="2">
        <f t="shared" si="9"/>
        <v>-1.6508478223874579E-2</v>
      </c>
    </row>
    <row r="582" spans="1:3" x14ac:dyDescent="0.25">
      <c r="A582" s="1">
        <v>44124</v>
      </c>
      <c r="B582">
        <v>11516.490234000001</v>
      </c>
      <c r="C582" s="2">
        <f t="shared" si="9"/>
        <v>3.2764826693327809E-3</v>
      </c>
    </row>
    <row r="583" spans="1:3" x14ac:dyDescent="0.25">
      <c r="A583" s="1">
        <v>44125</v>
      </c>
      <c r="B583">
        <v>11484.690430000001</v>
      </c>
      <c r="C583" s="2">
        <f t="shared" si="9"/>
        <v>-2.7612409122805825E-3</v>
      </c>
    </row>
    <row r="584" spans="1:3" x14ac:dyDescent="0.25">
      <c r="A584" s="1">
        <v>44126</v>
      </c>
      <c r="B584">
        <v>11506.009765999999</v>
      </c>
      <c r="C584" s="2">
        <f t="shared" si="9"/>
        <v>1.8563265705715537E-3</v>
      </c>
    </row>
    <row r="585" spans="1:3" x14ac:dyDescent="0.25">
      <c r="A585" s="1">
        <v>44127</v>
      </c>
      <c r="B585">
        <v>11548.280273</v>
      </c>
      <c r="C585" s="2">
        <f t="shared" si="9"/>
        <v>3.6737763881367069E-3</v>
      </c>
    </row>
    <row r="586" spans="1:3" x14ac:dyDescent="0.25">
      <c r="A586" s="1">
        <v>44130</v>
      </c>
      <c r="B586">
        <v>11358.940430000001</v>
      </c>
      <c r="C586" s="2">
        <f t="shared" si="9"/>
        <v>-1.6395501193600115E-2</v>
      </c>
    </row>
    <row r="587" spans="1:3" x14ac:dyDescent="0.25">
      <c r="A587" s="1">
        <v>44131</v>
      </c>
      <c r="B587">
        <v>11431.349609000001</v>
      </c>
      <c r="C587" s="2">
        <f t="shared" si="9"/>
        <v>6.3746420228387723E-3</v>
      </c>
    </row>
    <row r="588" spans="1:3" x14ac:dyDescent="0.25">
      <c r="A588" s="1">
        <v>44132</v>
      </c>
      <c r="B588">
        <v>11004.870117</v>
      </c>
      <c r="C588" s="2">
        <f t="shared" si="9"/>
        <v>-3.7307886346528041E-2</v>
      </c>
    </row>
    <row r="589" spans="1:3" x14ac:dyDescent="0.25">
      <c r="A589" s="1">
        <v>44133</v>
      </c>
      <c r="B589">
        <v>11185.589844</v>
      </c>
      <c r="C589" s="2">
        <f t="shared" si="9"/>
        <v>1.6421795539488304E-2</v>
      </c>
    </row>
    <row r="590" spans="1:3" x14ac:dyDescent="0.25">
      <c r="A590" s="1">
        <v>44134</v>
      </c>
      <c r="B590">
        <v>10911.589844</v>
      </c>
      <c r="C590" s="2">
        <f t="shared" si="9"/>
        <v>-2.4495802529982291E-2</v>
      </c>
    </row>
    <row r="591" spans="1:3" x14ac:dyDescent="0.25">
      <c r="A591" s="1">
        <v>44137</v>
      </c>
      <c r="B591">
        <v>10957.610352</v>
      </c>
      <c r="C591" s="2">
        <f t="shared" si="9"/>
        <v>4.2175804495900859E-3</v>
      </c>
    </row>
    <row r="592" spans="1:3" x14ac:dyDescent="0.25">
      <c r="A592" s="1">
        <v>44138</v>
      </c>
      <c r="B592">
        <v>11160.570313</v>
      </c>
      <c r="C592" s="2">
        <f t="shared" si="9"/>
        <v>1.8522283096419567E-2</v>
      </c>
    </row>
    <row r="593" spans="1:3" x14ac:dyDescent="0.25">
      <c r="A593" s="1">
        <v>44139</v>
      </c>
      <c r="B593">
        <v>11590.780273</v>
      </c>
      <c r="C593" s="2">
        <f t="shared" si="9"/>
        <v>3.8547309674567876E-2</v>
      </c>
    </row>
    <row r="594" spans="1:3" x14ac:dyDescent="0.25">
      <c r="A594" s="1">
        <v>44140</v>
      </c>
      <c r="B594">
        <v>11890.929688</v>
      </c>
      <c r="C594" s="2">
        <f t="shared" si="9"/>
        <v>2.5895531442277298E-2</v>
      </c>
    </row>
    <row r="595" spans="1:3" x14ac:dyDescent="0.25">
      <c r="A595" s="1">
        <v>44141</v>
      </c>
      <c r="B595">
        <v>11895.230469</v>
      </c>
      <c r="C595" s="2">
        <f t="shared" si="9"/>
        <v>3.6168584903339962E-4</v>
      </c>
    </row>
    <row r="596" spans="1:3" x14ac:dyDescent="0.25">
      <c r="A596" s="1">
        <v>44144</v>
      </c>
      <c r="B596">
        <v>11713.780273</v>
      </c>
      <c r="C596" s="2">
        <f t="shared" si="9"/>
        <v>-1.5254029459359719E-2</v>
      </c>
    </row>
    <row r="597" spans="1:3" x14ac:dyDescent="0.25">
      <c r="A597" s="1">
        <v>44145</v>
      </c>
      <c r="B597">
        <v>11553.860352</v>
      </c>
      <c r="C597" s="2">
        <f t="shared" si="9"/>
        <v>-1.3652289634338843E-2</v>
      </c>
    </row>
    <row r="598" spans="1:3" x14ac:dyDescent="0.25">
      <c r="A598" s="1">
        <v>44146</v>
      </c>
      <c r="B598">
        <v>11786.429688</v>
      </c>
      <c r="C598" s="2">
        <f t="shared" si="9"/>
        <v>2.0129145490298539E-2</v>
      </c>
    </row>
    <row r="599" spans="1:3" x14ac:dyDescent="0.25">
      <c r="A599" s="1">
        <v>44147</v>
      </c>
      <c r="B599">
        <v>11709.589844</v>
      </c>
      <c r="C599" s="2">
        <f t="shared" si="9"/>
        <v>-6.5193486097178122E-3</v>
      </c>
    </row>
    <row r="600" spans="1:3" x14ac:dyDescent="0.25">
      <c r="A600" s="1">
        <v>44148</v>
      </c>
      <c r="B600">
        <v>11829.290039</v>
      </c>
      <c r="C600" s="2">
        <f t="shared" si="9"/>
        <v>1.0222407154707902E-2</v>
      </c>
    </row>
    <row r="601" spans="1:3" x14ac:dyDescent="0.25">
      <c r="A601" s="1">
        <v>44151</v>
      </c>
      <c r="B601">
        <v>11924.129883</v>
      </c>
      <c r="C601" s="2">
        <f t="shared" si="9"/>
        <v>8.017374135499411E-3</v>
      </c>
    </row>
    <row r="602" spans="1:3" x14ac:dyDescent="0.25">
      <c r="A602" s="1">
        <v>44152</v>
      </c>
      <c r="B602">
        <v>11899.339844</v>
      </c>
      <c r="C602" s="2">
        <f t="shared" si="9"/>
        <v>-2.0789809607275611E-3</v>
      </c>
    </row>
    <row r="603" spans="1:3" x14ac:dyDescent="0.25">
      <c r="A603" s="1">
        <v>44153</v>
      </c>
      <c r="B603">
        <v>11801.599609000001</v>
      </c>
      <c r="C603" s="2">
        <f t="shared" si="9"/>
        <v>-8.2139207957223626E-3</v>
      </c>
    </row>
    <row r="604" spans="1:3" x14ac:dyDescent="0.25">
      <c r="A604" s="1">
        <v>44154</v>
      </c>
      <c r="B604">
        <v>11904.709961</v>
      </c>
      <c r="C604" s="2">
        <f t="shared" si="9"/>
        <v>8.7369810378388202E-3</v>
      </c>
    </row>
    <row r="605" spans="1:3" x14ac:dyDescent="0.25">
      <c r="A605" s="1">
        <v>44155</v>
      </c>
      <c r="B605">
        <v>11854.969727</v>
      </c>
      <c r="C605" s="2">
        <f t="shared" si="9"/>
        <v>-4.1781978866306524E-3</v>
      </c>
    </row>
    <row r="606" spans="1:3" x14ac:dyDescent="0.25">
      <c r="A606" s="1">
        <v>44158</v>
      </c>
      <c r="B606">
        <v>11880.629883</v>
      </c>
      <c r="C606" s="2">
        <f t="shared" si="9"/>
        <v>2.1645062442934293E-3</v>
      </c>
    </row>
    <row r="607" spans="1:3" x14ac:dyDescent="0.25">
      <c r="A607" s="1">
        <v>44159</v>
      </c>
      <c r="B607">
        <v>12036.790039</v>
      </c>
      <c r="C607" s="2">
        <f t="shared" si="9"/>
        <v>1.3144097370077157E-2</v>
      </c>
    </row>
    <row r="608" spans="1:3" x14ac:dyDescent="0.25">
      <c r="A608" s="1">
        <v>44160</v>
      </c>
      <c r="B608">
        <v>12094.400390999999</v>
      </c>
      <c r="C608" s="2">
        <f t="shared" si="9"/>
        <v>4.7861889933560331E-3</v>
      </c>
    </row>
    <row r="609" spans="1:3" x14ac:dyDescent="0.25">
      <c r="A609" s="1">
        <v>44162</v>
      </c>
      <c r="B609">
        <v>12205.849609000001</v>
      </c>
      <c r="C609" s="2">
        <f t="shared" si="9"/>
        <v>9.2149436430875031E-3</v>
      </c>
    </row>
    <row r="610" spans="1:3" x14ac:dyDescent="0.25">
      <c r="A610" s="1">
        <v>44165</v>
      </c>
      <c r="B610">
        <v>12198.740234000001</v>
      </c>
      <c r="C610" s="2">
        <f t="shared" si="9"/>
        <v>-5.8245638179565962E-4</v>
      </c>
    </row>
    <row r="611" spans="1:3" x14ac:dyDescent="0.25">
      <c r="A611" s="1">
        <v>44166</v>
      </c>
      <c r="B611">
        <v>12355.110352</v>
      </c>
      <c r="C611" s="2">
        <f t="shared" si="9"/>
        <v>1.281854642368474E-2</v>
      </c>
    </row>
    <row r="612" spans="1:3" x14ac:dyDescent="0.25">
      <c r="A612" s="1">
        <v>44167</v>
      </c>
      <c r="B612">
        <v>12349.370117</v>
      </c>
      <c r="C612" s="2">
        <f t="shared" si="9"/>
        <v>-4.646041060305528E-4</v>
      </c>
    </row>
    <row r="613" spans="1:3" x14ac:dyDescent="0.25">
      <c r="A613" s="1">
        <v>44168</v>
      </c>
      <c r="B613">
        <v>12377.179688</v>
      </c>
      <c r="C613" s="2">
        <f t="shared" si="9"/>
        <v>2.2519019785240957E-3</v>
      </c>
    </row>
    <row r="614" spans="1:3" x14ac:dyDescent="0.25">
      <c r="A614" s="1">
        <v>44169</v>
      </c>
      <c r="B614">
        <v>12464.230469</v>
      </c>
      <c r="C614" s="2">
        <f t="shared" si="9"/>
        <v>7.0331677485782063E-3</v>
      </c>
    </row>
    <row r="615" spans="1:3" x14ac:dyDescent="0.25">
      <c r="A615" s="1">
        <v>44172</v>
      </c>
      <c r="B615">
        <v>12519.950194999999</v>
      </c>
      <c r="C615" s="2">
        <f t="shared" si="9"/>
        <v>4.4703703239907799E-3</v>
      </c>
    </row>
    <row r="616" spans="1:3" x14ac:dyDescent="0.25">
      <c r="A616" s="1">
        <v>44173</v>
      </c>
      <c r="B616">
        <v>12582.769531</v>
      </c>
      <c r="C616" s="2">
        <f t="shared" si="9"/>
        <v>5.0175388097859486E-3</v>
      </c>
    </row>
    <row r="617" spans="1:3" x14ac:dyDescent="0.25">
      <c r="A617" s="1">
        <v>44174</v>
      </c>
      <c r="B617">
        <v>12338.950194999999</v>
      </c>
      <c r="C617" s="2">
        <f t="shared" si="9"/>
        <v>-1.9377239279421477E-2</v>
      </c>
    </row>
    <row r="618" spans="1:3" x14ac:dyDescent="0.25">
      <c r="A618" s="1">
        <v>44175</v>
      </c>
      <c r="B618">
        <v>12405.809569999999</v>
      </c>
      <c r="C618" s="2">
        <f t="shared" si="9"/>
        <v>5.4185626770009154E-3</v>
      </c>
    </row>
    <row r="619" spans="1:3" x14ac:dyDescent="0.25">
      <c r="A619" s="1">
        <v>44176</v>
      </c>
      <c r="B619">
        <v>12377.870117</v>
      </c>
      <c r="C619" s="2">
        <f t="shared" si="9"/>
        <v>-2.2521265413877334E-3</v>
      </c>
    </row>
    <row r="620" spans="1:3" x14ac:dyDescent="0.25">
      <c r="A620" s="1">
        <v>44179</v>
      </c>
      <c r="B620">
        <v>12440.040039</v>
      </c>
      <c r="C620" s="2">
        <f t="shared" si="9"/>
        <v>5.0226671804072254E-3</v>
      </c>
    </row>
    <row r="621" spans="1:3" x14ac:dyDescent="0.25">
      <c r="A621" s="1">
        <v>44180</v>
      </c>
      <c r="B621">
        <v>12595.059569999999</v>
      </c>
      <c r="C621" s="2">
        <f t="shared" si="9"/>
        <v>1.2461336982357629E-2</v>
      </c>
    </row>
    <row r="622" spans="1:3" x14ac:dyDescent="0.25">
      <c r="A622" s="1">
        <v>44181</v>
      </c>
      <c r="B622">
        <v>12658.190430000001</v>
      </c>
      <c r="C622" s="2">
        <f t="shared" si="9"/>
        <v>5.0123510451964837E-3</v>
      </c>
    </row>
    <row r="623" spans="1:3" x14ac:dyDescent="0.25">
      <c r="A623" s="1">
        <v>44182</v>
      </c>
      <c r="B623">
        <v>12764.75</v>
      </c>
      <c r="C623" s="2">
        <f t="shared" si="9"/>
        <v>8.4182309145430789E-3</v>
      </c>
    </row>
    <row r="624" spans="1:3" x14ac:dyDescent="0.25">
      <c r="A624" s="1">
        <v>44183</v>
      </c>
      <c r="B624">
        <v>12755.639648</v>
      </c>
      <c r="C624" s="2">
        <f t="shared" si="9"/>
        <v>-7.1371174523593428E-4</v>
      </c>
    </row>
    <row r="625" spans="1:3" x14ac:dyDescent="0.25">
      <c r="A625" s="1">
        <v>44186</v>
      </c>
      <c r="B625">
        <v>12742.519531</v>
      </c>
      <c r="C625" s="2">
        <f t="shared" si="9"/>
        <v>-1.0285738200559447E-3</v>
      </c>
    </row>
    <row r="626" spans="1:3" x14ac:dyDescent="0.25">
      <c r="A626" s="1">
        <v>44187</v>
      </c>
      <c r="B626">
        <v>12807.919921999999</v>
      </c>
      <c r="C626" s="2">
        <f t="shared" si="9"/>
        <v>5.1324536596466519E-3</v>
      </c>
    </row>
    <row r="627" spans="1:3" x14ac:dyDescent="0.25">
      <c r="A627" s="1">
        <v>44188</v>
      </c>
      <c r="B627">
        <v>12771.110352</v>
      </c>
      <c r="C627" s="2">
        <f t="shared" si="9"/>
        <v>-2.8739694051937992E-3</v>
      </c>
    </row>
    <row r="628" spans="1:3" x14ac:dyDescent="0.25">
      <c r="A628" s="1">
        <v>44189</v>
      </c>
      <c r="B628">
        <v>12804.730469</v>
      </c>
      <c r="C628" s="2">
        <f t="shared" si="9"/>
        <v>2.6325132328635092E-3</v>
      </c>
    </row>
    <row r="629" spans="1:3" x14ac:dyDescent="0.25">
      <c r="A629" s="1">
        <v>44193</v>
      </c>
      <c r="B629">
        <v>12899.419921999999</v>
      </c>
      <c r="C629" s="2">
        <f t="shared" si="9"/>
        <v>7.3948806051982174E-3</v>
      </c>
    </row>
    <row r="630" spans="1:3" x14ac:dyDescent="0.25">
      <c r="A630" s="1">
        <v>44194</v>
      </c>
      <c r="B630">
        <v>12850.219727</v>
      </c>
      <c r="C630" s="2">
        <f t="shared" si="9"/>
        <v>-3.8141401161837507E-3</v>
      </c>
    </row>
    <row r="631" spans="1:3" x14ac:dyDescent="0.25">
      <c r="A631" s="1">
        <v>44195</v>
      </c>
      <c r="B631">
        <v>12870</v>
      </c>
      <c r="C631" s="2">
        <f t="shared" si="9"/>
        <v>1.5392945350529708E-3</v>
      </c>
    </row>
    <row r="632" spans="1:3" x14ac:dyDescent="0.25">
      <c r="A632" s="1">
        <v>44196</v>
      </c>
      <c r="B632">
        <v>12888.280273</v>
      </c>
      <c r="C632" s="2">
        <f t="shared" si="9"/>
        <v>1.4203786324786805E-3</v>
      </c>
    </row>
    <row r="633" spans="1:3" x14ac:dyDescent="0.25">
      <c r="A633" s="1">
        <v>44200</v>
      </c>
      <c r="B633">
        <v>12698.450194999999</v>
      </c>
      <c r="C633" s="2">
        <f t="shared" si="9"/>
        <v>-1.4728891208059869E-2</v>
      </c>
    </row>
    <row r="634" spans="1:3" x14ac:dyDescent="0.25">
      <c r="A634" s="1">
        <v>44201</v>
      </c>
      <c r="B634">
        <v>12818.959961</v>
      </c>
      <c r="C634" s="2">
        <f t="shared" si="9"/>
        <v>9.4901160495515224E-3</v>
      </c>
    </row>
    <row r="635" spans="1:3" x14ac:dyDescent="0.25">
      <c r="A635" s="1">
        <v>44202</v>
      </c>
      <c r="B635">
        <v>12740.790039</v>
      </c>
      <c r="C635" s="2">
        <f t="shared" si="9"/>
        <v>-6.097992523404594E-3</v>
      </c>
    </row>
    <row r="636" spans="1:3" x14ac:dyDescent="0.25">
      <c r="A636" s="1">
        <v>44203</v>
      </c>
      <c r="B636">
        <v>13067.480469</v>
      </c>
      <c r="C636" s="2">
        <f t="shared" si="9"/>
        <v>2.5641300814155832E-2</v>
      </c>
    </row>
    <row r="637" spans="1:3" x14ac:dyDescent="0.25">
      <c r="A637" s="1">
        <v>44204</v>
      </c>
      <c r="B637">
        <v>13201.980469</v>
      </c>
      <c r="C637" s="2">
        <f t="shared" si="9"/>
        <v>1.0292726307804756E-2</v>
      </c>
    </row>
    <row r="638" spans="1:3" x14ac:dyDescent="0.25">
      <c r="A638" s="1">
        <v>44207</v>
      </c>
      <c r="B638">
        <v>13036.429688</v>
      </c>
      <c r="C638" s="2">
        <f t="shared" si="9"/>
        <v>-1.253984441112721E-2</v>
      </c>
    </row>
    <row r="639" spans="1:3" x14ac:dyDescent="0.25">
      <c r="A639" s="1">
        <v>44208</v>
      </c>
      <c r="B639">
        <v>13072.429688</v>
      </c>
      <c r="C639" s="2">
        <f t="shared" si="9"/>
        <v>2.7614922844356737E-3</v>
      </c>
    </row>
    <row r="640" spans="1:3" x14ac:dyDescent="0.25">
      <c r="A640" s="1">
        <v>44209</v>
      </c>
      <c r="B640">
        <v>13128.950194999999</v>
      </c>
      <c r="C640" s="2">
        <f t="shared" si="9"/>
        <v>4.323642073354117E-3</v>
      </c>
    </row>
    <row r="641" spans="1:3" x14ac:dyDescent="0.25">
      <c r="A641" s="1">
        <v>44210</v>
      </c>
      <c r="B641">
        <v>13112.639648</v>
      </c>
      <c r="C641" s="2">
        <f t="shared" si="9"/>
        <v>-1.2423344408916126E-3</v>
      </c>
    </row>
    <row r="642" spans="1:3" x14ac:dyDescent="0.25">
      <c r="A642" s="1">
        <v>44211</v>
      </c>
      <c r="B642">
        <v>12998.5</v>
      </c>
      <c r="C642" s="2">
        <f t="shared" si="9"/>
        <v>-8.7045515673428442E-3</v>
      </c>
    </row>
    <row r="643" spans="1:3" x14ac:dyDescent="0.25">
      <c r="A643" s="1">
        <v>44215</v>
      </c>
      <c r="B643">
        <v>13197.179688</v>
      </c>
      <c r="C643" s="2">
        <f t="shared" si="9"/>
        <v>1.528481655575642E-2</v>
      </c>
    </row>
    <row r="644" spans="1:3" x14ac:dyDescent="0.25">
      <c r="A644" s="1">
        <v>44216</v>
      </c>
      <c r="B644">
        <v>13457.25</v>
      </c>
      <c r="C644" s="2">
        <f t="shared" ref="C644:C707" si="10">B644/B643-1</f>
        <v>1.9706506855891259E-2</v>
      </c>
    </row>
    <row r="645" spans="1:3" x14ac:dyDescent="0.25">
      <c r="A645" s="1">
        <v>44217</v>
      </c>
      <c r="B645">
        <v>13530.910156</v>
      </c>
      <c r="C645" s="2">
        <f t="shared" si="10"/>
        <v>5.473641048505451E-3</v>
      </c>
    </row>
    <row r="646" spans="1:3" x14ac:dyDescent="0.25">
      <c r="A646" s="1">
        <v>44218</v>
      </c>
      <c r="B646">
        <v>13543.059569999999</v>
      </c>
      <c r="C646" s="2">
        <f t="shared" si="10"/>
        <v>8.9790072211903826E-4</v>
      </c>
    </row>
    <row r="647" spans="1:3" x14ac:dyDescent="0.25">
      <c r="A647" s="1">
        <v>44221</v>
      </c>
      <c r="B647">
        <v>13635.990234000001</v>
      </c>
      <c r="C647" s="2">
        <f t="shared" si="10"/>
        <v>6.8618662954018639E-3</v>
      </c>
    </row>
    <row r="648" spans="1:3" x14ac:dyDescent="0.25">
      <c r="A648" s="1">
        <v>44222</v>
      </c>
      <c r="B648">
        <v>13626.059569999999</v>
      </c>
      <c r="C648" s="2">
        <f t="shared" si="10"/>
        <v>-7.2826863539698916E-4</v>
      </c>
    </row>
    <row r="649" spans="1:3" x14ac:dyDescent="0.25">
      <c r="A649" s="1">
        <v>44223</v>
      </c>
      <c r="B649">
        <v>13270.599609000001</v>
      </c>
      <c r="C649" s="2">
        <f t="shared" si="10"/>
        <v>-2.6086775797061867E-2</v>
      </c>
    </row>
    <row r="650" spans="1:3" x14ac:dyDescent="0.25">
      <c r="A650" s="1">
        <v>44224</v>
      </c>
      <c r="B650">
        <v>13337.160156</v>
      </c>
      <c r="C650" s="2">
        <f t="shared" si="10"/>
        <v>5.0156397571408107E-3</v>
      </c>
    </row>
    <row r="651" spans="1:3" x14ac:dyDescent="0.25">
      <c r="A651" s="1">
        <v>44225</v>
      </c>
      <c r="B651">
        <v>13070.690430000001</v>
      </c>
      <c r="C651" s="2">
        <f t="shared" si="10"/>
        <v>-1.9979495101145828E-2</v>
      </c>
    </row>
    <row r="652" spans="1:3" x14ac:dyDescent="0.25">
      <c r="A652" s="1">
        <v>44228</v>
      </c>
      <c r="B652">
        <v>13403.389648</v>
      </c>
      <c r="C652" s="2">
        <f t="shared" si="10"/>
        <v>2.5453836565234811E-2</v>
      </c>
    </row>
    <row r="653" spans="1:3" x14ac:dyDescent="0.25">
      <c r="A653" s="1">
        <v>44229</v>
      </c>
      <c r="B653">
        <v>13612.780273</v>
      </c>
      <c r="C653" s="2">
        <f t="shared" si="10"/>
        <v>1.562221426810817E-2</v>
      </c>
    </row>
    <row r="654" spans="1:3" x14ac:dyDescent="0.25">
      <c r="A654" s="1">
        <v>44230</v>
      </c>
      <c r="B654">
        <v>13610.540039</v>
      </c>
      <c r="C654" s="2">
        <f t="shared" si="10"/>
        <v>-1.6456843900169993E-4</v>
      </c>
    </row>
    <row r="655" spans="1:3" x14ac:dyDescent="0.25">
      <c r="A655" s="1">
        <v>44231</v>
      </c>
      <c r="B655">
        <v>13777.740234000001</v>
      </c>
      <c r="C655" s="2">
        <f t="shared" si="10"/>
        <v>1.2284611376249588E-2</v>
      </c>
    </row>
    <row r="656" spans="1:3" x14ac:dyDescent="0.25">
      <c r="A656" s="1">
        <v>44232</v>
      </c>
      <c r="B656">
        <v>13856.299805000001</v>
      </c>
      <c r="C656" s="2">
        <f t="shared" si="10"/>
        <v>5.7019198842298557E-3</v>
      </c>
    </row>
    <row r="657" spans="1:3" x14ac:dyDescent="0.25">
      <c r="A657" s="1">
        <v>44235</v>
      </c>
      <c r="B657">
        <v>13987.639648</v>
      </c>
      <c r="C657" s="2">
        <f t="shared" si="10"/>
        <v>9.4787096734587628E-3</v>
      </c>
    </row>
    <row r="658" spans="1:3" x14ac:dyDescent="0.25">
      <c r="A658" s="1">
        <v>44236</v>
      </c>
      <c r="B658">
        <v>14007.700194999999</v>
      </c>
      <c r="C658" s="2">
        <f t="shared" si="10"/>
        <v>1.4341624108731299E-3</v>
      </c>
    </row>
    <row r="659" spans="1:3" x14ac:dyDescent="0.25">
      <c r="A659" s="1">
        <v>44237</v>
      </c>
      <c r="B659">
        <v>13972.530273</v>
      </c>
      <c r="C659" s="2">
        <f t="shared" si="10"/>
        <v>-2.5107563347588346E-3</v>
      </c>
    </row>
    <row r="660" spans="1:3" x14ac:dyDescent="0.25">
      <c r="A660" s="1">
        <v>44238</v>
      </c>
      <c r="B660">
        <v>14025.769531</v>
      </c>
      <c r="C660" s="2">
        <f t="shared" si="10"/>
        <v>3.8102803829938026E-3</v>
      </c>
    </row>
    <row r="661" spans="1:3" x14ac:dyDescent="0.25">
      <c r="A661" s="1">
        <v>44239</v>
      </c>
      <c r="B661">
        <v>14095.469727</v>
      </c>
      <c r="C661" s="2">
        <f t="shared" si="10"/>
        <v>4.9694382790155256E-3</v>
      </c>
    </row>
    <row r="662" spans="1:3" x14ac:dyDescent="0.25">
      <c r="A662" s="1">
        <v>44243</v>
      </c>
      <c r="B662">
        <v>14047.5</v>
      </c>
      <c r="C662" s="2">
        <f t="shared" si="10"/>
        <v>-3.4032017328314845E-3</v>
      </c>
    </row>
    <row r="663" spans="1:3" x14ac:dyDescent="0.25">
      <c r="A663" s="1">
        <v>44244</v>
      </c>
      <c r="B663">
        <v>13965.490234000001</v>
      </c>
      <c r="C663" s="2">
        <f t="shared" si="10"/>
        <v>-5.8380328172271678E-3</v>
      </c>
    </row>
    <row r="664" spans="1:3" x14ac:dyDescent="0.25">
      <c r="A664" s="1">
        <v>44245</v>
      </c>
      <c r="B664">
        <v>13865.360352</v>
      </c>
      <c r="C664" s="2">
        <f t="shared" si="10"/>
        <v>-7.1698078851701874E-3</v>
      </c>
    </row>
    <row r="665" spans="1:3" x14ac:dyDescent="0.25">
      <c r="A665" s="1">
        <v>44246</v>
      </c>
      <c r="B665">
        <v>13874.459961</v>
      </c>
      <c r="C665" s="2">
        <f t="shared" si="10"/>
        <v>6.5628362833636267E-4</v>
      </c>
    </row>
    <row r="666" spans="1:3" x14ac:dyDescent="0.25">
      <c r="A666" s="1">
        <v>44249</v>
      </c>
      <c r="B666">
        <v>13533.049805000001</v>
      </c>
      <c r="C666" s="2">
        <f t="shared" si="10"/>
        <v>-2.4607095120075084E-2</v>
      </c>
    </row>
    <row r="667" spans="1:3" x14ac:dyDescent="0.25">
      <c r="A667" s="1">
        <v>44250</v>
      </c>
      <c r="B667">
        <v>13465.200194999999</v>
      </c>
      <c r="C667" s="2">
        <f t="shared" si="10"/>
        <v>-5.0136230175501506E-3</v>
      </c>
    </row>
    <row r="668" spans="1:3" x14ac:dyDescent="0.25">
      <c r="A668" s="1">
        <v>44251</v>
      </c>
      <c r="B668">
        <v>13597.969727</v>
      </c>
      <c r="C668" s="2">
        <f t="shared" si="10"/>
        <v>9.8601974034742135E-3</v>
      </c>
    </row>
    <row r="669" spans="1:3" x14ac:dyDescent="0.25">
      <c r="A669" s="1">
        <v>44252</v>
      </c>
      <c r="B669">
        <v>13119.429688</v>
      </c>
      <c r="C669" s="2">
        <f t="shared" si="10"/>
        <v>-3.5192021206652213E-2</v>
      </c>
    </row>
    <row r="670" spans="1:3" x14ac:dyDescent="0.25">
      <c r="A670" s="1">
        <v>44253</v>
      </c>
      <c r="B670">
        <v>13192.349609000001</v>
      </c>
      <c r="C670" s="2">
        <f t="shared" si="10"/>
        <v>5.5581624151466169E-3</v>
      </c>
    </row>
    <row r="671" spans="1:3" x14ac:dyDescent="0.25">
      <c r="A671" s="1">
        <v>44256</v>
      </c>
      <c r="B671">
        <v>13588.830078000001</v>
      </c>
      <c r="C671" s="2">
        <f t="shared" si="10"/>
        <v>3.0053817610284916E-2</v>
      </c>
    </row>
    <row r="672" spans="1:3" x14ac:dyDescent="0.25">
      <c r="A672" s="1">
        <v>44257</v>
      </c>
      <c r="B672">
        <v>13358.790039</v>
      </c>
      <c r="C672" s="2">
        <f t="shared" si="10"/>
        <v>-1.6928612520693109E-2</v>
      </c>
    </row>
    <row r="673" spans="1:3" x14ac:dyDescent="0.25">
      <c r="A673" s="1">
        <v>44258</v>
      </c>
      <c r="B673">
        <v>12997.75</v>
      </c>
      <c r="C673" s="2">
        <f t="shared" si="10"/>
        <v>-2.7026402686618267E-2</v>
      </c>
    </row>
    <row r="674" spans="1:3" x14ac:dyDescent="0.25">
      <c r="A674" s="1">
        <v>44259</v>
      </c>
      <c r="B674">
        <v>12723.469727</v>
      </c>
      <c r="C674" s="2">
        <f t="shared" si="10"/>
        <v>-2.1102134831028518E-2</v>
      </c>
    </row>
    <row r="675" spans="1:3" x14ac:dyDescent="0.25">
      <c r="A675" s="1">
        <v>44260</v>
      </c>
      <c r="B675">
        <v>12920.150390999999</v>
      </c>
      <c r="C675" s="2">
        <f t="shared" si="10"/>
        <v>1.5458099733803854E-2</v>
      </c>
    </row>
    <row r="676" spans="1:3" x14ac:dyDescent="0.25">
      <c r="A676" s="1">
        <v>44263</v>
      </c>
      <c r="B676">
        <v>12609.160156</v>
      </c>
      <c r="C676" s="2">
        <f t="shared" si="10"/>
        <v>-2.4070171444492749E-2</v>
      </c>
    </row>
    <row r="677" spans="1:3" x14ac:dyDescent="0.25">
      <c r="A677" s="1">
        <v>44264</v>
      </c>
      <c r="B677">
        <v>13073.820313</v>
      </c>
      <c r="C677" s="2">
        <f t="shared" si="10"/>
        <v>3.6850999690006603E-2</v>
      </c>
    </row>
    <row r="678" spans="1:3" x14ac:dyDescent="0.25">
      <c r="A678" s="1">
        <v>44265</v>
      </c>
      <c r="B678">
        <v>13068.830078000001</v>
      </c>
      <c r="C678" s="2">
        <f t="shared" si="10"/>
        <v>-3.8169677114474609E-4</v>
      </c>
    </row>
    <row r="679" spans="1:3" x14ac:dyDescent="0.25">
      <c r="A679" s="1">
        <v>44266</v>
      </c>
      <c r="B679">
        <v>13398.669921999999</v>
      </c>
      <c r="C679" s="2">
        <f t="shared" si="10"/>
        <v>2.5238666508890395E-2</v>
      </c>
    </row>
    <row r="680" spans="1:3" x14ac:dyDescent="0.25">
      <c r="A680" s="1">
        <v>44267</v>
      </c>
      <c r="B680">
        <v>13319.860352</v>
      </c>
      <c r="C680" s="2">
        <f t="shared" si="10"/>
        <v>-5.8818950282966131E-3</v>
      </c>
    </row>
    <row r="681" spans="1:3" x14ac:dyDescent="0.25">
      <c r="A681" s="1">
        <v>44270</v>
      </c>
      <c r="B681">
        <v>13459.709961</v>
      </c>
      <c r="C681" s="2">
        <f t="shared" si="10"/>
        <v>1.0499329970753202E-2</v>
      </c>
    </row>
    <row r="682" spans="1:3" x14ac:dyDescent="0.25">
      <c r="A682" s="1">
        <v>44271</v>
      </c>
      <c r="B682">
        <v>13471.570313</v>
      </c>
      <c r="C682" s="2">
        <f t="shared" si="10"/>
        <v>8.8117441121426943E-4</v>
      </c>
    </row>
    <row r="683" spans="1:3" x14ac:dyDescent="0.25">
      <c r="A683" s="1">
        <v>44272</v>
      </c>
      <c r="B683">
        <v>13525.200194999999</v>
      </c>
      <c r="C683" s="2">
        <f t="shared" si="10"/>
        <v>3.9809673819724001E-3</v>
      </c>
    </row>
    <row r="684" spans="1:3" x14ac:dyDescent="0.25">
      <c r="A684" s="1">
        <v>44273</v>
      </c>
      <c r="B684">
        <v>13116.169921999999</v>
      </c>
      <c r="C684" s="2">
        <f t="shared" si="10"/>
        <v>-3.0242086409279945E-2</v>
      </c>
    </row>
    <row r="685" spans="1:3" x14ac:dyDescent="0.25">
      <c r="A685" s="1">
        <v>44274</v>
      </c>
      <c r="B685">
        <v>13215.240234000001</v>
      </c>
      <c r="C685" s="2">
        <f t="shared" si="10"/>
        <v>7.5532958622188673E-3</v>
      </c>
    </row>
    <row r="686" spans="1:3" x14ac:dyDescent="0.25">
      <c r="A686" s="1">
        <v>44277</v>
      </c>
      <c r="B686">
        <v>13377.540039</v>
      </c>
      <c r="C686" s="2">
        <f t="shared" si="10"/>
        <v>1.2281260281779449E-2</v>
      </c>
    </row>
    <row r="687" spans="1:3" x14ac:dyDescent="0.25">
      <c r="A687" s="1">
        <v>44278</v>
      </c>
      <c r="B687">
        <v>13227.700194999999</v>
      </c>
      <c r="C687" s="2">
        <f t="shared" si="10"/>
        <v>-1.1200851842952164E-2</v>
      </c>
    </row>
    <row r="688" spans="1:3" x14ac:dyDescent="0.25">
      <c r="A688" s="1">
        <v>44279</v>
      </c>
      <c r="B688">
        <v>12961.889648</v>
      </c>
      <c r="C688" s="2">
        <f t="shared" si="10"/>
        <v>-2.0094993315653897E-2</v>
      </c>
    </row>
    <row r="689" spans="1:3" x14ac:dyDescent="0.25">
      <c r="A689" s="1">
        <v>44280</v>
      </c>
      <c r="B689">
        <v>12977.679688</v>
      </c>
      <c r="C689" s="2">
        <f t="shared" si="10"/>
        <v>1.2181896643779222E-3</v>
      </c>
    </row>
    <row r="690" spans="1:3" x14ac:dyDescent="0.25">
      <c r="A690" s="1">
        <v>44281</v>
      </c>
      <c r="B690">
        <v>13138.730469</v>
      </c>
      <c r="C690" s="2">
        <f t="shared" si="10"/>
        <v>1.2409828634383446E-2</v>
      </c>
    </row>
    <row r="691" spans="1:3" x14ac:dyDescent="0.25">
      <c r="A691" s="1">
        <v>44284</v>
      </c>
      <c r="B691">
        <v>13059.650390999999</v>
      </c>
      <c r="C691" s="2">
        <f t="shared" si="10"/>
        <v>-6.0188522922047794E-3</v>
      </c>
    </row>
    <row r="692" spans="1:3" x14ac:dyDescent="0.25">
      <c r="A692" s="1">
        <v>44285</v>
      </c>
      <c r="B692">
        <v>13045.389648</v>
      </c>
      <c r="C692" s="2">
        <f t="shared" si="10"/>
        <v>-1.0919697367876013E-3</v>
      </c>
    </row>
    <row r="693" spans="1:3" x14ac:dyDescent="0.25">
      <c r="A693" s="1">
        <v>44286</v>
      </c>
      <c r="B693">
        <v>13246.870117</v>
      </c>
      <c r="C693" s="2">
        <f t="shared" si="10"/>
        <v>1.544457271392341E-2</v>
      </c>
    </row>
    <row r="694" spans="1:3" x14ac:dyDescent="0.25">
      <c r="A694" s="1">
        <v>44287</v>
      </c>
      <c r="B694">
        <v>13480.110352</v>
      </c>
      <c r="C694" s="2">
        <f t="shared" si="10"/>
        <v>1.7607195733026604E-2</v>
      </c>
    </row>
    <row r="695" spans="1:3" x14ac:dyDescent="0.25">
      <c r="A695" s="1">
        <v>44291</v>
      </c>
      <c r="B695">
        <v>13705.589844</v>
      </c>
      <c r="C695" s="2">
        <f t="shared" si="10"/>
        <v>1.672682835022532E-2</v>
      </c>
    </row>
    <row r="696" spans="1:3" x14ac:dyDescent="0.25">
      <c r="A696" s="1">
        <v>44292</v>
      </c>
      <c r="B696">
        <v>13698.379883</v>
      </c>
      <c r="C696" s="2">
        <f t="shared" si="10"/>
        <v>-5.2605988374565538E-4</v>
      </c>
    </row>
    <row r="697" spans="1:3" x14ac:dyDescent="0.25">
      <c r="A697" s="1">
        <v>44293</v>
      </c>
      <c r="B697">
        <v>13688.839844</v>
      </c>
      <c r="C697" s="2">
        <f t="shared" si="10"/>
        <v>-6.9643556986176414E-4</v>
      </c>
    </row>
    <row r="698" spans="1:3" x14ac:dyDescent="0.25">
      <c r="A698" s="1">
        <v>44294</v>
      </c>
      <c r="B698">
        <v>13829.309569999999</v>
      </c>
      <c r="C698" s="2">
        <f t="shared" si="10"/>
        <v>1.0261623892222627E-2</v>
      </c>
    </row>
    <row r="699" spans="1:3" x14ac:dyDescent="0.25">
      <c r="A699" s="1">
        <v>44295</v>
      </c>
      <c r="B699">
        <v>13900.190430000001</v>
      </c>
      <c r="C699" s="2">
        <f t="shared" si="10"/>
        <v>5.1254084407628131E-3</v>
      </c>
    </row>
    <row r="700" spans="1:3" x14ac:dyDescent="0.25">
      <c r="A700" s="1">
        <v>44298</v>
      </c>
      <c r="B700">
        <v>13850</v>
      </c>
      <c r="C700" s="2">
        <f t="shared" si="10"/>
        <v>-3.6107728345704526E-3</v>
      </c>
    </row>
    <row r="701" spans="1:3" x14ac:dyDescent="0.25">
      <c r="A701" s="1">
        <v>44299</v>
      </c>
      <c r="B701">
        <v>13996.099609000001</v>
      </c>
      <c r="C701" s="2">
        <f t="shared" si="10"/>
        <v>1.0548708231046922E-2</v>
      </c>
    </row>
    <row r="702" spans="1:3" x14ac:dyDescent="0.25">
      <c r="A702" s="1">
        <v>44300</v>
      </c>
      <c r="B702">
        <v>13857.839844</v>
      </c>
      <c r="C702" s="2">
        <f t="shared" si="10"/>
        <v>-9.8784496297164015E-3</v>
      </c>
    </row>
    <row r="703" spans="1:3" x14ac:dyDescent="0.25">
      <c r="A703" s="1">
        <v>44301</v>
      </c>
      <c r="B703">
        <v>14038.759765999999</v>
      </c>
      <c r="C703" s="2">
        <f t="shared" si="10"/>
        <v>1.305542018356709E-2</v>
      </c>
    </row>
    <row r="704" spans="1:3" x14ac:dyDescent="0.25">
      <c r="A704" s="1">
        <v>44302</v>
      </c>
      <c r="B704">
        <v>14052.339844</v>
      </c>
      <c r="C704" s="2">
        <f t="shared" si="10"/>
        <v>9.6732747239469674E-4</v>
      </c>
    </row>
    <row r="705" spans="1:3" x14ac:dyDescent="0.25">
      <c r="A705" s="1">
        <v>44305</v>
      </c>
      <c r="B705">
        <v>13914.769531</v>
      </c>
      <c r="C705" s="2">
        <f t="shared" si="10"/>
        <v>-9.7898509804926759E-3</v>
      </c>
    </row>
    <row r="706" spans="1:3" x14ac:dyDescent="0.25">
      <c r="A706" s="1">
        <v>44306</v>
      </c>
      <c r="B706">
        <v>13786.269531</v>
      </c>
      <c r="C706" s="2">
        <f t="shared" si="10"/>
        <v>-9.2347918313502309E-3</v>
      </c>
    </row>
    <row r="707" spans="1:3" x14ac:dyDescent="0.25">
      <c r="A707" s="1">
        <v>44307</v>
      </c>
      <c r="B707">
        <v>13950.219727</v>
      </c>
      <c r="C707" s="2">
        <f t="shared" si="10"/>
        <v>1.1892281347854139E-2</v>
      </c>
    </row>
    <row r="708" spans="1:3" x14ac:dyDescent="0.25">
      <c r="A708" s="1">
        <v>44308</v>
      </c>
      <c r="B708">
        <v>13818.410156</v>
      </c>
      <c r="C708" s="2">
        <f t="shared" ref="C708:C756" si="11">B708/B707-1</f>
        <v>-9.4485659422903767E-3</v>
      </c>
    </row>
    <row r="709" spans="1:3" x14ac:dyDescent="0.25">
      <c r="A709" s="1">
        <v>44309</v>
      </c>
      <c r="B709">
        <v>14016.809569999999</v>
      </c>
      <c r="C709" s="2">
        <f t="shared" si="11"/>
        <v>1.4357615077292607E-2</v>
      </c>
    </row>
    <row r="710" spans="1:3" x14ac:dyDescent="0.25">
      <c r="A710" s="1">
        <v>44312</v>
      </c>
      <c r="B710">
        <v>14138.780273</v>
      </c>
      <c r="C710" s="2">
        <f t="shared" si="11"/>
        <v>8.7017450291293486E-3</v>
      </c>
    </row>
    <row r="711" spans="1:3" x14ac:dyDescent="0.25">
      <c r="A711" s="1">
        <v>44313</v>
      </c>
      <c r="B711">
        <v>14090.219727</v>
      </c>
      <c r="C711" s="2">
        <f t="shared" si="11"/>
        <v>-3.4345640191278948E-3</v>
      </c>
    </row>
    <row r="712" spans="1:3" x14ac:dyDescent="0.25">
      <c r="A712" s="1">
        <v>44314</v>
      </c>
      <c r="B712">
        <v>14051.030273</v>
      </c>
      <c r="C712" s="2">
        <f t="shared" si="11"/>
        <v>-2.7813231276233585E-3</v>
      </c>
    </row>
    <row r="713" spans="1:3" x14ac:dyDescent="0.25">
      <c r="A713" s="1">
        <v>44315</v>
      </c>
      <c r="B713">
        <v>14082.549805000001</v>
      </c>
      <c r="C713" s="2">
        <f t="shared" si="11"/>
        <v>2.2432185674361449E-3</v>
      </c>
    </row>
    <row r="714" spans="1:3" x14ac:dyDescent="0.25">
      <c r="A714" s="1">
        <v>44316</v>
      </c>
      <c r="B714">
        <v>13962.679688</v>
      </c>
      <c r="C714" s="2">
        <f t="shared" si="11"/>
        <v>-8.5119611618516E-3</v>
      </c>
    </row>
    <row r="715" spans="1:3" x14ac:dyDescent="0.25">
      <c r="A715" s="1">
        <v>44319</v>
      </c>
      <c r="B715">
        <v>13895.120117</v>
      </c>
      <c r="C715" s="2">
        <f t="shared" si="11"/>
        <v>-4.8385820279228664E-3</v>
      </c>
    </row>
    <row r="716" spans="1:3" x14ac:dyDescent="0.25">
      <c r="A716" s="1">
        <v>44320</v>
      </c>
      <c r="B716">
        <v>13633.5</v>
      </c>
      <c r="C716" s="2">
        <f t="shared" si="11"/>
        <v>-1.8828201181213311E-2</v>
      </c>
    </row>
    <row r="717" spans="1:3" x14ac:dyDescent="0.25">
      <c r="A717" s="1">
        <v>44321</v>
      </c>
      <c r="B717">
        <v>13582.419921999999</v>
      </c>
      <c r="C717" s="2">
        <f t="shared" si="11"/>
        <v>-3.7466591850956465E-3</v>
      </c>
    </row>
    <row r="718" spans="1:3" x14ac:dyDescent="0.25">
      <c r="A718" s="1">
        <v>44322</v>
      </c>
      <c r="B718">
        <v>13632.839844</v>
      </c>
      <c r="C718" s="2">
        <f t="shared" si="11"/>
        <v>3.7121457214213116E-3</v>
      </c>
    </row>
    <row r="719" spans="1:3" x14ac:dyDescent="0.25">
      <c r="A719" s="1">
        <v>44323</v>
      </c>
      <c r="B719">
        <v>13752.240234000001</v>
      </c>
      <c r="C719" s="2">
        <f t="shared" si="11"/>
        <v>8.7582918428070755E-3</v>
      </c>
    </row>
    <row r="720" spans="1:3" x14ac:dyDescent="0.25">
      <c r="A720" s="1">
        <v>44326</v>
      </c>
      <c r="B720">
        <v>13401.860352</v>
      </c>
      <c r="C720" s="2">
        <f t="shared" si="11"/>
        <v>-2.5478022201339101E-2</v>
      </c>
    </row>
    <row r="721" spans="1:3" x14ac:dyDescent="0.25">
      <c r="A721" s="1">
        <v>44327</v>
      </c>
      <c r="B721">
        <v>13389.429688</v>
      </c>
      <c r="C721" s="2">
        <f t="shared" si="11"/>
        <v>-9.2753272109302731E-4</v>
      </c>
    </row>
    <row r="722" spans="1:3" x14ac:dyDescent="0.25">
      <c r="A722" s="1">
        <v>44328</v>
      </c>
      <c r="B722">
        <v>13031.679688</v>
      </c>
      <c r="C722" s="2">
        <f t="shared" si="11"/>
        <v>-2.6718837794908135E-2</v>
      </c>
    </row>
    <row r="723" spans="1:3" x14ac:dyDescent="0.25">
      <c r="A723" s="1">
        <v>44329</v>
      </c>
      <c r="B723">
        <v>13124.990234000001</v>
      </c>
      <c r="C723" s="2">
        <f t="shared" si="11"/>
        <v>7.1602854147745365E-3</v>
      </c>
    </row>
    <row r="724" spans="1:3" x14ac:dyDescent="0.25">
      <c r="A724" s="1">
        <v>44330</v>
      </c>
      <c r="B724">
        <v>13429.980469</v>
      </c>
      <c r="C724" s="2">
        <f t="shared" si="11"/>
        <v>2.3237368528467917E-2</v>
      </c>
    </row>
    <row r="725" spans="1:3" x14ac:dyDescent="0.25">
      <c r="A725" s="1">
        <v>44333</v>
      </c>
      <c r="B725">
        <v>13379.049805000001</v>
      </c>
      <c r="C725" s="2">
        <f t="shared" si="11"/>
        <v>-3.7923110995999876E-3</v>
      </c>
    </row>
    <row r="726" spans="1:3" x14ac:dyDescent="0.25">
      <c r="A726" s="1">
        <v>44334</v>
      </c>
      <c r="B726">
        <v>13303.639648</v>
      </c>
      <c r="C726" s="2">
        <f t="shared" si="11"/>
        <v>-5.6364359277456533E-3</v>
      </c>
    </row>
    <row r="727" spans="1:3" x14ac:dyDescent="0.25">
      <c r="A727" s="1">
        <v>44335</v>
      </c>
      <c r="B727">
        <v>13299.740234000001</v>
      </c>
      <c r="C727" s="2">
        <f t="shared" si="11"/>
        <v>-2.9310881106026088E-4</v>
      </c>
    </row>
    <row r="728" spans="1:3" x14ac:dyDescent="0.25">
      <c r="A728" s="1">
        <v>44336</v>
      </c>
      <c r="B728">
        <v>13535.740234000001</v>
      </c>
      <c r="C728" s="2">
        <f t="shared" si="11"/>
        <v>1.7744707479073973E-2</v>
      </c>
    </row>
    <row r="729" spans="1:3" x14ac:dyDescent="0.25">
      <c r="A729" s="1">
        <v>44337</v>
      </c>
      <c r="B729">
        <v>13470.990234000001</v>
      </c>
      <c r="C729" s="2">
        <f t="shared" si="11"/>
        <v>-4.7836319906137126E-3</v>
      </c>
    </row>
    <row r="730" spans="1:3" x14ac:dyDescent="0.25">
      <c r="A730" s="1">
        <v>44340</v>
      </c>
      <c r="B730">
        <v>13661.169921999999</v>
      </c>
      <c r="C730" s="2">
        <f t="shared" si="11"/>
        <v>1.411772146638457E-2</v>
      </c>
    </row>
    <row r="731" spans="1:3" x14ac:dyDescent="0.25">
      <c r="A731" s="1">
        <v>44341</v>
      </c>
      <c r="B731">
        <v>13657.169921999999</v>
      </c>
      <c r="C731" s="2">
        <f t="shared" si="11"/>
        <v>-2.9280069151016441E-4</v>
      </c>
    </row>
    <row r="732" spans="1:3" x14ac:dyDescent="0.25">
      <c r="A732" s="1">
        <v>44342</v>
      </c>
      <c r="B732">
        <v>13738</v>
      </c>
      <c r="C732" s="2">
        <f t="shared" si="11"/>
        <v>5.9185086267246056E-3</v>
      </c>
    </row>
    <row r="733" spans="1:3" x14ac:dyDescent="0.25">
      <c r="A733" s="1">
        <v>44343</v>
      </c>
      <c r="B733">
        <v>13736.280273</v>
      </c>
      <c r="C733" s="2">
        <f t="shared" si="11"/>
        <v>-1.2518030280972425E-4</v>
      </c>
    </row>
    <row r="734" spans="1:3" x14ac:dyDescent="0.25">
      <c r="A734" s="1">
        <v>44344</v>
      </c>
      <c r="B734">
        <v>13748.740234000001</v>
      </c>
      <c r="C734" s="2">
        <f t="shared" si="11"/>
        <v>9.0708406878481362E-4</v>
      </c>
    </row>
    <row r="735" spans="1:3" x14ac:dyDescent="0.25">
      <c r="A735" s="1">
        <v>44348</v>
      </c>
      <c r="B735">
        <v>13736.480469</v>
      </c>
      <c r="C735" s="2">
        <f t="shared" si="11"/>
        <v>-8.9170096978652413E-4</v>
      </c>
    </row>
    <row r="736" spans="1:3" x14ac:dyDescent="0.25">
      <c r="A736" s="1">
        <v>44349</v>
      </c>
      <c r="B736">
        <v>13756.330078000001</v>
      </c>
      <c r="C736" s="2">
        <f t="shared" si="11"/>
        <v>1.4450287353298119E-3</v>
      </c>
    </row>
    <row r="737" spans="1:3" x14ac:dyDescent="0.25">
      <c r="A737" s="1">
        <v>44350</v>
      </c>
      <c r="B737">
        <v>13614.509765999999</v>
      </c>
      <c r="C737" s="2">
        <f t="shared" si="11"/>
        <v>-1.0309458350872935E-2</v>
      </c>
    </row>
    <row r="738" spans="1:3" x14ac:dyDescent="0.25">
      <c r="A738" s="1">
        <v>44351</v>
      </c>
      <c r="B738">
        <v>13814.490234000001</v>
      </c>
      <c r="C738" s="2">
        <f t="shared" si="11"/>
        <v>1.4688774802558147E-2</v>
      </c>
    </row>
    <row r="739" spans="1:3" x14ac:dyDescent="0.25">
      <c r="A739" s="1">
        <v>44354</v>
      </c>
      <c r="B739">
        <v>13881.719727</v>
      </c>
      <c r="C739" s="2">
        <f t="shared" si="11"/>
        <v>4.8665923867776684E-3</v>
      </c>
    </row>
    <row r="740" spans="1:3" x14ac:dyDescent="0.25">
      <c r="A740" s="1">
        <v>44355</v>
      </c>
      <c r="B740">
        <v>13924.910156</v>
      </c>
      <c r="C740" s="2">
        <f t="shared" si="11"/>
        <v>3.1113168864802532E-3</v>
      </c>
    </row>
    <row r="741" spans="1:3" x14ac:dyDescent="0.25">
      <c r="A741" s="1">
        <v>44356</v>
      </c>
      <c r="B741">
        <v>13911.75</v>
      </c>
      <c r="C741" s="2">
        <f t="shared" si="11"/>
        <v>-9.4508013714755812E-4</v>
      </c>
    </row>
    <row r="742" spans="1:3" x14ac:dyDescent="0.25">
      <c r="A742" s="1">
        <v>44357</v>
      </c>
      <c r="B742">
        <v>14020.330078000001</v>
      </c>
      <c r="C742" s="2">
        <f t="shared" si="11"/>
        <v>7.8049187197872794E-3</v>
      </c>
    </row>
    <row r="743" spans="1:3" x14ac:dyDescent="0.25">
      <c r="A743" s="1">
        <v>44358</v>
      </c>
      <c r="B743">
        <v>14069.419921999999</v>
      </c>
      <c r="C743" s="2">
        <f t="shared" si="11"/>
        <v>3.5013329733961651E-3</v>
      </c>
    </row>
    <row r="744" spans="1:3" x14ac:dyDescent="0.25">
      <c r="A744" s="1">
        <v>44361</v>
      </c>
      <c r="B744">
        <v>14174.139648</v>
      </c>
      <c r="C744" s="2">
        <f t="shared" si="11"/>
        <v>7.4430734586472536E-3</v>
      </c>
    </row>
    <row r="745" spans="1:3" x14ac:dyDescent="0.25">
      <c r="A745" s="1">
        <v>44362</v>
      </c>
      <c r="B745">
        <v>14072.860352</v>
      </c>
      <c r="C745" s="2">
        <f t="shared" si="11"/>
        <v>-7.1453575677371539E-3</v>
      </c>
    </row>
    <row r="746" spans="1:3" x14ac:dyDescent="0.25">
      <c r="A746" s="1">
        <v>44363</v>
      </c>
      <c r="B746">
        <v>14039.679688</v>
      </c>
      <c r="C746" s="2">
        <f t="shared" si="11"/>
        <v>-2.3577768250421238E-3</v>
      </c>
    </row>
    <row r="747" spans="1:3" x14ac:dyDescent="0.25">
      <c r="A747" s="1">
        <v>44364</v>
      </c>
      <c r="B747">
        <v>14161.349609000001</v>
      </c>
      <c r="C747" s="2">
        <f t="shared" si="11"/>
        <v>8.6661465007633609E-3</v>
      </c>
    </row>
    <row r="748" spans="1:3" x14ac:dyDescent="0.25">
      <c r="A748" s="1">
        <v>44365</v>
      </c>
      <c r="B748">
        <v>14030.379883</v>
      </c>
      <c r="C748" s="2">
        <f t="shared" si="11"/>
        <v>-9.2483929580247093E-3</v>
      </c>
    </row>
    <row r="749" spans="1:3" x14ac:dyDescent="0.25">
      <c r="A749" s="1">
        <v>44368</v>
      </c>
      <c r="B749">
        <v>14141.480469</v>
      </c>
      <c r="C749" s="2">
        <f t="shared" si="11"/>
        <v>7.9185729058282028E-3</v>
      </c>
    </row>
    <row r="750" spans="1:3" x14ac:dyDescent="0.25">
      <c r="A750" s="1">
        <v>44369</v>
      </c>
      <c r="B750">
        <v>14253.269531</v>
      </c>
      <c r="C750" s="2">
        <f t="shared" si="11"/>
        <v>7.9050465928978131E-3</v>
      </c>
    </row>
    <row r="751" spans="1:3" x14ac:dyDescent="0.25">
      <c r="A751" s="1">
        <v>44370</v>
      </c>
      <c r="B751">
        <v>14271.730469</v>
      </c>
      <c r="C751" s="2">
        <f t="shared" si="11"/>
        <v>1.295207247701935E-3</v>
      </c>
    </row>
    <row r="752" spans="1:3" x14ac:dyDescent="0.25">
      <c r="A752" s="1">
        <v>44371</v>
      </c>
      <c r="B752">
        <v>14369.709961</v>
      </c>
      <c r="C752" s="2">
        <f t="shared" si="11"/>
        <v>6.8652846417485147E-3</v>
      </c>
    </row>
    <row r="753" spans="1:3" x14ac:dyDescent="0.25">
      <c r="A753" s="1">
        <v>44372</v>
      </c>
      <c r="B753">
        <v>14360.389648</v>
      </c>
      <c r="C753" s="2">
        <f t="shared" si="11"/>
        <v>-6.4860828961033068E-4</v>
      </c>
    </row>
    <row r="754" spans="1:3" x14ac:dyDescent="0.25">
      <c r="A754" s="1">
        <v>44375</v>
      </c>
      <c r="B754">
        <v>14500.509765999999</v>
      </c>
      <c r="C754" s="2">
        <f t="shared" si="11"/>
        <v>9.7574036244563178E-3</v>
      </c>
    </row>
    <row r="755" spans="1:3" x14ac:dyDescent="0.25">
      <c r="A755" s="1">
        <v>44376</v>
      </c>
      <c r="B755">
        <v>14528.330078000001</v>
      </c>
      <c r="C755" s="2">
        <f t="shared" si="11"/>
        <v>1.9185747569532285E-3</v>
      </c>
    </row>
    <row r="756" spans="1:3" x14ac:dyDescent="0.25">
      <c r="A756" s="1">
        <v>44377</v>
      </c>
      <c r="B756">
        <v>14503.950194999999</v>
      </c>
      <c r="C756" s="2">
        <f t="shared" si="11"/>
        <v>-1.6780925866297647E-3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6"/>
  <sheetViews>
    <sheetView topLeftCell="A738" workbookViewId="0">
      <selection activeCell="B756" sqref="B756"/>
    </sheetView>
  </sheetViews>
  <sheetFormatPr defaultRowHeight="15" x14ac:dyDescent="0.25"/>
  <cols>
    <col min="1" max="2" width="17.57031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43283</v>
      </c>
      <c r="B2">
        <v>45.244895999999997</v>
      </c>
      <c r="C2" t="s">
        <v>6</v>
      </c>
    </row>
    <row r="3" spans="1:3" x14ac:dyDescent="0.25">
      <c r="A3" s="1">
        <v>43284</v>
      </c>
      <c r="B3">
        <v>44.456890000000001</v>
      </c>
      <c r="C3" s="2">
        <f>B3/B2-1</f>
        <v>-1.7416461737474132E-2</v>
      </c>
    </row>
    <row r="4" spans="1:3" x14ac:dyDescent="0.25">
      <c r="A4" s="1">
        <v>43286</v>
      </c>
      <c r="B4">
        <v>44.814628999999996</v>
      </c>
      <c r="C4" s="2">
        <f t="shared" ref="C4:C67" si="0">B4/B3-1</f>
        <v>8.0468741740593597E-3</v>
      </c>
    </row>
    <row r="5" spans="1:3" x14ac:dyDescent="0.25">
      <c r="A5" s="1">
        <v>43287</v>
      </c>
      <c r="B5">
        <v>45.435848</v>
      </c>
      <c r="C5" s="2">
        <f t="shared" si="0"/>
        <v>1.3861969045866784E-2</v>
      </c>
    </row>
    <row r="6" spans="1:3" x14ac:dyDescent="0.25">
      <c r="A6" s="1">
        <v>43290</v>
      </c>
      <c r="B6">
        <v>46.06673</v>
      </c>
      <c r="C6" s="2">
        <f t="shared" si="0"/>
        <v>1.3885115558974537E-2</v>
      </c>
    </row>
    <row r="7" spans="1:3" x14ac:dyDescent="0.25">
      <c r="A7" s="1">
        <v>43291</v>
      </c>
      <c r="B7">
        <v>46.011139</v>
      </c>
      <c r="C7" s="2">
        <f t="shared" si="0"/>
        <v>-1.2067494263213741E-3</v>
      </c>
    </row>
    <row r="8" spans="1:3" x14ac:dyDescent="0.25">
      <c r="A8" s="1">
        <v>43292</v>
      </c>
      <c r="B8">
        <v>45.414093000000001</v>
      </c>
      <c r="C8" s="2">
        <f t="shared" si="0"/>
        <v>-1.2976118674219328E-2</v>
      </c>
    </row>
    <row r="9" spans="1:3" x14ac:dyDescent="0.25">
      <c r="A9" s="1">
        <v>43293</v>
      </c>
      <c r="B9">
        <v>46.175507000000003</v>
      </c>
      <c r="C9" s="2">
        <f t="shared" si="0"/>
        <v>1.6766028994567916E-2</v>
      </c>
    </row>
    <row r="10" spans="1:3" x14ac:dyDescent="0.25">
      <c r="A10" s="1">
        <v>43294</v>
      </c>
      <c r="B10">
        <v>46.248024000000001</v>
      </c>
      <c r="C10" s="2">
        <f t="shared" si="0"/>
        <v>1.5704646188292593E-3</v>
      </c>
    </row>
    <row r="11" spans="1:3" x14ac:dyDescent="0.25">
      <c r="A11" s="1">
        <v>43297</v>
      </c>
      <c r="B11">
        <v>46.146507</v>
      </c>
      <c r="C11" s="2">
        <f t="shared" si="0"/>
        <v>-2.1950559444442463E-3</v>
      </c>
    </row>
    <row r="12" spans="1:3" x14ac:dyDescent="0.25">
      <c r="A12" s="1">
        <v>43298</v>
      </c>
      <c r="B12">
        <v>46.277034999999998</v>
      </c>
      <c r="C12" s="2">
        <f t="shared" si="0"/>
        <v>2.828556449570474E-3</v>
      </c>
    </row>
    <row r="13" spans="1:3" x14ac:dyDescent="0.25">
      <c r="A13" s="1">
        <v>43299</v>
      </c>
      <c r="B13">
        <v>46.023223999999999</v>
      </c>
      <c r="C13" s="2">
        <f t="shared" si="0"/>
        <v>-5.4845994346871541E-3</v>
      </c>
    </row>
    <row r="14" spans="1:3" x14ac:dyDescent="0.25">
      <c r="A14" s="1">
        <v>43300</v>
      </c>
      <c r="B14">
        <v>46.380969999999998</v>
      </c>
      <c r="C14" s="2">
        <f t="shared" si="0"/>
        <v>7.7731625233381507E-3</v>
      </c>
    </row>
    <row r="15" spans="1:3" x14ac:dyDescent="0.25">
      <c r="A15" s="1">
        <v>43301</v>
      </c>
      <c r="B15">
        <v>46.274608999999998</v>
      </c>
      <c r="C15" s="2">
        <f t="shared" si="0"/>
        <v>-2.2932034409801627E-3</v>
      </c>
    </row>
    <row r="16" spans="1:3" x14ac:dyDescent="0.25">
      <c r="A16" s="1">
        <v>43304</v>
      </c>
      <c r="B16">
        <v>46.315697</v>
      </c>
      <c r="C16" s="2">
        <f t="shared" si="0"/>
        <v>8.87916740690331E-4</v>
      </c>
    </row>
    <row r="17" spans="1:3" x14ac:dyDescent="0.25">
      <c r="A17" s="1">
        <v>43305</v>
      </c>
      <c r="B17">
        <v>46.651688</v>
      </c>
      <c r="C17" s="2">
        <f t="shared" si="0"/>
        <v>7.2543656203640783E-3</v>
      </c>
    </row>
    <row r="18" spans="1:3" x14ac:dyDescent="0.25">
      <c r="A18" s="1">
        <v>43306</v>
      </c>
      <c r="B18">
        <v>47.091614</v>
      </c>
      <c r="C18" s="2">
        <f t="shared" si="0"/>
        <v>9.4300124788624373E-3</v>
      </c>
    </row>
    <row r="19" spans="1:3" x14ac:dyDescent="0.25">
      <c r="A19" s="1">
        <v>43307</v>
      </c>
      <c r="B19">
        <v>46.944167999999998</v>
      </c>
      <c r="C19" s="2">
        <f t="shared" si="0"/>
        <v>-3.1310457951175819E-3</v>
      </c>
    </row>
    <row r="20" spans="1:3" x14ac:dyDescent="0.25">
      <c r="A20" s="1">
        <v>43308</v>
      </c>
      <c r="B20">
        <v>46.163421999999997</v>
      </c>
      <c r="C20" s="2">
        <f t="shared" si="0"/>
        <v>-1.663137367776979E-2</v>
      </c>
    </row>
    <row r="21" spans="1:3" x14ac:dyDescent="0.25">
      <c r="A21" s="1">
        <v>43311</v>
      </c>
      <c r="B21">
        <v>45.904778</v>
      </c>
      <c r="C21" s="2">
        <f t="shared" si="0"/>
        <v>-5.6027908849564101E-3</v>
      </c>
    </row>
    <row r="22" spans="1:3" x14ac:dyDescent="0.25">
      <c r="A22" s="1">
        <v>43312</v>
      </c>
      <c r="B22">
        <v>45.996631999999998</v>
      </c>
      <c r="C22" s="2">
        <f t="shared" si="0"/>
        <v>2.0009681780837063E-3</v>
      </c>
    </row>
    <row r="23" spans="1:3" x14ac:dyDescent="0.25">
      <c r="A23" s="1">
        <v>43313</v>
      </c>
      <c r="B23">
        <v>48.706294999999997</v>
      </c>
      <c r="C23" s="2">
        <f t="shared" si="0"/>
        <v>5.8910030630068722E-2</v>
      </c>
    </row>
    <row r="24" spans="1:3" x14ac:dyDescent="0.25">
      <c r="A24" s="1">
        <v>43314</v>
      </c>
      <c r="B24">
        <v>50.130023999999999</v>
      </c>
      <c r="C24" s="2">
        <f t="shared" si="0"/>
        <v>2.9230903315474954E-2</v>
      </c>
    </row>
    <row r="25" spans="1:3" x14ac:dyDescent="0.25">
      <c r="A25" s="1">
        <v>43315</v>
      </c>
      <c r="B25">
        <v>50.275055000000002</v>
      </c>
      <c r="C25" s="2">
        <f t="shared" si="0"/>
        <v>2.8930965602569358E-3</v>
      </c>
    </row>
    <row r="26" spans="1:3" x14ac:dyDescent="0.25">
      <c r="A26" s="1">
        <v>43318</v>
      </c>
      <c r="B26">
        <v>50.536113999999998</v>
      </c>
      <c r="C26" s="2">
        <f t="shared" si="0"/>
        <v>5.1926149061396476E-3</v>
      </c>
    </row>
    <row r="27" spans="1:3" x14ac:dyDescent="0.25">
      <c r="A27" s="1">
        <v>43319</v>
      </c>
      <c r="B27">
        <v>50.062339999999999</v>
      </c>
      <c r="C27" s="2">
        <f t="shared" si="0"/>
        <v>-9.3749590639280456E-3</v>
      </c>
    </row>
    <row r="28" spans="1:3" x14ac:dyDescent="0.25">
      <c r="A28" s="1">
        <v>43320</v>
      </c>
      <c r="B28">
        <v>50.096187999999998</v>
      </c>
      <c r="C28" s="2">
        <f t="shared" si="0"/>
        <v>6.7611701730285745E-4</v>
      </c>
    </row>
    <row r="29" spans="1:3" x14ac:dyDescent="0.25">
      <c r="A29" s="1">
        <v>43321</v>
      </c>
      <c r="B29">
        <v>50.490184999999997</v>
      </c>
      <c r="C29" s="2">
        <f t="shared" si="0"/>
        <v>7.8648099931275528E-3</v>
      </c>
    </row>
    <row r="30" spans="1:3" x14ac:dyDescent="0.25">
      <c r="A30" s="1">
        <v>43322</v>
      </c>
      <c r="B30">
        <v>50.339790000000001</v>
      </c>
      <c r="C30" s="2">
        <f t="shared" si="0"/>
        <v>-2.9786977409569371E-3</v>
      </c>
    </row>
    <row r="31" spans="1:3" x14ac:dyDescent="0.25">
      <c r="A31" s="1">
        <v>43325</v>
      </c>
      <c r="B31">
        <v>50.664828999999997</v>
      </c>
      <c r="C31" s="2">
        <f t="shared" si="0"/>
        <v>6.4569001976368945E-3</v>
      </c>
    </row>
    <row r="32" spans="1:3" x14ac:dyDescent="0.25">
      <c r="A32" s="1">
        <v>43326</v>
      </c>
      <c r="B32">
        <v>50.878295999999999</v>
      </c>
      <c r="C32" s="2">
        <f t="shared" si="0"/>
        <v>4.21331728959351E-3</v>
      </c>
    </row>
    <row r="33" spans="1:3" x14ac:dyDescent="0.25">
      <c r="A33" s="1">
        <v>43327</v>
      </c>
      <c r="B33">
        <v>50.997149999999998</v>
      </c>
      <c r="C33" s="2">
        <f t="shared" si="0"/>
        <v>2.3360452166085732E-3</v>
      </c>
    </row>
    <row r="34" spans="1:3" x14ac:dyDescent="0.25">
      <c r="A34" s="1">
        <v>43328</v>
      </c>
      <c r="B34">
        <v>51.744250999999998</v>
      </c>
      <c r="C34" s="2">
        <f t="shared" si="0"/>
        <v>1.4649857884215134E-2</v>
      </c>
    </row>
    <row r="35" spans="1:3" x14ac:dyDescent="0.25">
      <c r="A35" s="1">
        <v>43329</v>
      </c>
      <c r="B35">
        <v>52.777591999999999</v>
      </c>
      <c r="C35" s="2">
        <f t="shared" si="0"/>
        <v>1.9970160549816374E-2</v>
      </c>
    </row>
    <row r="36" spans="1:3" x14ac:dyDescent="0.25">
      <c r="A36" s="1">
        <v>43332</v>
      </c>
      <c r="B36">
        <v>52.263343999999996</v>
      </c>
      <c r="C36" s="2">
        <f t="shared" si="0"/>
        <v>-9.7436806135452469E-3</v>
      </c>
    </row>
    <row r="37" spans="1:3" x14ac:dyDescent="0.25">
      <c r="A37" s="1">
        <v>43333</v>
      </c>
      <c r="B37">
        <v>52.161461000000003</v>
      </c>
      <c r="C37" s="2">
        <f t="shared" si="0"/>
        <v>-1.9494160189977849E-3</v>
      </c>
    </row>
    <row r="38" spans="1:3" x14ac:dyDescent="0.25">
      <c r="A38" s="1">
        <v>43334</v>
      </c>
      <c r="B38">
        <v>52.163894999999997</v>
      </c>
      <c r="C38" s="2">
        <f t="shared" si="0"/>
        <v>4.6662803405705944E-5</v>
      </c>
    </row>
    <row r="39" spans="1:3" x14ac:dyDescent="0.25">
      <c r="A39" s="1">
        <v>43335</v>
      </c>
      <c r="B39">
        <v>52.270622000000003</v>
      </c>
      <c r="C39" s="2">
        <f t="shared" si="0"/>
        <v>2.0459936896968234E-3</v>
      </c>
    </row>
    <row r="40" spans="1:3" x14ac:dyDescent="0.25">
      <c r="A40" s="1">
        <v>43336</v>
      </c>
      <c r="B40">
        <v>52.433146999999998</v>
      </c>
      <c r="C40" s="2">
        <f t="shared" si="0"/>
        <v>3.1092991393903979E-3</v>
      </c>
    </row>
    <row r="41" spans="1:3" x14ac:dyDescent="0.25">
      <c r="A41" s="1">
        <v>43339</v>
      </c>
      <c r="B41">
        <v>52.864918000000003</v>
      </c>
      <c r="C41" s="2">
        <f t="shared" si="0"/>
        <v>8.2346955066421312E-3</v>
      </c>
    </row>
    <row r="42" spans="1:3" x14ac:dyDescent="0.25">
      <c r="A42" s="1">
        <v>43340</v>
      </c>
      <c r="B42">
        <v>53.291823999999998</v>
      </c>
      <c r="C42" s="2">
        <f t="shared" si="0"/>
        <v>8.0754121287012204E-3</v>
      </c>
    </row>
    <row r="43" spans="1:3" x14ac:dyDescent="0.25">
      <c r="A43" s="1">
        <v>43341</v>
      </c>
      <c r="B43">
        <v>54.087443999999998</v>
      </c>
      <c r="C43" s="2">
        <f t="shared" si="0"/>
        <v>1.4929494625667061E-2</v>
      </c>
    </row>
    <row r="44" spans="1:3" x14ac:dyDescent="0.25">
      <c r="A44" s="1">
        <v>43342</v>
      </c>
      <c r="B44">
        <v>54.584708999999997</v>
      </c>
      <c r="C44" s="2">
        <f t="shared" si="0"/>
        <v>9.1937234083385722E-3</v>
      </c>
    </row>
    <row r="45" spans="1:3" x14ac:dyDescent="0.25">
      <c r="A45" s="1">
        <v>43343</v>
      </c>
      <c r="B45">
        <v>55.215378000000001</v>
      </c>
      <c r="C45" s="2">
        <f t="shared" si="0"/>
        <v>1.1553950026554238E-2</v>
      </c>
    </row>
    <row r="46" spans="1:3" x14ac:dyDescent="0.25">
      <c r="A46" s="1">
        <v>43347</v>
      </c>
      <c r="B46">
        <v>55.392456000000003</v>
      </c>
      <c r="C46" s="2">
        <f t="shared" si="0"/>
        <v>3.2070413427216504E-3</v>
      </c>
    </row>
    <row r="47" spans="1:3" x14ac:dyDescent="0.25">
      <c r="A47" s="1">
        <v>43348</v>
      </c>
      <c r="B47">
        <v>55.031028999999997</v>
      </c>
      <c r="C47" s="2">
        <f t="shared" si="0"/>
        <v>-6.5248415777051649E-3</v>
      </c>
    </row>
    <row r="48" spans="1:3" x14ac:dyDescent="0.25">
      <c r="A48" s="1">
        <v>43349</v>
      </c>
      <c r="B48">
        <v>54.116557999999998</v>
      </c>
      <c r="C48" s="2">
        <f t="shared" si="0"/>
        <v>-1.6617370538355769E-2</v>
      </c>
    </row>
    <row r="49" spans="1:3" x14ac:dyDescent="0.25">
      <c r="A49" s="1">
        <v>43350</v>
      </c>
      <c r="B49">
        <v>53.679935</v>
      </c>
      <c r="C49" s="2">
        <f t="shared" si="0"/>
        <v>-8.0681960593280699E-3</v>
      </c>
    </row>
    <row r="50" spans="1:3" x14ac:dyDescent="0.25">
      <c r="A50" s="1">
        <v>43353</v>
      </c>
      <c r="B50">
        <v>52.959510999999999</v>
      </c>
      <c r="C50" s="2">
        <f t="shared" si="0"/>
        <v>-1.3420731601109459E-2</v>
      </c>
    </row>
    <row r="51" spans="1:3" x14ac:dyDescent="0.25">
      <c r="A51" s="1">
        <v>43354</v>
      </c>
      <c r="B51">
        <v>54.298481000000002</v>
      </c>
      <c r="C51" s="2">
        <f t="shared" si="0"/>
        <v>2.5282899609854859E-2</v>
      </c>
    </row>
    <row r="52" spans="1:3" x14ac:dyDescent="0.25">
      <c r="A52" s="1">
        <v>43355</v>
      </c>
      <c r="B52">
        <v>53.624141999999999</v>
      </c>
      <c r="C52" s="2">
        <f t="shared" si="0"/>
        <v>-1.2419113529161252E-2</v>
      </c>
    </row>
    <row r="53" spans="1:3" x14ac:dyDescent="0.25">
      <c r="A53" s="1">
        <v>43356</v>
      </c>
      <c r="B53">
        <v>54.919445000000003</v>
      </c>
      <c r="C53" s="2">
        <f t="shared" si="0"/>
        <v>2.4155220982370329E-2</v>
      </c>
    </row>
    <row r="54" spans="1:3" x14ac:dyDescent="0.25">
      <c r="A54" s="1">
        <v>43357</v>
      </c>
      <c r="B54">
        <v>54.296047000000002</v>
      </c>
      <c r="C54" s="2">
        <f t="shared" si="0"/>
        <v>-1.1351134375083394E-2</v>
      </c>
    </row>
    <row r="55" spans="1:3" x14ac:dyDescent="0.25">
      <c r="A55" s="1">
        <v>43360</v>
      </c>
      <c r="B55">
        <v>52.850360999999999</v>
      </c>
      <c r="C55" s="2">
        <f t="shared" si="0"/>
        <v>-2.6625989917829607E-2</v>
      </c>
    </row>
    <row r="56" spans="1:3" x14ac:dyDescent="0.25">
      <c r="A56" s="1">
        <v>43361</v>
      </c>
      <c r="B56">
        <v>52.937674999999999</v>
      </c>
      <c r="C56" s="2">
        <f t="shared" si="0"/>
        <v>1.6520984596490873E-3</v>
      </c>
    </row>
    <row r="57" spans="1:3" x14ac:dyDescent="0.25">
      <c r="A57" s="1">
        <v>43362</v>
      </c>
      <c r="B57">
        <v>52.969211999999999</v>
      </c>
      <c r="C57" s="2">
        <f t="shared" si="0"/>
        <v>5.957382903574171E-4</v>
      </c>
    </row>
    <row r="58" spans="1:3" x14ac:dyDescent="0.25">
      <c r="A58" s="1">
        <v>43363</v>
      </c>
      <c r="B58">
        <v>53.371872000000003</v>
      </c>
      <c r="C58" s="2">
        <f t="shared" si="0"/>
        <v>7.6017744043466173E-3</v>
      </c>
    </row>
    <row r="59" spans="1:3" x14ac:dyDescent="0.25">
      <c r="A59" s="1">
        <v>43364</v>
      </c>
      <c r="B59">
        <v>52.796996999999998</v>
      </c>
      <c r="C59" s="2">
        <f t="shared" si="0"/>
        <v>-1.0771123036493968E-2</v>
      </c>
    </row>
    <row r="60" spans="1:3" x14ac:dyDescent="0.25">
      <c r="A60" s="1">
        <v>43367</v>
      </c>
      <c r="B60">
        <v>53.556224999999998</v>
      </c>
      <c r="C60" s="2">
        <f t="shared" si="0"/>
        <v>1.4380136052056125E-2</v>
      </c>
    </row>
    <row r="61" spans="1:3" x14ac:dyDescent="0.25">
      <c r="A61" s="1">
        <v>43368</v>
      </c>
      <c r="B61">
        <v>53.895812999999997</v>
      </c>
      <c r="C61" s="2">
        <f t="shared" si="0"/>
        <v>6.3407755120903353E-3</v>
      </c>
    </row>
    <row r="62" spans="1:3" x14ac:dyDescent="0.25">
      <c r="A62" s="1">
        <v>43369</v>
      </c>
      <c r="B62">
        <v>53.466479999999997</v>
      </c>
      <c r="C62" s="2">
        <f t="shared" si="0"/>
        <v>-7.9659805855419874E-3</v>
      </c>
    </row>
    <row r="63" spans="1:3" x14ac:dyDescent="0.25">
      <c r="A63" s="1">
        <v>43370</v>
      </c>
      <c r="B63">
        <v>54.565291999999999</v>
      </c>
      <c r="C63" s="2">
        <f t="shared" si="0"/>
        <v>2.0551418384004316E-2</v>
      </c>
    </row>
    <row r="64" spans="1:3" x14ac:dyDescent="0.25">
      <c r="A64" s="1">
        <v>43371</v>
      </c>
      <c r="B64">
        <v>54.756926999999997</v>
      </c>
      <c r="C64" s="2">
        <f t="shared" si="0"/>
        <v>3.5120310544658473E-3</v>
      </c>
    </row>
    <row r="65" spans="1:3" x14ac:dyDescent="0.25">
      <c r="A65" s="1">
        <v>43374</v>
      </c>
      <c r="B65">
        <v>55.125625999999997</v>
      </c>
      <c r="C65" s="2">
        <f t="shared" si="0"/>
        <v>6.7333764000305774E-3</v>
      </c>
    </row>
    <row r="66" spans="1:3" x14ac:dyDescent="0.25">
      <c r="A66" s="1">
        <v>43375</v>
      </c>
      <c r="B66">
        <v>55.615608000000002</v>
      </c>
      <c r="C66" s="2">
        <f t="shared" si="0"/>
        <v>8.8884614208282198E-3</v>
      </c>
    </row>
    <row r="67" spans="1:3" x14ac:dyDescent="0.25">
      <c r="A67" s="1">
        <v>43376</v>
      </c>
      <c r="B67">
        <v>56.292374000000002</v>
      </c>
      <c r="C67" s="2">
        <f t="shared" si="0"/>
        <v>1.2168634387670574E-2</v>
      </c>
    </row>
    <row r="68" spans="1:3" x14ac:dyDescent="0.25">
      <c r="A68" s="1">
        <v>43377</v>
      </c>
      <c r="B68">
        <v>55.302703999999999</v>
      </c>
      <c r="C68" s="2">
        <f t="shared" ref="C68:C131" si="1">B68/B67-1</f>
        <v>-1.7580889375886088E-2</v>
      </c>
    </row>
    <row r="69" spans="1:3" x14ac:dyDescent="0.25">
      <c r="A69" s="1">
        <v>43378</v>
      </c>
      <c r="B69">
        <v>54.405208999999999</v>
      </c>
      <c r="C69" s="2">
        <f t="shared" si="1"/>
        <v>-1.6228772466532537E-2</v>
      </c>
    </row>
    <row r="70" spans="1:3" x14ac:dyDescent="0.25">
      <c r="A70" s="1">
        <v>43381</v>
      </c>
      <c r="B70">
        <v>54.279079000000003</v>
      </c>
      <c r="C70" s="2">
        <f t="shared" si="1"/>
        <v>-2.3183441864913501E-3</v>
      </c>
    </row>
    <row r="71" spans="1:3" x14ac:dyDescent="0.25">
      <c r="A71" s="1">
        <v>43382</v>
      </c>
      <c r="B71">
        <v>55.031028999999997</v>
      </c>
      <c r="C71" s="2">
        <f t="shared" si="1"/>
        <v>1.3853403813281151E-2</v>
      </c>
    </row>
    <row r="72" spans="1:3" x14ac:dyDescent="0.25">
      <c r="A72" s="1">
        <v>43383</v>
      </c>
      <c r="B72">
        <v>52.481659000000001</v>
      </c>
      <c r="C72" s="2">
        <f t="shared" si="1"/>
        <v>-4.6326046347415994E-2</v>
      </c>
    </row>
    <row r="73" spans="1:3" x14ac:dyDescent="0.25">
      <c r="A73" s="1">
        <v>43384</v>
      </c>
      <c r="B73">
        <v>52.018352999999998</v>
      </c>
      <c r="C73" s="2">
        <f t="shared" si="1"/>
        <v>-8.8279602594117934E-3</v>
      </c>
    </row>
    <row r="74" spans="1:3" x14ac:dyDescent="0.25">
      <c r="A74" s="1">
        <v>43385</v>
      </c>
      <c r="B74">
        <v>53.876410999999997</v>
      </c>
      <c r="C74" s="2">
        <f t="shared" si="1"/>
        <v>3.5719277771059099E-2</v>
      </c>
    </row>
    <row r="75" spans="1:3" x14ac:dyDescent="0.25">
      <c r="A75" s="1">
        <v>43388</v>
      </c>
      <c r="B75">
        <v>52.724220000000003</v>
      </c>
      <c r="C75" s="2">
        <f t="shared" si="1"/>
        <v>-2.138581577009635E-2</v>
      </c>
    </row>
    <row r="76" spans="1:3" x14ac:dyDescent="0.25">
      <c r="A76" s="1">
        <v>43389</v>
      </c>
      <c r="B76">
        <v>53.886111999999997</v>
      </c>
      <c r="C76" s="2">
        <f t="shared" si="1"/>
        <v>2.2037158634115261E-2</v>
      </c>
    </row>
    <row r="77" spans="1:3" x14ac:dyDescent="0.25">
      <c r="A77" s="1">
        <v>43390</v>
      </c>
      <c r="B77">
        <v>53.653247999999998</v>
      </c>
      <c r="C77" s="2">
        <f t="shared" si="1"/>
        <v>-4.321410310693774E-3</v>
      </c>
    </row>
    <row r="78" spans="1:3" x14ac:dyDescent="0.25">
      <c r="A78" s="1">
        <v>43391</v>
      </c>
      <c r="B78">
        <v>52.399180999999999</v>
      </c>
      <c r="C78" s="2">
        <f t="shared" si="1"/>
        <v>-2.3373552333681658E-2</v>
      </c>
    </row>
    <row r="79" spans="1:3" x14ac:dyDescent="0.25">
      <c r="A79" s="1">
        <v>43392</v>
      </c>
      <c r="B79">
        <v>53.197220000000002</v>
      </c>
      <c r="C79" s="2">
        <f t="shared" si="1"/>
        <v>1.522998994965219E-2</v>
      </c>
    </row>
    <row r="80" spans="1:3" x14ac:dyDescent="0.25">
      <c r="A80" s="1">
        <v>43395</v>
      </c>
      <c r="B80">
        <v>53.522269999999999</v>
      </c>
      <c r="C80" s="2">
        <f t="shared" si="1"/>
        <v>6.1102817026903455E-3</v>
      </c>
    </row>
    <row r="81" spans="1:3" x14ac:dyDescent="0.25">
      <c r="A81" s="1">
        <v>43396</v>
      </c>
      <c r="B81">
        <v>54.026797999999999</v>
      </c>
      <c r="C81" s="2">
        <f t="shared" si="1"/>
        <v>9.4265060132912026E-3</v>
      </c>
    </row>
    <row r="82" spans="1:3" x14ac:dyDescent="0.25">
      <c r="A82" s="1">
        <v>43397</v>
      </c>
      <c r="B82">
        <v>52.173594999999999</v>
      </c>
      <c r="C82" s="2">
        <f t="shared" si="1"/>
        <v>-3.4301551611479963E-2</v>
      </c>
    </row>
    <row r="83" spans="1:3" x14ac:dyDescent="0.25">
      <c r="A83" s="1">
        <v>43398</v>
      </c>
      <c r="B83">
        <v>53.316082000000002</v>
      </c>
      <c r="C83" s="2">
        <f t="shared" si="1"/>
        <v>2.1897800985345217E-2</v>
      </c>
    </row>
    <row r="84" spans="1:3" x14ac:dyDescent="0.25">
      <c r="A84" s="1">
        <v>43399</v>
      </c>
      <c r="B84">
        <v>52.467101999999997</v>
      </c>
      <c r="C84" s="2">
        <f t="shared" si="1"/>
        <v>-1.5923525663420035E-2</v>
      </c>
    </row>
    <row r="85" spans="1:3" x14ac:dyDescent="0.25">
      <c r="A85" s="1">
        <v>43402</v>
      </c>
      <c r="B85">
        <v>51.482284999999997</v>
      </c>
      <c r="C85" s="2">
        <f t="shared" si="1"/>
        <v>-1.8770180979311601E-2</v>
      </c>
    </row>
    <row r="86" spans="1:3" x14ac:dyDescent="0.25">
      <c r="A86" s="1">
        <v>43403</v>
      </c>
      <c r="B86">
        <v>51.739403000000003</v>
      </c>
      <c r="C86" s="2">
        <f t="shared" si="1"/>
        <v>4.9943004666557211E-3</v>
      </c>
    </row>
    <row r="87" spans="1:3" x14ac:dyDescent="0.25">
      <c r="A87" s="1">
        <v>43404</v>
      </c>
      <c r="B87">
        <v>53.088073999999999</v>
      </c>
      <c r="C87" s="2">
        <f t="shared" si="1"/>
        <v>2.606661309949776E-2</v>
      </c>
    </row>
    <row r="88" spans="1:3" x14ac:dyDescent="0.25">
      <c r="A88" s="1">
        <v>43405</v>
      </c>
      <c r="B88">
        <v>53.903095</v>
      </c>
      <c r="C88" s="2">
        <f t="shared" si="1"/>
        <v>1.5352242765484414E-2</v>
      </c>
    </row>
    <row r="89" spans="1:3" x14ac:dyDescent="0.25">
      <c r="A89" s="1">
        <v>43406</v>
      </c>
      <c r="B89">
        <v>50.327674999999999</v>
      </c>
      <c r="C89" s="2">
        <f t="shared" si="1"/>
        <v>-6.6330514045622069E-2</v>
      </c>
    </row>
    <row r="90" spans="1:3" x14ac:dyDescent="0.25">
      <c r="A90" s="1">
        <v>43409</v>
      </c>
      <c r="B90">
        <v>48.898944999999998</v>
      </c>
      <c r="C90" s="2">
        <f t="shared" si="1"/>
        <v>-2.8388555600869725E-2</v>
      </c>
    </row>
    <row r="91" spans="1:3" x14ac:dyDescent="0.25">
      <c r="A91" s="1">
        <v>43410</v>
      </c>
      <c r="B91">
        <v>49.427745999999999</v>
      </c>
      <c r="C91" s="2">
        <f t="shared" si="1"/>
        <v>1.0814159691993286E-2</v>
      </c>
    </row>
    <row r="92" spans="1:3" x14ac:dyDescent="0.25">
      <c r="A92" s="1">
        <v>43411</v>
      </c>
      <c r="B92">
        <v>50.926806999999997</v>
      </c>
      <c r="C92" s="2">
        <f t="shared" si="1"/>
        <v>3.0328330165004802E-2</v>
      </c>
    </row>
    <row r="93" spans="1:3" x14ac:dyDescent="0.25">
      <c r="A93" s="1">
        <v>43412</v>
      </c>
      <c r="B93">
        <v>50.749122999999997</v>
      </c>
      <c r="C93" s="2">
        <f t="shared" si="1"/>
        <v>-3.4890072727316035E-3</v>
      </c>
    </row>
    <row r="94" spans="1:3" x14ac:dyDescent="0.25">
      <c r="A94" s="1">
        <v>43413</v>
      </c>
      <c r="B94">
        <v>49.770595999999998</v>
      </c>
      <c r="C94" s="2">
        <f t="shared" si="1"/>
        <v>-1.9281653399212395E-2</v>
      </c>
    </row>
    <row r="95" spans="1:3" x14ac:dyDescent="0.25">
      <c r="A95" s="1">
        <v>43416</v>
      </c>
      <c r="B95">
        <v>47.263443000000002</v>
      </c>
      <c r="C95" s="2">
        <f t="shared" si="1"/>
        <v>-5.0374180771313171E-2</v>
      </c>
    </row>
    <row r="96" spans="1:3" x14ac:dyDescent="0.25">
      <c r="A96" s="1">
        <v>43417</v>
      </c>
      <c r="B96">
        <v>46.791221999999998</v>
      </c>
      <c r="C96" s="2">
        <f t="shared" si="1"/>
        <v>-9.9912526474215113E-3</v>
      </c>
    </row>
    <row r="97" spans="1:3" x14ac:dyDescent="0.25">
      <c r="A97" s="1">
        <v>43418</v>
      </c>
      <c r="B97">
        <v>45.469493999999997</v>
      </c>
      <c r="C97" s="2">
        <f t="shared" si="1"/>
        <v>-2.8247349470804539E-2</v>
      </c>
    </row>
    <row r="98" spans="1:3" x14ac:dyDescent="0.25">
      <c r="A98" s="1">
        <v>43419</v>
      </c>
      <c r="B98">
        <v>46.591628999999998</v>
      </c>
      <c r="C98" s="2">
        <f t="shared" si="1"/>
        <v>2.4678853914670729E-2</v>
      </c>
    </row>
    <row r="99" spans="1:3" x14ac:dyDescent="0.25">
      <c r="A99" s="1">
        <v>43420</v>
      </c>
      <c r="B99">
        <v>47.107661999999998</v>
      </c>
      <c r="C99" s="2">
        <f t="shared" si="1"/>
        <v>1.1075659106059677E-2</v>
      </c>
    </row>
    <row r="100" spans="1:3" x14ac:dyDescent="0.25">
      <c r="A100" s="1">
        <v>43423</v>
      </c>
      <c r="B100">
        <v>45.240687999999999</v>
      </c>
      <c r="C100" s="2">
        <f t="shared" si="1"/>
        <v>-3.9632066647671826E-2</v>
      </c>
    </row>
    <row r="101" spans="1:3" x14ac:dyDescent="0.25">
      <c r="A101" s="1">
        <v>43424</v>
      </c>
      <c r="B101">
        <v>43.079177999999999</v>
      </c>
      <c r="C101" s="2">
        <f t="shared" si="1"/>
        <v>-4.7778009034698976E-2</v>
      </c>
    </row>
    <row r="102" spans="1:3" x14ac:dyDescent="0.25">
      <c r="A102" s="1">
        <v>43425</v>
      </c>
      <c r="B102">
        <v>43.030498999999999</v>
      </c>
      <c r="C102" s="2">
        <f t="shared" si="1"/>
        <v>-1.1299890633938992E-3</v>
      </c>
    </row>
    <row r="103" spans="1:3" x14ac:dyDescent="0.25">
      <c r="A103" s="1">
        <v>43427</v>
      </c>
      <c r="B103">
        <v>41.937576</v>
      </c>
      <c r="C103" s="2">
        <f t="shared" si="1"/>
        <v>-2.539879911687748E-2</v>
      </c>
    </row>
    <row r="104" spans="1:3" x14ac:dyDescent="0.25">
      <c r="A104" s="1">
        <v>43430</v>
      </c>
      <c r="B104">
        <v>42.504725999999998</v>
      </c>
      <c r="C104" s="2">
        <f t="shared" si="1"/>
        <v>1.3523671468279375E-2</v>
      </c>
    </row>
    <row r="105" spans="1:3" x14ac:dyDescent="0.25">
      <c r="A105" s="1">
        <v>43431</v>
      </c>
      <c r="B105">
        <v>42.412230999999998</v>
      </c>
      <c r="C105" s="2">
        <f t="shared" si="1"/>
        <v>-2.1761109576379223E-3</v>
      </c>
    </row>
    <row r="106" spans="1:3" x14ac:dyDescent="0.25">
      <c r="A106" s="1">
        <v>43432</v>
      </c>
      <c r="B106">
        <v>44.043098000000001</v>
      </c>
      <c r="C106" s="2">
        <f t="shared" si="1"/>
        <v>3.8452751990339928E-2</v>
      </c>
    </row>
    <row r="107" spans="1:3" x14ac:dyDescent="0.25">
      <c r="A107" s="1">
        <v>43433</v>
      </c>
      <c r="B107">
        <v>43.704757999999998</v>
      </c>
      <c r="C107" s="2">
        <f t="shared" si="1"/>
        <v>-7.6820209150592067E-3</v>
      </c>
    </row>
    <row r="108" spans="1:3" x14ac:dyDescent="0.25">
      <c r="A108" s="1">
        <v>43434</v>
      </c>
      <c r="B108">
        <v>43.468646999999997</v>
      </c>
      <c r="C108" s="2">
        <f t="shared" si="1"/>
        <v>-5.4024095042466413E-3</v>
      </c>
    </row>
    <row r="109" spans="1:3" x14ac:dyDescent="0.25">
      <c r="A109" s="1">
        <v>43437</v>
      </c>
      <c r="B109">
        <v>44.987533999999997</v>
      </c>
      <c r="C109" s="2">
        <f t="shared" si="1"/>
        <v>3.4942127368261522E-2</v>
      </c>
    </row>
    <row r="110" spans="1:3" x14ac:dyDescent="0.25">
      <c r="A110" s="1">
        <v>43438</v>
      </c>
      <c r="B110">
        <v>43.008591000000003</v>
      </c>
      <c r="C110" s="2">
        <f t="shared" si="1"/>
        <v>-4.3988696957694806E-2</v>
      </c>
    </row>
    <row r="111" spans="1:3" x14ac:dyDescent="0.25">
      <c r="A111" s="1">
        <v>43440</v>
      </c>
      <c r="B111">
        <v>42.529068000000002</v>
      </c>
      <c r="C111" s="2">
        <f t="shared" si="1"/>
        <v>-1.1149470114005799E-2</v>
      </c>
    </row>
    <row r="112" spans="1:3" x14ac:dyDescent="0.25">
      <c r="A112" s="1">
        <v>43441</v>
      </c>
      <c r="B112">
        <v>41.012604000000003</v>
      </c>
      <c r="C112" s="2">
        <f t="shared" si="1"/>
        <v>-3.5657118091560358E-2</v>
      </c>
    </row>
    <row r="113" spans="1:3" x14ac:dyDescent="0.25">
      <c r="A113" s="1">
        <v>43444</v>
      </c>
      <c r="B113">
        <v>41.282795</v>
      </c>
      <c r="C113" s="2">
        <f t="shared" si="1"/>
        <v>6.5879991428976492E-3</v>
      </c>
    </row>
    <row r="114" spans="1:3" x14ac:dyDescent="0.25">
      <c r="A114" s="1">
        <v>43445</v>
      </c>
      <c r="B114">
        <v>41.046688000000003</v>
      </c>
      <c r="C114" s="2">
        <f t="shared" si="1"/>
        <v>-5.7192590763294193E-3</v>
      </c>
    </row>
    <row r="115" spans="1:3" x14ac:dyDescent="0.25">
      <c r="A115" s="1">
        <v>43446</v>
      </c>
      <c r="B115">
        <v>41.161090999999999</v>
      </c>
      <c r="C115" s="2">
        <f t="shared" si="1"/>
        <v>2.7871432647621486E-3</v>
      </c>
    </row>
    <row r="116" spans="1:3" x14ac:dyDescent="0.25">
      <c r="A116" s="1">
        <v>43447</v>
      </c>
      <c r="B116">
        <v>41.611404</v>
      </c>
      <c r="C116" s="2">
        <f t="shared" si="1"/>
        <v>1.0940259090800097E-2</v>
      </c>
    </row>
    <row r="117" spans="1:3" x14ac:dyDescent="0.25">
      <c r="A117" s="1">
        <v>43448</v>
      </c>
      <c r="B117">
        <v>40.279933999999997</v>
      </c>
      <c r="C117" s="2">
        <f t="shared" si="1"/>
        <v>-3.1997718702305833E-2</v>
      </c>
    </row>
    <row r="118" spans="1:3" x14ac:dyDescent="0.25">
      <c r="A118" s="1">
        <v>43451</v>
      </c>
      <c r="B118">
        <v>39.905082999999998</v>
      </c>
      <c r="C118" s="2">
        <f t="shared" si="1"/>
        <v>-9.3061473238759129E-3</v>
      </c>
    </row>
    <row r="119" spans="1:3" x14ac:dyDescent="0.25">
      <c r="A119" s="1">
        <v>43452</v>
      </c>
      <c r="B119">
        <v>40.423549999999999</v>
      </c>
      <c r="C119" s="2">
        <f t="shared" si="1"/>
        <v>1.2992505240497776E-2</v>
      </c>
    </row>
    <row r="120" spans="1:3" x14ac:dyDescent="0.25">
      <c r="A120" s="1">
        <v>43453</v>
      </c>
      <c r="B120">
        <v>39.162666000000002</v>
      </c>
      <c r="C120" s="2">
        <f t="shared" si="1"/>
        <v>-3.1191817640954245E-2</v>
      </c>
    </row>
    <row r="121" spans="1:3" x14ac:dyDescent="0.25">
      <c r="A121" s="1">
        <v>43454</v>
      </c>
      <c r="B121">
        <v>38.174411999999997</v>
      </c>
      <c r="C121" s="2">
        <f t="shared" si="1"/>
        <v>-2.5234594600888616E-2</v>
      </c>
    </row>
    <row r="122" spans="1:3" x14ac:dyDescent="0.25">
      <c r="A122" s="1">
        <v>43455</v>
      </c>
      <c r="B122">
        <v>36.689594</v>
      </c>
      <c r="C122" s="2">
        <f t="shared" si="1"/>
        <v>-3.8895635118099459E-2</v>
      </c>
    </row>
    <row r="123" spans="1:3" x14ac:dyDescent="0.25">
      <c r="A123" s="1">
        <v>43458</v>
      </c>
      <c r="B123">
        <v>35.740279999999998</v>
      </c>
      <c r="C123" s="2">
        <f t="shared" si="1"/>
        <v>-2.5874202914319522E-2</v>
      </c>
    </row>
    <row r="124" spans="1:3" x14ac:dyDescent="0.25">
      <c r="A124" s="1">
        <v>43460</v>
      </c>
      <c r="B124">
        <v>38.257171999999997</v>
      </c>
      <c r="C124" s="2">
        <f t="shared" si="1"/>
        <v>7.0421720255129383E-2</v>
      </c>
    </row>
    <row r="125" spans="1:3" x14ac:dyDescent="0.25">
      <c r="A125" s="1">
        <v>43461</v>
      </c>
      <c r="B125">
        <v>38.008892000000003</v>
      </c>
      <c r="C125" s="2">
        <f t="shared" si="1"/>
        <v>-6.4897635402845211E-3</v>
      </c>
    </row>
    <row r="126" spans="1:3" x14ac:dyDescent="0.25">
      <c r="A126" s="1">
        <v>43462</v>
      </c>
      <c r="B126">
        <v>38.028370000000002</v>
      </c>
      <c r="C126" s="2">
        <f t="shared" si="1"/>
        <v>5.1245903195495934E-4</v>
      </c>
    </row>
    <row r="127" spans="1:3" x14ac:dyDescent="0.25">
      <c r="A127" s="1">
        <v>43465</v>
      </c>
      <c r="B127">
        <v>38.395919999999997</v>
      </c>
      <c r="C127" s="2">
        <f t="shared" si="1"/>
        <v>9.6651526215820738E-3</v>
      </c>
    </row>
    <row r="128" spans="1:3" x14ac:dyDescent="0.25">
      <c r="A128" s="1">
        <v>43467</v>
      </c>
      <c r="B128">
        <v>38.439734999999999</v>
      </c>
      <c r="C128" s="2">
        <f t="shared" si="1"/>
        <v>1.1411368707925362E-3</v>
      </c>
    </row>
    <row r="129" spans="1:3" x14ac:dyDescent="0.25">
      <c r="A129" s="1">
        <v>43468</v>
      </c>
      <c r="B129">
        <v>34.610850999999997</v>
      </c>
      <c r="C129" s="2">
        <f t="shared" si="1"/>
        <v>-9.9607450467595671E-2</v>
      </c>
    </row>
    <row r="130" spans="1:3" x14ac:dyDescent="0.25">
      <c r="A130" s="1">
        <v>43469</v>
      </c>
      <c r="B130">
        <v>36.088363999999999</v>
      </c>
      <c r="C130" s="2">
        <f t="shared" si="1"/>
        <v>4.2689299953936555E-2</v>
      </c>
    </row>
    <row r="131" spans="1:3" x14ac:dyDescent="0.25">
      <c r="A131" s="1">
        <v>43472</v>
      </c>
      <c r="B131">
        <v>36.008040999999999</v>
      </c>
      <c r="C131" s="2">
        <f t="shared" si="1"/>
        <v>-2.2257312634066384E-3</v>
      </c>
    </row>
    <row r="132" spans="1:3" x14ac:dyDescent="0.25">
      <c r="A132" s="1">
        <v>43473</v>
      </c>
      <c r="B132">
        <v>36.694465999999998</v>
      </c>
      <c r="C132" s="2">
        <f t="shared" ref="C132:C195" si="2">B132/B131-1</f>
        <v>1.9063103155209093E-2</v>
      </c>
    </row>
    <row r="133" spans="1:3" x14ac:dyDescent="0.25">
      <c r="A133" s="1">
        <v>43474</v>
      </c>
      <c r="B133">
        <v>37.317599999999999</v>
      </c>
      <c r="C133" s="2">
        <f t="shared" si="2"/>
        <v>1.698168873747874E-2</v>
      </c>
    </row>
    <row r="134" spans="1:3" x14ac:dyDescent="0.25">
      <c r="A134" s="1">
        <v>43475</v>
      </c>
      <c r="B134">
        <v>37.436874000000003</v>
      </c>
      <c r="C134" s="2">
        <f t="shared" si="2"/>
        <v>3.1961862499196858E-3</v>
      </c>
    </row>
    <row r="135" spans="1:3" x14ac:dyDescent="0.25">
      <c r="A135" s="1">
        <v>43476</v>
      </c>
      <c r="B135">
        <v>37.069316999999998</v>
      </c>
      <c r="C135" s="2">
        <f t="shared" si="2"/>
        <v>-9.8180473081167507E-3</v>
      </c>
    </row>
    <row r="136" spans="1:3" x14ac:dyDescent="0.25">
      <c r="A136" s="1">
        <v>43479</v>
      </c>
      <c r="B136">
        <v>36.511906000000003</v>
      </c>
      <c r="C136" s="2">
        <f t="shared" si="2"/>
        <v>-1.5036991374834163E-2</v>
      </c>
    </row>
    <row r="137" spans="1:3" x14ac:dyDescent="0.25">
      <c r="A137" s="1">
        <v>43480</v>
      </c>
      <c r="B137">
        <v>37.259186</v>
      </c>
      <c r="C137" s="2">
        <f t="shared" si="2"/>
        <v>2.0466748572369742E-2</v>
      </c>
    </row>
    <row r="138" spans="1:3" x14ac:dyDescent="0.25">
      <c r="A138" s="1">
        <v>43481</v>
      </c>
      <c r="B138">
        <v>37.714362999999999</v>
      </c>
      <c r="C138" s="2">
        <f t="shared" si="2"/>
        <v>1.2216504139408668E-2</v>
      </c>
    </row>
    <row r="139" spans="1:3" x14ac:dyDescent="0.25">
      <c r="A139" s="1">
        <v>43482</v>
      </c>
      <c r="B139">
        <v>37.938301000000003</v>
      </c>
      <c r="C139" s="2">
        <f t="shared" si="2"/>
        <v>5.9377378321359142E-3</v>
      </c>
    </row>
    <row r="140" spans="1:3" x14ac:dyDescent="0.25">
      <c r="A140" s="1">
        <v>43483</v>
      </c>
      <c r="B140">
        <v>38.171973999999999</v>
      </c>
      <c r="C140" s="2">
        <f t="shared" si="2"/>
        <v>6.1592900536056039E-3</v>
      </c>
    </row>
    <row r="141" spans="1:3" x14ac:dyDescent="0.25">
      <c r="A141" s="1">
        <v>43487</v>
      </c>
      <c r="B141">
        <v>37.315170000000002</v>
      </c>
      <c r="C141" s="2">
        <f t="shared" si="2"/>
        <v>-2.2445891847248878E-2</v>
      </c>
    </row>
    <row r="142" spans="1:3" x14ac:dyDescent="0.25">
      <c r="A142" s="1">
        <v>43488</v>
      </c>
      <c r="B142">
        <v>37.466079999999998</v>
      </c>
      <c r="C142" s="2">
        <f t="shared" si="2"/>
        <v>4.0441997182378842E-3</v>
      </c>
    </row>
    <row r="143" spans="1:3" x14ac:dyDescent="0.25">
      <c r="A143" s="1">
        <v>43489</v>
      </c>
      <c r="B143">
        <v>37.169120999999997</v>
      </c>
      <c r="C143" s="2">
        <f t="shared" si="2"/>
        <v>-7.9260760666715058E-3</v>
      </c>
    </row>
    <row r="144" spans="1:3" x14ac:dyDescent="0.25">
      <c r="A144" s="1">
        <v>43490</v>
      </c>
      <c r="B144">
        <v>38.400784000000002</v>
      </c>
      <c r="C144" s="2">
        <f t="shared" si="2"/>
        <v>3.3136726585490273E-2</v>
      </c>
    </row>
    <row r="145" spans="1:3" x14ac:dyDescent="0.25">
      <c r="A145" s="1">
        <v>43493</v>
      </c>
      <c r="B145">
        <v>38.045409999999997</v>
      </c>
      <c r="C145" s="2">
        <f t="shared" si="2"/>
        <v>-9.2543423071780317E-3</v>
      </c>
    </row>
    <row r="146" spans="1:3" x14ac:dyDescent="0.25">
      <c r="A146" s="1">
        <v>43494</v>
      </c>
      <c r="B146">
        <v>37.651077000000001</v>
      </c>
      <c r="C146" s="2">
        <f t="shared" si="2"/>
        <v>-1.0364798276585652E-2</v>
      </c>
    </row>
    <row r="147" spans="1:3" x14ac:dyDescent="0.25">
      <c r="A147" s="1">
        <v>43495</v>
      </c>
      <c r="B147">
        <v>40.223942000000001</v>
      </c>
      <c r="C147" s="2">
        <f t="shared" si="2"/>
        <v>6.8334433036271403E-2</v>
      </c>
    </row>
    <row r="148" spans="1:3" x14ac:dyDescent="0.25">
      <c r="A148" s="1">
        <v>43496</v>
      </c>
      <c r="B148">
        <v>40.513610999999997</v>
      </c>
      <c r="C148" s="2">
        <f t="shared" si="2"/>
        <v>7.2014075597064409E-3</v>
      </c>
    </row>
    <row r="149" spans="1:3" x14ac:dyDescent="0.25">
      <c r="A149" s="1">
        <v>43497</v>
      </c>
      <c r="B149">
        <v>40.533088999999997</v>
      </c>
      <c r="C149" s="2">
        <f t="shared" si="2"/>
        <v>4.8077669502233356E-4</v>
      </c>
    </row>
    <row r="150" spans="1:3" x14ac:dyDescent="0.25">
      <c r="A150" s="1">
        <v>43500</v>
      </c>
      <c r="B150">
        <v>41.684421999999998</v>
      </c>
      <c r="C150" s="2">
        <f t="shared" si="2"/>
        <v>2.8404768262295654E-2</v>
      </c>
    </row>
    <row r="151" spans="1:3" x14ac:dyDescent="0.25">
      <c r="A151" s="1">
        <v>43501</v>
      </c>
      <c r="B151">
        <v>42.397624999999998</v>
      </c>
      <c r="C151" s="2">
        <f t="shared" si="2"/>
        <v>1.7109581128412987E-2</v>
      </c>
    </row>
    <row r="152" spans="1:3" x14ac:dyDescent="0.25">
      <c r="A152" s="1">
        <v>43502</v>
      </c>
      <c r="B152">
        <v>42.412230999999998</v>
      </c>
      <c r="C152" s="2">
        <f t="shared" si="2"/>
        <v>3.4450042897460342E-4</v>
      </c>
    </row>
    <row r="153" spans="1:3" x14ac:dyDescent="0.25">
      <c r="A153" s="1">
        <v>43503</v>
      </c>
      <c r="B153">
        <v>41.608967</v>
      </c>
      <c r="C153" s="2">
        <f t="shared" si="2"/>
        <v>-1.8939442256645234E-2</v>
      </c>
    </row>
    <row r="154" spans="1:3" x14ac:dyDescent="0.25">
      <c r="A154" s="1">
        <v>43504</v>
      </c>
      <c r="B154">
        <v>41.657859999999999</v>
      </c>
      <c r="C154" s="2">
        <f t="shared" si="2"/>
        <v>1.1750592125971959E-3</v>
      </c>
    </row>
    <row r="155" spans="1:3" x14ac:dyDescent="0.25">
      <c r="A155" s="1">
        <v>43507</v>
      </c>
      <c r="B155">
        <v>41.418289000000001</v>
      </c>
      <c r="C155" s="2">
        <f t="shared" si="2"/>
        <v>-5.7509195143484737E-3</v>
      </c>
    </row>
    <row r="156" spans="1:3" x14ac:dyDescent="0.25">
      <c r="A156" s="1">
        <v>43508</v>
      </c>
      <c r="B156">
        <v>41.775199999999998</v>
      </c>
      <c r="C156" s="2">
        <f t="shared" si="2"/>
        <v>8.6172318706838613E-3</v>
      </c>
    </row>
    <row r="157" spans="1:3" x14ac:dyDescent="0.25">
      <c r="A157" s="1">
        <v>43509</v>
      </c>
      <c r="B157">
        <v>41.601627000000001</v>
      </c>
      <c r="C157" s="2">
        <f t="shared" si="2"/>
        <v>-4.1549292403147975E-3</v>
      </c>
    </row>
    <row r="158" spans="1:3" x14ac:dyDescent="0.25">
      <c r="A158" s="1">
        <v>43510</v>
      </c>
      <c r="B158">
        <v>41.753200999999997</v>
      </c>
      <c r="C158" s="2">
        <f t="shared" si="2"/>
        <v>3.6434632712800674E-3</v>
      </c>
    </row>
    <row r="159" spans="1:3" x14ac:dyDescent="0.25">
      <c r="A159" s="1">
        <v>43511</v>
      </c>
      <c r="B159">
        <v>41.660297</v>
      </c>
      <c r="C159" s="2">
        <f t="shared" si="2"/>
        <v>-2.2250749110229728E-3</v>
      </c>
    </row>
    <row r="160" spans="1:3" x14ac:dyDescent="0.25">
      <c r="A160" s="1">
        <v>43515</v>
      </c>
      <c r="B160">
        <v>41.784973000000001</v>
      </c>
      <c r="C160" s="2">
        <f t="shared" si="2"/>
        <v>2.9926814972058846E-3</v>
      </c>
    </row>
    <row r="161" spans="1:3" x14ac:dyDescent="0.25">
      <c r="A161" s="1">
        <v>43516</v>
      </c>
      <c r="B161">
        <v>42.053879000000002</v>
      </c>
      <c r="C161" s="2">
        <f t="shared" si="2"/>
        <v>6.4354714313206163E-3</v>
      </c>
    </row>
    <row r="162" spans="1:3" x14ac:dyDescent="0.25">
      <c r="A162" s="1">
        <v>43517</v>
      </c>
      <c r="B162">
        <v>41.816752999999999</v>
      </c>
      <c r="C162" s="2">
        <f t="shared" si="2"/>
        <v>-5.6386237283843066E-3</v>
      </c>
    </row>
    <row r="163" spans="1:3" x14ac:dyDescent="0.25">
      <c r="A163" s="1">
        <v>43518</v>
      </c>
      <c r="B163">
        <v>42.283672000000003</v>
      </c>
      <c r="C163" s="2">
        <f t="shared" si="2"/>
        <v>1.1165835855309059E-2</v>
      </c>
    </row>
    <row r="164" spans="1:3" x14ac:dyDescent="0.25">
      <c r="A164" s="1">
        <v>43521</v>
      </c>
      <c r="B164">
        <v>42.591686000000003</v>
      </c>
      <c r="C164" s="2">
        <f t="shared" si="2"/>
        <v>7.2844666849178896E-3</v>
      </c>
    </row>
    <row r="165" spans="1:3" x14ac:dyDescent="0.25">
      <c r="A165" s="1">
        <v>43522</v>
      </c>
      <c r="B165">
        <v>42.616126999999999</v>
      </c>
      <c r="C165" s="2">
        <f t="shared" si="2"/>
        <v>5.7384438831542539E-4</v>
      </c>
    </row>
    <row r="166" spans="1:3" x14ac:dyDescent="0.25">
      <c r="A166" s="1">
        <v>43523</v>
      </c>
      <c r="B166">
        <v>42.748134999999998</v>
      </c>
      <c r="C166" s="2">
        <f t="shared" si="2"/>
        <v>3.0976066877217434E-3</v>
      </c>
    </row>
    <row r="167" spans="1:3" x14ac:dyDescent="0.25">
      <c r="A167" s="1">
        <v>43524</v>
      </c>
      <c r="B167">
        <v>42.327674999999999</v>
      </c>
      <c r="C167" s="2">
        <f t="shared" si="2"/>
        <v>-9.8357507292422541E-3</v>
      </c>
    </row>
    <row r="168" spans="1:3" x14ac:dyDescent="0.25">
      <c r="A168" s="1">
        <v>43525</v>
      </c>
      <c r="B168">
        <v>42.772587000000001</v>
      </c>
      <c r="C168" s="2">
        <f t="shared" si="2"/>
        <v>1.0511137216962618E-2</v>
      </c>
    </row>
    <row r="169" spans="1:3" x14ac:dyDescent="0.25">
      <c r="A169" s="1">
        <v>43528</v>
      </c>
      <c r="B169">
        <v>42.987701000000001</v>
      </c>
      <c r="C169" s="2">
        <f t="shared" si="2"/>
        <v>5.0292492245092024E-3</v>
      </c>
    </row>
    <row r="170" spans="1:3" x14ac:dyDescent="0.25">
      <c r="A170" s="1">
        <v>43529</v>
      </c>
      <c r="B170">
        <v>42.909472999999998</v>
      </c>
      <c r="C170" s="2">
        <f t="shared" si="2"/>
        <v>-1.8197763122992372E-3</v>
      </c>
    </row>
    <row r="171" spans="1:3" x14ac:dyDescent="0.25">
      <c r="A171" s="1">
        <v>43530</v>
      </c>
      <c r="B171">
        <v>42.662579000000001</v>
      </c>
      <c r="C171" s="2">
        <f t="shared" si="2"/>
        <v>-5.7538343572758333E-3</v>
      </c>
    </row>
    <row r="172" spans="1:3" x14ac:dyDescent="0.25">
      <c r="A172" s="1">
        <v>43531</v>
      </c>
      <c r="B172">
        <v>42.168773999999999</v>
      </c>
      <c r="C172" s="2">
        <f t="shared" si="2"/>
        <v>-1.1574663594528634E-2</v>
      </c>
    </row>
    <row r="173" spans="1:3" x14ac:dyDescent="0.25">
      <c r="A173" s="1">
        <v>43532</v>
      </c>
      <c r="B173">
        <v>42.269001000000003</v>
      </c>
      <c r="C173" s="2">
        <f t="shared" si="2"/>
        <v>2.376806117246888E-3</v>
      </c>
    </row>
    <row r="174" spans="1:3" x14ac:dyDescent="0.25">
      <c r="A174" s="1">
        <v>43535</v>
      </c>
      <c r="B174">
        <v>43.733299000000002</v>
      </c>
      <c r="C174" s="2">
        <f t="shared" si="2"/>
        <v>3.4642361195146298E-2</v>
      </c>
    </row>
    <row r="175" spans="1:3" x14ac:dyDescent="0.25">
      <c r="A175" s="1">
        <v>43536</v>
      </c>
      <c r="B175">
        <v>44.224654999999998</v>
      </c>
      <c r="C175" s="2">
        <f t="shared" si="2"/>
        <v>1.1235283210626168E-2</v>
      </c>
    </row>
    <row r="176" spans="1:3" x14ac:dyDescent="0.25">
      <c r="A176" s="1">
        <v>43537</v>
      </c>
      <c r="B176">
        <v>44.420219000000003</v>
      </c>
      <c r="C176" s="2">
        <f t="shared" si="2"/>
        <v>4.422058238781057E-3</v>
      </c>
    </row>
    <row r="177" spans="1:3" x14ac:dyDescent="0.25">
      <c r="A177" s="1">
        <v>43538</v>
      </c>
      <c r="B177">
        <v>44.914020999999998</v>
      </c>
      <c r="C177" s="2">
        <f t="shared" si="2"/>
        <v>1.1116604355327464E-2</v>
      </c>
    </row>
    <row r="178" spans="1:3" x14ac:dyDescent="0.25">
      <c r="A178" s="1">
        <v>43539</v>
      </c>
      <c r="B178">
        <v>45.498263999999999</v>
      </c>
      <c r="C178" s="2">
        <f t="shared" si="2"/>
        <v>1.3008031500898243E-2</v>
      </c>
    </row>
    <row r="179" spans="1:3" x14ac:dyDescent="0.25">
      <c r="A179" s="1">
        <v>43542</v>
      </c>
      <c r="B179">
        <v>45.962746000000003</v>
      </c>
      <c r="C179" s="2">
        <f t="shared" si="2"/>
        <v>1.0208785108812179E-2</v>
      </c>
    </row>
    <row r="180" spans="1:3" x14ac:dyDescent="0.25">
      <c r="A180" s="1">
        <v>43543</v>
      </c>
      <c r="B180">
        <v>45.598503000000001</v>
      </c>
      <c r="C180" s="2">
        <f t="shared" si="2"/>
        <v>-7.9247440960120707E-3</v>
      </c>
    </row>
    <row r="181" spans="1:3" x14ac:dyDescent="0.25">
      <c r="A181" s="1">
        <v>43544</v>
      </c>
      <c r="B181">
        <v>45.996966999999998</v>
      </c>
      <c r="C181" s="2">
        <f t="shared" si="2"/>
        <v>8.7385324908582085E-3</v>
      </c>
    </row>
    <row r="182" spans="1:3" x14ac:dyDescent="0.25">
      <c r="A182" s="1">
        <v>43545</v>
      </c>
      <c r="B182">
        <v>47.691051000000002</v>
      </c>
      <c r="C182" s="2">
        <f t="shared" si="2"/>
        <v>3.6830341444034964E-2</v>
      </c>
    </row>
    <row r="183" spans="1:3" x14ac:dyDescent="0.25">
      <c r="A183" s="1">
        <v>43546</v>
      </c>
      <c r="B183">
        <v>46.703445000000002</v>
      </c>
      <c r="C183" s="2">
        <f t="shared" si="2"/>
        <v>-2.0708413408628834E-2</v>
      </c>
    </row>
    <row r="184" spans="1:3" x14ac:dyDescent="0.25">
      <c r="A184" s="1">
        <v>43549</v>
      </c>
      <c r="B184">
        <v>46.138744000000003</v>
      </c>
      <c r="C184" s="2">
        <f t="shared" si="2"/>
        <v>-1.2091206548039413E-2</v>
      </c>
    </row>
    <row r="185" spans="1:3" x14ac:dyDescent="0.25">
      <c r="A185" s="1">
        <v>43550</v>
      </c>
      <c r="B185">
        <v>45.662059999999997</v>
      </c>
      <c r="C185" s="2">
        <f t="shared" si="2"/>
        <v>-1.0331533948995331E-2</v>
      </c>
    </row>
    <row r="186" spans="1:3" x14ac:dyDescent="0.25">
      <c r="A186" s="1">
        <v>43551</v>
      </c>
      <c r="B186">
        <v>46.072749999999999</v>
      </c>
      <c r="C186" s="2">
        <f t="shared" si="2"/>
        <v>8.994118968789433E-3</v>
      </c>
    </row>
    <row r="187" spans="1:3" x14ac:dyDescent="0.25">
      <c r="A187" s="1">
        <v>43552</v>
      </c>
      <c r="B187">
        <v>46.133857999999996</v>
      </c>
      <c r="C187" s="2">
        <f t="shared" si="2"/>
        <v>1.326337151569934E-3</v>
      </c>
    </row>
    <row r="188" spans="1:3" x14ac:dyDescent="0.25">
      <c r="A188" s="1">
        <v>43553</v>
      </c>
      <c r="B188">
        <v>46.434544000000002</v>
      </c>
      <c r="C188" s="2">
        <f t="shared" si="2"/>
        <v>6.517685991056954E-3</v>
      </c>
    </row>
    <row r="189" spans="1:3" x14ac:dyDescent="0.25">
      <c r="A189" s="1">
        <v>43556</v>
      </c>
      <c r="B189">
        <v>46.749901000000001</v>
      </c>
      <c r="C189" s="2">
        <f t="shared" si="2"/>
        <v>6.7914309657051142E-3</v>
      </c>
    </row>
    <row r="190" spans="1:3" x14ac:dyDescent="0.25">
      <c r="A190" s="1">
        <v>43557</v>
      </c>
      <c r="B190">
        <v>47.429478000000003</v>
      </c>
      <c r="C190" s="2">
        <f t="shared" si="2"/>
        <v>1.4536437200155738E-2</v>
      </c>
    </row>
    <row r="191" spans="1:3" x14ac:dyDescent="0.25">
      <c r="A191" s="1">
        <v>43558</v>
      </c>
      <c r="B191">
        <v>47.754612000000002</v>
      </c>
      <c r="C191" s="2">
        <f t="shared" si="2"/>
        <v>6.8551039081643506E-3</v>
      </c>
    </row>
    <row r="192" spans="1:3" x14ac:dyDescent="0.25">
      <c r="A192" s="1">
        <v>43559</v>
      </c>
      <c r="B192">
        <v>47.837719</v>
      </c>
      <c r="C192" s="2">
        <f t="shared" si="2"/>
        <v>1.7402926444045619E-3</v>
      </c>
    </row>
    <row r="193" spans="1:3" x14ac:dyDescent="0.25">
      <c r="A193" s="1">
        <v>43560</v>
      </c>
      <c r="B193">
        <v>48.157958999999998</v>
      </c>
      <c r="C193" s="2">
        <f t="shared" si="2"/>
        <v>6.6942991157248333E-3</v>
      </c>
    </row>
    <row r="194" spans="1:3" x14ac:dyDescent="0.25">
      <c r="A194" s="1">
        <v>43563</v>
      </c>
      <c r="B194">
        <v>48.915782999999998</v>
      </c>
      <c r="C194" s="2">
        <f t="shared" si="2"/>
        <v>1.573621506675571E-2</v>
      </c>
    </row>
    <row r="195" spans="1:3" x14ac:dyDescent="0.25">
      <c r="A195" s="1">
        <v>43564</v>
      </c>
      <c r="B195">
        <v>48.769103999999999</v>
      </c>
      <c r="C195" s="2">
        <f t="shared" si="2"/>
        <v>-2.9986027209254473E-3</v>
      </c>
    </row>
    <row r="196" spans="1:3" x14ac:dyDescent="0.25">
      <c r="A196" s="1">
        <v>43565</v>
      </c>
      <c r="B196">
        <v>49.042889000000002</v>
      </c>
      <c r="C196" s="2">
        <f t="shared" ref="C196:C259" si="3">B196/B195-1</f>
        <v>5.6139026052233199E-3</v>
      </c>
    </row>
    <row r="197" spans="1:3" x14ac:dyDescent="0.25">
      <c r="A197" s="1">
        <v>43566</v>
      </c>
      <c r="B197">
        <v>48.634655000000002</v>
      </c>
      <c r="C197" s="2">
        <f t="shared" si="3"/>
        <v>-8.3240202264592833E-3</v>
      </c>
    </row>
    <row r="198" spans="1:3" x14ac:dyDescent="0.25">
      <c r="A198" s="1">
        <v>43567</v>
      </c>
      <c r="B198">
        <v>48.615088999999998</v>
      </c>
      <c r="C198" s="2">
        <f t="shared" si="3"/>
        <v>-4.0230572212351934E-4</v>
      </c>
    </row>
    <row r="199" spans="1:3" x14ac:dyDescent="0.25">
      <c r="A199" s="1">
        <v>43570</v>
      </c>
      <c r="B199">
        <v>48.703094</v>
      </c>
      <c r="C199" s="2">
        <f t="shared" si="3"/>
        <v>1.8102404379018999E-3</v>
      </c>
    </row>
    <row r="200" spans="1:3" x14ac:dyDescent="0.25">
      <c r="A200" s="1">
        <v>43571</v>
      </c>
      <c r="B200">
        <v>48.707988999999998</v>
      </c>
      <c r="C200" s="2">
        <f t="shared" si="3"/>
        <v>1.0050696163155237E-4</v>
      </c>
    </row>
    <row r="201" spans="1:3" x14ac:dyDescent="0.25">
      <c r="A201" s="1">
        <v>43572</v>
      </c>
      <c r="B201">
        <v>49.656483000000001</v>
      </c>
      <c r="C201" s="2">
        <f t="shared" si="3"/>
        <v>1.9473068370776003E-2</v>
      </c>
    </row>
    <row r="202" spans="1:3" x14ac:dyDescent="0.25">
      <c r="A202" s="1">
        <v>43573</v>
      </c>
      <c r="B202">
        <v>49.834938000000001</v>
      </c>
      <c r="C202" s="2">
        <f t="shared" si="3"/>
        <v>3.5937905630569755E-3</v>
      </c>
    </row>
    <row r="203" spans="1:3" x14ac:dyDescent="0.25">
      <c r="A203" s="1">
        <v>43577</v>
      </c>
      <c r="B203">
        <v>49.998717999999997</v>
      </c>
      <c r="C203" s="2">
        <f t="shared" si="3"/>
        <v>3.286449358078869E-3</v>
      </c>
    </row>
    <row r="204" spans="1:3" x14ac:dyDescent="0.25">
      <c r="A204" s="1">
        <v>43578</v>
      </c>
      <c r="B204">
        <v>50.719872000000002</v>
      </c>
      <c r="C204" s="2">
        <f t="shared" si="3"/>
        <v>1.442344981725352E-2</v>
      </c>
    </row>
    <row r="205" spans="1:3" x14ac:dyDescent="0.25">
      <c r="A205" s="1">
        <v>43579</v>
      </c>
      <c r="B205">
        <v>50.641643999999999</v>
      </c>
      <c r="C205" s="2">
        <f t="shared" si="3"/>
        <v>-1.5423540501049438E-3</v>
      </c>
    </row>
    <row r="206" spans="1:3" x14ac:dyDescent="0.25">
      <c r="A206" s="1">
        <v>43580</v>
      </c>
      <c r="B206">
        <v>50.182068000000001</v>
      </c>
      <c r="C206" s="2">
        <f t="shared" si="3"/>
        <v>-9.0750608333330929E-3</v>
      </c>
    </row>
    <row r="207" spans="1:3" x14ac:dyDescent="0.25">
      <c r="A207" s="1">
        <v>43581</v>
      </c>
      <c r="B207">
        <v>49.942492999999999</v>
      </c>
      <c r="C207" s="2">
        <f t="shared" si="3"/>
        <v>-4.7741157259602041E-3</v>
      </c>
    </row>
    <row r="208" spans="1:3" x14ac:dyDescent="0.25">
      <c r="A208" s="1">
        <v>43584</v>
      </c>
      <c r="B208">
        <v>50.018276</v>
      </c>
      <c r="C208" s="2">
        <f t="shared" si="3"/>
        <v>1.5174052284494532E-3</v>
      </c>
    </row>
    <row r="209" spans="1:3" x14ac:dyDescent="0.25">
      <c r="A209" s="1">
        <v>43585</v>
      </c>
      <c r="B209">
        <v>49.055115000000001</v>
      </c>
      <c r="C209" s="2">
        <f t="shared" si="3"/>
        <v>-1.9256181480545198E-2</v>
      </c>
    </row>
    <row r="210" spans="1:3" x14ac:dyDescent="0.25">
      <c r="A210" s="1">
        <v>43586</v>
      </c>
      <c r="B210">
        <v>51.463012999999997</v>
      </c>
      <c r="C210" s="2">
        <f t="shared" si="3"/>
        <v>4.9085564267864701E-2</v>
      </c>
    </row>
    <row r="211" spans="1:3" x14ac:dyDescent="0.25">
      <c r="A211" s="1">
        <v>43587</v>
      </c>
      <c r="B211">
        <v>51.128104999999998</v>
      </c>
      <c r="C211" s="2">
        <f t="shared" si="3"/>
        <v>-6.5077417834047413E-3</v>
      </c>
    </row>
    <row r="212" spans="1:3" x14ac:dyDescent="0.25">
      <c r="A212" s="1">
        <v>43588</v>
      </c>
      <c r="B212">
        <v>51.763694999999998</v>
      </c>
      <c r="C212" s="2">
        <f t="shared" si="3"/>
        <v>1.2431323241884229E-2</v>
      </c>
    </row>
    <row r="213" spans="1:3" x14ac:dyDescent="0.25">
      <c r="A213" s="1">
        <v>43591</v>
      </c>
      <c r="B213">
        <v>50.964328999999999</v>
      </c>
      <c r="C213" s="2">
        <f t="shared" si="3"/>
        <v>-1.5442599296669246E-2</v>
      </c>
    </row>
    <row r="214" spans="1:3" x14ac:dyDescent="0.25">
      <c r="A214" s="1">
        <v>43592</v>
      </c>
      <c r="B214">
        <v>49.590477</v>
      </c>
      <c r="C214" s="2">
        <f t="shared" si="3"/>
        <v>-2.6957129171660377E-2</v>
      </c>
    </row>
    <row r="215" spans="1:3" x14ac:dyDescent="0.25">
      <c r="A215" s="1">
        <v>43593</v>
      </c>
      <c r="B215">
        <v>49.600250000000003</v>
      </c>
      <c r="C215" s="2">
        <f t="shared" si="3"/>
        <v>1.9707412776059918E-4</v>
      </c>
    </row>
    <row r="216" spans="1:3" x14ac:dyDescent="0.25">
      <c r="A216" s="1">
        <v>43594</v>
      </c>
      <c r="B216">
        <v>49.067337000000002</v>
      </c>
      <c r="C216" s="2">
        <f t="shared" si="3"/>
        <v>-1.0744159555647448E-2</v>
      </c>
    </row>
    <row r="217" spans="1:3" x14ac:dyDescent="0.25">
      <c r="A217" s="1">
        <v>43595</v>
      </c>
      <c r="B217">
        <v>48.387591999999998</v>
      </c>
      <c r="C217" s="2">
        <f t="shared" si="3"/>
        <v>-1.3853309381758439E-2</v>
      </c>
    </row>
    <row r="218" spans="1:3" x14ac:dyDescent="0.25">
      <c r="A218" s="1">
        <v>43598</v>
      </c>
      <c r="B218">
        <v>45.575329000000004</v>
      </c>
      <c r="C218" s="2">
        <f t="shared" si="3"/>
        <v>-5.8119507166217166E-2</v>
      </c>
    </row>
    <row r="219" spans="1:3" x14ac:dyDescent="0.25">
      <c r="A219" s="1">
        <v>43599</v>
      </c>
      <c r="B219">
        <v>46.296795000000003</v>
      </c>
      <c r="C219" s="2">
        <f t="shared" si="3"/>
        <v>1.5830187424428654E-2</v>
      </c>
    </row>
    <row r="220" spans="1:3" x14ac:dyDescent="0.25">
      <c r="A220" s="1">
        <v>43600</v>
      </c>
      <c r="B220">
        <v>46.851391</v>
      </c>
      <c r="C220" s="2">
        <f t="shared" si="3"/>
        <v>1.1979144560654742E-2</v>
      </c>
    </row>
    <row r="221" spans="1:3" x14ac:dyDescent="0.25">
      <c r="A221" s="1">
        <v>43601</v>
      </c>
      <c r="B221">
        <v>46.645256000000003</v>
      </c>
      <c r="C221" s="2">
        <f t="shared" si="3"/>
        <v>-4.3997626452541017E-3</v>
      </c>
    </row>
    <row r="222" spans="1:3" x14ac:dyDescent="0.25">
      <c r="A222" s="1">
        <v>43602</v>
      </c>
      <c r="B222">
        <v>46.380229999999997</v>
      </c>
      <c r="C222" s="2">
        <f t="shared" si="3"/>
        <v>-5.681735351607986E-3</v>
      </c>
    </row>
    <row r="223" spans="1:3" x14ac:dyDescent="0.25">
      <c r="A223" s="1">
        <v>43605</v>
      </c>
      <c r="B223">
        <v>44.929932000000001</v>
      </c>
      <c r="C223" s="2">
        <f t="shared" si="3"/>
        <v>-3.1269745751584144E-2</v>
      </c>
    </row>
    <row r="224" spans="1:3" x14ac:dyDescent="0.25">
      <c r="A224" s="1">
        <v>43606</v>
      </c>
      <c r="B224">
        <v>45.791274999999999</v>
      </c>
      <c r="C224" s="2">
        <f t="shared" si="3"/>
        <v>1.9170805778205846E-2</v>
      </c>
    </row>
    <row r="225" spans="1:3" x14ac:dyDescent="0.25">
      <c r="A225" s="1">
        <v>43607</v>
      </c>
      <c r="B225">
        <v>44.853859</v>
      </c>
      <c r="C225" s="2">
        <f t="shared" si="3"/>
        <v>-2.047149811836424E-2</v>
      </c>
    </row>
    <row r="226" spans="1:3" x14ac:dyDescent="0.25">
      <c r="A226" s="1">
        <v>43608</v>
      </c>
      <c r="B226">
        <v>44.088214999999998</v>
      </c>
      <c r="C226" s="2">
        <f t="shared" si="3"/>
        <v>-1.7069746440322997E-2</v>
      </c>
    </row>
    <row r="227" spans="1:3" x14ac:dyDescent="0.25">
      <c r="A227" s="1">
        <v>43609</v>
      </c>
      <c r="B227">
        <v>43.918888000000003</v>
      </c>
      <c r="C227" s="2">
        <f t="shared" si="3"/>
        <v>-3.8406408606017628E-3</v>
      </c>
    </row>
    <row r="228" spans="1:3" x14ac:dyDescent="0.25">
      <c r="A228" s="1">
        <v>43613</v>
      </c>
      <c r="B228">
        <v>43.737293000000001</v>
      </c>
      <c r="C228" s="2">
        <f t="shared" si="3"/>
        <v>-4.134781372424623E-3</v>
      </c>
    </row>
    <row r="229" spans="1:3" x14ac:dyDescent="0.25">
      <c r="A229" s="1">
        <v>43614</v>
      </c>
      <c r="B229">
        <v>43.528706</v>
      </c>
      <c r="C229" s="2">
        <f t="shared" si="3"/>
        <v>-4.7690880183188789E-3</v>
      </c>
    </row>
    <row r="230" spans="1:3" x14ac:dyDescent="0.25">
      <c r="A230" s="1">
        <v>43615</v>
      </c>
      <c r="B230">
        <v>43.754474999999999</v>
      </c>
      <c r="C230" s="2">
        <f t="shared" si="3"/>
        <v>5.1866692292668048E-3</v>
      </c>
    </row>
    <row r="231" spans="1:3" x14ac:dyDescent="0.25">
      <c r="A231" s="1">
        <v>43616</v>
      </c>
      <c r="B231">
        <v>42.961841999999997</v>
      </c>
      <c r="C231" s="2">
        <f t="shared" si="3"/>
        <v>-1.8115472760214857E-2</v>
      </c>
    </row>
    <row r="232" spans="1:3" x14ac:dyDescent="0.25">
      <c r="A232" s="1">
        <v>43619</v>
      </c>
      <c r="B232">
        <v>42.527481000000002</v>
      </c>
      <c r="C232" s="2">
        <f t="shared" si="3"/>
        <v>-1.0110390518171863E-2</v>
      </c>
    </row>
    <row r="233" spans="1:3" x14ac:dyDescent="0.25">
      <c r="A233" s="1">
        <v>43620</v>
      </c>
      <c r="B233">
        <v>44.083302000000003</v>
      </c>
      <c r="C233" s="2">
        <f t="shared" si="3"/>
        <v>3.6583897362743034E-2</v>
      </c>
    </row>
    <row r="234" spans="1:3" x14ac:dyDescent="0.25">
      <c r="A234" s="1">
        <v>43621</v>
      </c>
      <c r="B234">
        <v>44.794955999999999</v>
      </c>
      <c r="C234" s="2">
        <f t="shared" si="3"/>
        <v>1.6143391436512555E-2</v>
      </c>
    </row>
    <row r="235" spans="1:3" x14ac:dyDescent="0.25">
      <c r="A235" s="1">
        <v>43622</v>
      </c>
      <c r="B235">
        <v>45.452624999999998</v>
      </c>
      <c r="C235" s="2">
        <f t="shared" si="3"/>
        <v>1.4681764616534032E-2</v>
      </c>
    </row>
    <row r="236" spans="1:3" x14ac:dyDescent="0.25">
      <c r="A236" s="1">
        <v>43623</v>
      </c>
      <c r="B236">
        <v>46.662441000000001</v>
      </c>
      <c r="C236" s="2">
        <f t="shared" si="3"/>
        <v>2.6617076571485265E-2</v>
      </c>
    </row>
    <row r="237" spans="1:3" x14ac:dyDescent="0.25">
      <c r="A237" s="1">
        <v>43626</v>
      </c>
      <c r="B237">
        <v>47.258758999999998</v>
      </c>
      <c r="C237" s="2">
        <f t="shared" si="3"/>
        <v>1.2779400031815769E-2</v>
      </c>
    </row>
    <row r="238" spans="1:3" x14ac:dyDescent="0.25">
      <c r="A238" s="1">
        <v>43627</v>
      </c>
      <c r="B238">
        <v>47.805996</v>
      </c>
      <c r="C238" s="2">
        <f t="shared" si="3"/>
        <v>1.1579588875789248E-2</v>
      </c>
    </row>
    <row r="239" spans="1:3" x14ac:dyDescent="0.25">
      <c r="A239" s="1">
        <v>43628</v>
      </c>
      <c r="B239">
        <v>47.653846999999999</v>
      </c>
      <c r="C239" s="2">
        <f t="shared" si="3"/>
        <v>-3.1826342452943024E-3</v>
      </c>
    </row>
    <row r="240" spans="1:3" x14ac:dyDescent="0.25">
      <c r="A240" s="1">
        <v>43629</v>
      </c>
      <c r="B240">
        <v>47.644032000000003</v>
      </c>
      <c r="C240" s="2">
        <f t="shared" si="3"/>
        <v>-2.0596448383269905E-4</v>
      </c>
    </row>
    <row r="241" spans="1:3" x14ac:dyDescent="0.25">
      <c r="A241" s="1">
        <v>43630</v>
      </c>
      <c r="B241">
        <v>47.298026999999998</v>
      </c>
      <c r="C241" s="2">
        <f t="shared" si="3"/>
        <v>-7.2622946773271968E-3</v>
      </c>
    </row>
    <row r="242" spans="1:3" x14ac:dyDescent="0.25">
      <c r="A242" s="1">
        <v>43633</v>
      </c>
      <c r="B242">
        <v>47.580222999999997</v>
      </c>
      <c r="C242" s="2">
        <f t="shared" si="3"/>
        <v>5.966337665628263E-3</v>
      </c>
    </row>
    <row r="243" spans="1:3" x14ac:dyDescent="0.25">
      <c r="A243" s="1">
        <v>43634</v>
      </c>
      <c r="B243">
        <v>48.699249000000002</v>
      </c>
      <c r="C243" s="2">
        <f t="shared" si="3"/>
        <v>2.3518721213223515E-2</v>
      </c>
    </row>
    <row r="244" spans="1:3" x14ac:dyDescent="0.25">
      <c r="A244" s="1">
        <v>43635</v>
      </c>
      <c r="B244">
        <v>48.556910999999999</v>
      </c>
      <c r="C244" s="2">
        <f t="shared" si="3"/>
        <v>-2.9227966123256399E-3</v>
      </c>
    </row>
    <row r="245" spans="1:3" x14ac:dyDescent="0.25">
      <c r="A245" s="1">
        <v>43636</v>
      </c>
      <c r="B245">
        <v>48.947097999999997</v>
      </c>
      <c r="C245" s="2">
        <f t="shared" si="3"/>
        <v>8.0356635536391607E-3</v>
      </c>
    </row>
    <row r="246" spans="1:3" x14ac:dyDescent="0.25">
      <c r="A246" s="1">
        <v>43637</v>
      </c>
      <c r="B246">
        <v>48.780223999999997</v>
      </c>
      <c r="C246" s="2">
        <f t="shared" si="3"/>
        <v>-3.4092725987554529E-3</v>
      </c>
    </row>
    <row r="247" spans="1:3" x14ac:dyDescent="0.25">
      <c r="A247" s="1">
        <v>43640</v>
      </c>
      <c r="B247">
        <v>48.731144</v>
      </c>
      <c r="C247" s="2">
        <f t="shared" si="3"/>
        <v>-1.0061454412344517E-3</v>
      </c>
    </row>
    <row r="248" spans="1:3" x14ac:dyDescent="0.25">
      <c r="A248" s="1">
        <v>43641</v>
      </c>
      <c r="B248">
        <v>47.9925</v>
      </c>
      <c r="C248" s="2">
        <f t="shared" si="3"/>
        <v>-1.5157534573783105E-2</v>
      </c>
    </row>
    <row r="249" spans="1:3" x14ac:dyDescent="0.25">
      <c r="A249" s="1">
        <v>43642</v>
      </c>
      <c r="B249">
        <v>49.030532999999998</v>
      </c>
      <c r="C249" s="2">
        <f t="shared" si="3"/>
        <v>2.1629067041725181E-2</v>
      </c>
    </row>
    <row r="250" spans="1:3" x14ac:dyDescent="0.25">
      <c r="A250" s="1">
        <v>43643</v>
      </c>
      <c r="B250">
        <v>49.015808</v>
      </c>
      <c r="C250" s="2">
        <f t="shared" si="3"/>
        <v>-3.0032306603722247E-4</v>
      </c>
    </row>
    <row r="251" spans="1:3" x14ac:dyDescent="0.25">
      <c r="A251" s="1">
        <v>43644</v>
      </c>
      <c r="B251">
        <v>48.569180000000003</v>
      </c>
      <c r="C251" s="2">
        <f t="shared" si="3"/>
        <v>-9.1119175266884955E-3</v>
      </c>
    </row>
    <row r="252" spans="1:3" x14ac:dyDescent="0.25">
      <c r="A252" s="1">
        <v>43647</v>
      </c>
      <c r="B252">
        <v>49.459972</v>
      </c>
      <c r="C252" s="2">
        <f t="shared" si="3"/>
        <v>1.8340684359916981E-2</v>
      </c>
    </row>
    <row r="253" spans="1:3" x14ac:dyDescent="0.25">
      <c r="A253" s="1">
        <v>43648</v>
      </c>
      <c r="B253">
        <v>49.749546000000002</v>
      </c>
      <c r="C253" s="2">
        <f t="shared" si="3"/>
        <v>5.8547141919127466E-3</v>
      </c>
    </row>
    <row r="254" spans="1:3" x14ac:dyDescent="0.25">
      <c r="A254" s="1">
        <v>43649</v>
      </c>
      <c r="B254">
        <v>50.161819000000001</v>
      </c>
      <c r="C254" s="2">
        <f t="shared" si="3"/>
        <v>8.2869700961691883E-3</v>
      </c>
    </row>
    <row r="255" spans="1:3" x14ac:dyDescent="0.25">
      <c r="A255" s="1">
        <v>43651</v>
      </c>
      <c r="B255">
        <v>50.117640999999999</v>
      </c>
      <c r="C255" s="2">
        <f t="shared" si="3"/>
        <v>-8.8070968877751454E-4</v>
      </c>
    </row>
    <row r="256" spans="1:3" x14ac:dyDescent="0.25">
      <c r="A256" s="1">
        <v>43654</v>
      </c>
      <c r="B256">
        <v>49.084515000000003</v>
      </c>
      <c r="C256" s="2">
        <f t="shared" si="3"/>
        <v>-2.061401892399517E-2</v>
      </c>
    </row>
    <row r="257" spans="1:3" x14ac:dyDescent="0.25">
      <c r="A257" s="1">
        <v>43655</v>
      </c>
      <c r="B257">
        <v>49.383907000000001</v>
      </c>
      <c r="C257" s="2">
        <f t="shared" si="3"/>
        <v>6.0995203884564031E-3</v>
      </c>
    </row>
    <row r="258" spans="1:3" x14ac:dyDescent="0.25">
      <c r="A258" s="1">
        <v>43656</v>
      </c>
      <c r="B258">
        <v>49.872242</v>
      </c>
      <c r="C258" s="2">
        <f t="shared" si="3"/>
        <v>9.8885452704258192E-3</v>
      </c>
    </row>
    <row r="259" spans="1:3" x14ac:dyDescent="0.25">
      <c r="A259" s="1">
        <v>43657</v>
      </c>
      <c r="B259">
        <v>49.509064000000002</v>
      </c>
      <c r="C259" s="2">
        <f t="shared" si="3"/>
        <v>-7.2821671020925072E-3</v>
      </c>
    </row>
    <row r="260" spans="1:3" x14ac:dyDescent="0.25">
      <c r="A260" s="1">
        <v>43658</v>
      </c>
      <c r="B260">
        <v>49.889423000000001</v>
      </c>
      <c r="C260" s="2">
        <f t="shared" ref="C260:C323" si="4">B260/B259-1</f>
        <v>7.6826134301386517E-3</v>
      </c>
    </row>
    <row r="261" spans="1:3" x14ac:dyDescent="0.25">
      <c r="A261" s="1">
        <v>43661</v>
      </c>
      <c r="B261">
        <v>50.358139000000001</v>
      </c>
      <c r="C261" s="2">
        <f t="shared" si="4"/>
        <v>9.3950976342220827E-3</v>
      </c>
    </row>
    <row r="262" spans="1:3" x14ac:dyDescent="0.25">
      <c r="A262" s="1">
        <v>43662</v>
      </c>
      <c r="B262">
        <v>50.183903000000001</v>
      </c>
      <c r="C262" s="2">
        <f t="shared" si="4"/>
        <v>-3.4599372308019571E-3</v>
      </c>
    </row>
    <row r="263" spans="1:3" x14ac:dyDescent="0.25">
      <c r="A263" s="1">
        <v>43663</v>
      </c>
      <c r="B263">
        <v>49.901699000000001</v>
      </c>
      <c r="C263" s="2">
        <f t="shared" si="4"/>
        <v>-5.6233968091321529E-3</v>
      </c>
    </row>
    <row r="264" spans="1:3" x14ac:dyDescent="0.25">
      <c r="A264" s="1">
        <v>43664</v>
      </c>
      <c r="B264">
        <v>50.468563000000003</v>
      </c>
      <c r="C264" s="2">
        <f t="shared" si="4"/>
        <v>1.1359613226796128E-2</v>
      </c>
    </row>
    <row r="265" spans="1:3" x14ac:dyDescent="0.25">
      <c r="A265" s="1">
        <v>43665</v>
      </c>
      <c r="B265">
        <v>49.715195000000001</v>
      </c>
      <c r="C265" s="2">
        <f t="shared" si="4"/>
        <v>-1.4927470790083719E-2</v>
      </c>
    </row>
    <row r="266" spans="1:3" x14ac:dyDescent="0.25">
      <c r="A266" s="1">
        <v>43668</v>
      </c>
      <c r="B266">
        <v>50.851382999999998</v>
      </c>
      <c r="C266" s="2">
        <f t="shared" si="4"/>
        <v>2.2853938318053491E-2</v>
      </c>
    </row>
    <row r="267" spans="1:3" x14ac:dyDescent="0.25">
      <c r="A267" s="1">
        <v>43669</v>
      </c>
      <c r="B267">
        <v>51.248924000000002</v>
      </c>
      <c r="C267" s="2">
        <f t="shared" si="4"/>
        <v>7.8177028144938987E-3</v>
      </c>
    </row>
    <row r="268" spans="1:3" x14ac:dyDescent="0.25">
      <c r="A268" s="1">
        <v>43670</v>
      </c>
      <c r="B268">
        <v>51.207211000000001</v>
      </c>
      <c r="C268" s="2">
        <f t="shared" si="4"/>
        <v>-8.1392928366652573E-4</v>
      </c>
    </row>
    <row r="269" spans="1:3" x14ac:dyDescent="0.25">
      <c r="A269" s="1">
        <v>43671</v>
      </c>
      <c r="B269">
        <v>50.802306999999999</v>
      </c>
      <c r="C269" s="2">
        <f t="shared" si="4"/>
        <v>-7.9071676057499429E-3</v>
      </c>
    </row>
    <row r="270" spans="1:3" x14ac:dyDescent="0.25">
      <c r="A270" s="1">
        <v>43672</v>
      </c>
      <c r="B270">
        <v>50.978991999999998</v>
      </c>
      <c r="C270" s="2">
        <f t="shared" si="4"/>
        <v>3.4778932381949179E-3</v>
      </c>
    </row>
    <row r="271" spans="1:3" x14ac:dyDescent="0.25">
      <c r="A271" s="1">
        <v>43675</v>
      </c>
      <c r="B271">
        <v>51.455058999999999</v>
      </c>
      <c r="C271" s="2">
        <f t="shared" si="4"/>
        <v>9.3384937858325134E-3</v>
      </c>
    </row>
    <row r="272" spans="1:3" x14ac:dyDescent="0.25">
      <c r="A272" s="1">
        <v>43676</v>
      </c>
      <c r="B272">
        <v>51.234206999999998</v>
      </c>
      <c r="C272" s="2">
        <f t="shared" si="4"/>
        <v>-4.2921338405228493E-3</v>
      </c>
    </row>
    <row r="273" spans="1:3" x14ac:dyDescent="0.25">
      <c r="A273" s="1">
        <v>43677</v>
      </c>
      <c r="B273">
        <v>52.279598</v>
      </c>
      <c r="C273" s="2">
        <f t="shared" si="4"/>
        <v>2.0404160837309337E-2</v>
      </c>
    </row>
    <row r="274" spans="1:3" x14ac:dyDescent="0.25">
      <c r="A274" s="1">
        <v>43678</v>
      </c>
      <c r="B274">
        <v>51.148311999999997</v>
      </c>
      <c r="C274" s="2">
        <f t="shared" si="4"/>
        <v>-2.1639148793760832E-2</v>
      </c>
    </row>
    <row r="275" spans="1:3" x14ac:dyDescent="0.25">
      <c r="A275" s="1">
        <v>43679</v>
      </c>
      <c r="B275">
        <v>50.066113000000001</v>
      </c>
      <c r="C275" s="2">
        <f t="shared" si="4"/>
        <v>-2.115805894043965E-2</v>
      </c>
    </row>
    <row r="276" spans="1:3" x14ac:dyDescent="0.25">
      <c r="A276" s="1">
        <v>43682</v>
      </c>
      <c r="B276">
        <v>47.445262999999997</v>
      </c>
      <c r="C276" s="2">
        <f t="shared" si="4"/>
        <v>-5.2347782620951744E-2</v>
      </c>
    </row>
    <row r="277" spans="1:3" x14ac:dyDescent="0.25">
      <c r="A277" s="1">
        <v>43683</v>
      </c>
      <c r="B277">
        <v>48.343418</v>
      </c>
      <c r="C277" s="2">
        <f t="shared" si="4"/>
        <v>1.893034084351064E-2</v>
      </c>
    </row>
    <row r="278" spans="1:3" x14ac:dyDescent="0.25">
      <c r="A278" s="1">
        <v>43684</v>
      </c>
      <c r="B278">
        <v>48.844028000000002</v>
      </c>
      <c r="C278" s="2">
        <f t="shared" si="4"/>
        <v>1.0355287662945134E-2</v>
      </c>
    </row>
    <row r="279" spans="1:3" x14ac:dyDescent="0.25">
      <c r="A279" s="1">
        <v>43685</v>
      </c>
      <c r="B279">
        <v>49.921326000000001</v>
      </c>
      <c r="C279" s="2">
        <f t="shared" si="4"/>
        <v>2.2055879584705895E-2</v>
      </c>
    </row>
    <row r="280" spans="1:3" x14ac:dyDescent="0.25">
      <c r="A280" s="1">
        <v>43686</v>
      </c>
      <c r="B280">
        <v>49.509953000000003</v>
      </c>
      <c r="C280" s="2">
        <f t="shared" si="4"/>
        <v>-8.2404261457317274E-3</v>
      </c>
    </row>
    <row r="281" spans="1:3" x14ac:dyDescent="0.25">
      <c r="A281" s="1">
        <v>43689</v>
      </c>
      <c r="B281">
        <v>49.384326999999999</v>
      </c>
      <c r="C281" s="2">
        <f t="shared" si="4"/>
        <v>-2.5373887953398233E-3</v>
      </c>
    </row>
    <row r="282" spans="1:3" x14ac:dyDescent="0.25">
      <c r="A282" s="1">
        <v>43690</v>
      </c>
      <c r="B282">
        <v>51.475670000000001</v>
      </c>
      <c r="C282" s="2">
        <f t="shared" si="4"/>
        <v>4.2348314273878973E-2</v>
      </c>
    </row>
    <row r="283" spans="1:3" x14ac:dyDescent="0.25">
      <c r="A283" s="1">
        <v>43691</v>
      </c>
      <c r="B283">
        <v>49.943492999999997</v>
      </c>
      <c r="C283" s="2">
        <f t="shared" si="4"/>
        <v>-2.9765071537679932E-2</v>
      </c>
    </row>
    <row r="284" spans="1:3" x14ac:dyDescent="0.25">
      <c r="A284" s="1">
        <v>43692</v>
      </c>
      <c r="B284">
        <v>49.694701999999999</v>
      </c>
      <c r="C284" s="2">
        <f t="shared" si="4"/>
        <v>-4.9814497356041043E-3</v>
      </c>
    </row>
    <row r="285" spans="1:3" x14ac:dyDescent="0.25">
      <c r="A285" s="1">
        <v>43693</v>
      </c>
      <c r="B285">
        <v>50.867237000000003</v>
      </c>
      <c r="C285" s="2">
        <f t="shared" si="4"/>
        <v>2.359476871397681E-2</v>
      </c>
    </row>
    <row r="286" spans="1:3" x14ac:dyDescent="0.25">
      <c r="A286" s="1">
        <v>43696</v>
      </c>
      <c r="B286">
        <v>51.815609000000002</v>
      </c>
      <c r="C286" s="2">
        <f t="shared" si="4"/>
        <v>1.8644063564922986E-2</v>
      </c>
    </row>
    <row r="287" spans="1:3" x14ac:dyDescent="0.25">
      <c r="A287" s="1">
        <v>43697</v>
      </c>
      <c r="B287">
        <v>51.818072999999998</v>
      </c>
      <c r="C287" s="2">
        <f t="shared" si="4"/>
        <v>4.7553238252895369E-5</v>
      </c>
    </row>
    <row r="288" spans="1:3" x14ac:dyDescent="0.25">
      <c r="A288" s="1">
        <v>43698</v>
      </c>
      <c r="B288">
        <v>52.379707000000003</v>
      </c>
      <c r="C288" s="2">
        <f t="shared" si="4"/>
        <v>1.0838573638197735E-2</v>
      </c>
    </row>
    <row r="289" spans="1:3" x14ac:dyDescent="0.25">
      <c r="A289" s="1">
        <v>43699</v>
      </c>
      <c r="B289">
        <v>52.335365000000003</v>
      </c>
      <c r="C289" s="2">
        <f t="shared" si="4"/>
        <v>-8.4654921800153549E-4</v>
      </c>
    </row>
    <row r="290" spans="1:3" x14ac:dyDescent="0.25">
      <c r="A290" s="1">
        <v>43700</v>
      </c>
      <c r="B290">
        <v>49.916401</v>
      </c>
      <c r="C290" s="2">
        <f t="shared" si="4"/>
        <v>-4.6220447683894106E-2</v>
      </c>
    </row>
    <row r="291" spans="1:3" x14ac:dyDescent="0.25">
      <c r="A291" s="1">
        <v>43703</v>
      </c>
      <c r="B291">
        <v>50.864773</v>
      </c>
      <c r="C291" s="2">
        <f t="shared" si="4"/>
        <v>1.8999206292937609E-2</v>
      </c>
    </row>
    <row r="292" spans="1:3" x14ac:dyDescent="0.25">
      <c r="A292" s="1">
        <v>43704</v>
      </c>
      <c r="B292">
        <v>50.290816999999997</v>
      </c>
      <c r="C292" s="2">
        <f t="shared" si="4"/>
        <v>-1.1283958742920208E-2</v>
      </c>
    </row>
    <row r="293" spans="1:3" x14ac:dyDescent="0.25">
      <c r="A293" s="1">
        <v>43705</v>
      </c>
      <c r="B293">
        <v>50.628295999999999</v>
      </c>
      <c r="C293" s="2">
        <f t="shared" si="4"/>
        <v>6.7105491644727788E-3</v>
      </c>
    </row>
    <row r="294" spans="1:3" x14ac:dyDescent="0.25">
      <c r="A294" s="1">
        <v>43706</v>
      </c>
      <c r="B294">
        <v>51.485523000000001</v>
      </c>
      <c r="C294" s="2">
        <f t="shared" si="4"/>
        <v>1.6931776649168784E-2</v>
      </c>
    </row>
    <row r="295" spans="1:3" x14ac:dyDescent="0.25">
      <c r="A295" s="1">
        <v>43707</v>
      </c>
      <c r="B295">
        <v>51.419013999999997</v>
      </c>
      <c r="C295" s="2">
        <f t="shared" si="4"/>
        <v>-1.2918000269707131E-3</v>
      </c>
    </row>
    <row r="296" spans="1:3" x14ac:dyDescent="0.25">
      <c r="A296" s="1">
        <v>43711</v>
      </c>
      <c r="B296">
        <v>50.670169999999999</v>
      </c>
      <c r="C296" s="2">
        <f t="shared" si="4"/>
        <v>-1.4563562031741806E-2</v>
      </c>
    </row>
    <row r="297" spans="1:3" x14ac:dyDescent="0.25">
      <c r="A297" s="1">
        <v>43712</v>
      </c>
      <c r="B297">
        <v>51.529868999999998</v>
      </c>
      <c r="C297" s="2">
        <f t="shared" si="4"/>
        <v>1.696657027201609E-2</v>
      </c>
    </row>
    <row r="298" spans="1:3" x14ac:dyDescent="0.25">
      <c r="A298" s="1">
        <v>43713</v>
      </c>
      <c r="B298">
        <v>52.537354000000001</v>
      </c>
      <c r="C298" s="2">
        <f t="shared" si="4"/>
        <v>1.9551476057507511E-2</v>
      </c>
    </row>
    <row r="299" spans="1:3" x14ac:dyDescent="0.25">
      <c r="A299" s="1">
        <v>43714</v>
      </c>
      <c r="B299">
        <v>52.532429</v>
      </c>
      <c r="C299" s="2">
        <f t="shared" si="4"/>
        <v>-9.3742825342912894E-5</v>
      </c>
    </row>
    <row r="300" spans="1:3" x14ac:dyDescent="0.25">
      <c r="A300" s="1">
        <v>43717</v>
      </c>
      <c r="B300">
        <v>52.756588000000001</v>
      </c>
      <c r="C300" s="2">
        <f t="shared" si="4"/>
        <v>4.2670594957641139E-3</v>
      </c>
    </row>
    <row r="301" spans="1:3" x14ac:dyDescent="0.25">
      <c r="A301" s="1">
        <v>43718</v>
      </c>
      <c r="B301">
        <v>53.379798999999998</v>
      </c>
      <c r="C301" s="2">
        <f t="shared" si="4"/>
        <v>1.1812951209050793E-2</v>
      </c>
    </row>
    <row r="302" spans="1:3" x14ac:dyDescent="0.25">
      <c r="A302" s="1">
        <v>43719</v>
      </c>
      <c r="B302">
        <v>55.077019</v>
      </c>
      <c r="C302" s="2">
        <f t="shared" si="4"/>
        <v>3.1795174050767816E-2</v>
      </c>
    </row>
    <row r="303" spans="1:3" x14ac:dyDescent="0.25">
      <c r="A303" s="1">
        <v>43720</v>
      </c>
      <c r="B303">
        <v>54.953850000000003</v>
      </c>
      <c r="C303" s="2">
        <f t="shared" si="4"/>
        <v>-2.2363047644244904E-3</v>
      </c>
    </row>
    <row r="304" spans="1:3" x14ac:dyDescent="0.25">
      <c r="A304" s="1">
        <v>43721</v>
      </c>
      <c r="B304">
        <v>53.884773000000003</v>
      </c>
      <c r="C304" s="2">
        <f t="shared" si="4"/>
        <v>-1.9454087384232377E-2</v>
      </c>
    </row>
    <row r="305" spans="1:3" x14ac:dyDescent="0.25">
      <c r="A305" s="1">
        <v>43724</v>
      </c>
      <c r="B305">
        <v>54.168064000000001</v>
      </c>
      <c r="C305" s="2">
        <f t="shared" si="4"/>
        <v>5.2573479338959839E-3</v>
      </c>
    </row>
    <row r="306" spans="1:3" x14ac:dyDescent="0.25">
      <c r="A306" s="1">
        <v>43725</v>
      </c>
      <c r="B306">
        <v>54.365127999999999</v>
      </c>
      <c r="C306" s="2">
        <f t="shared" si="4"/>
        <v>3.6380107659006455E-3</v>
      </c>
    </row>
    <row r="307" spans="1:3" x14ac:dyDescent="0.25">
      <c r="A307" s="1">
        <v>43726</v>
      </c>
      <c r="B307">
        <v>54.875022999999999</v>
      </c>
      <c r="C307" s="2">
        <f t="shared" si="4"/>
        <v>9.379082120435811E-3</v>
      </c>
    </row>
    <row r="308" spans="1:3" x14ac:dyDescent="0.25">
      <c r="A308" s="1">
        <v>43727</v>
      </c>
      <c r="B308">
        <v>54.429172999999999</v>
      </c>
      <c r="C308" s="2">
        <f t="shared" si="4"/>
        <v>-8.1248257517814171E-3</v>
      </c>
    </row>
    <row r="309" spans="1:3" x14ac:dyDescent="0.25">
      <c r="A309" s="1">
        <v>43728</v>
      </c>
      <c r="B309">
        <v>53.633526000000003</v>
      </c>
      <c r="C309" s="2">
        <f t="shared" si="4"/>
        <v>-1.4618024786082873E-2</v>
      </c>
    </row>
    <row r="310" spans="1:3" x14ac:dyDescent="0.25">
      <c r="A310" s="1">
        <v>43731</v>
      </c>
      <c r="B310">
        <v>53.877392</v>
      </c>
      <c r="C310" s="2">
        <f t="shared" si="4"/>
        <v>4.5468947911422308E-3</v>
      </c>
    </row>
    <row r="311" spans="1:3" x14ac:dyDescent="0.25">
      <c r="A311" s="1">
        <v>43732</v>
      </c>
      <c r="B311">
        <v>53.621203999999999</v>
      </c>
      <c r="C311" s="2">
        <f t="shared" si="4"/>
        <v>-4.7550185799639655E-3</v>
      </c>
    </row>
    <row r="312" spans="1:3" x14ac:dyDescent="0.25">
      <c r="A312" s="1">
        <v>43733</v>
      </c>
      <c r="B312">
        <v>54.446418999999999</v>
      </c>
      <c r="C312" s="2">
        <f t="shared" si="4"/>
        <v>1.5389714113841935E-2</v>
      </c>
    </row>
    <row r="313" spans="1:3" x14ac:dyDescent="0.25">
      <c r="A313" s="1">
        <v>43734</v>
      </c>
      <c r="B313">
        <v>54.165604000000002</v>
      </c>
      <c r="C313" s="2">
        <f t="shared" si="4"/>
        <v>-5.1576394767118838E-3</v>
      </c>
    </row>
    <row r="314" spans="1:3" x14ac:dyDescent="0.25">
      <c r="A314" s="1">
        <v>43735</v>
      </c>
      <c r="B314">
        <v>53.902031000000001</v>
      </c>
      <c r="C314" s="2">
        <f t="shared" si="4"/>
        <v>-4.866058541505458E-3</v>
      </c>
    </row>
    <row r="315" spans="1:3" x14ac:dyDescent="0.25">
      <c r="A315" s="1">
        <v>43738</v>
      </c>
      <c r="B315">
        <v>55.170628000000001</v>
      </c>
      <c r="C315" s="2">
        <f t="shared" si="4"/>
        <v>2.3535235620342432E-2</v>
      </c>
    </row>
    <row r="316" spans="1:3" x14ac:dyDescent="0.25">
      <c r="A316" s="1">
        <v>43739</v>
      </c>
      <c r="B316">
        <v>55.323352999999997</v>
      </c>
      <c r="C316" s="2">
        <f t="shared" si="4"/>
        <v>2.7682302256917257E-3</v>
      </c>
    </row>
    <row r="317" spans="1:3" x14ac:dyDescent="0.25">
      <c r="A317" s="1">
        <v>43740</v>
      </c>
      <c r="B317">
        <v>53.936512</v>
      </c>
      <c r="C317" s="2">
        <f t="shared" si="4"/>
        <v>-2.5067913002308373E-2</v>
      </c>
    </row>
    <row r="318" spans="1:3" x14ac:dyDescent="0.25">
      <c r="A318" s="1">
        <v>43741</v>
      </c>
      <c r="B318">
        <v>54.394683999999998</v>
      </c>
      <c r="C318" s="2">
        <f t="shared" si="4"/>
        <v>8.4946538626746726E-3</v>
      </c>
    </row>
    <row r="319" spans="1:3" x14ac:dyDescent="0.25">
      <c r="A319" s="1">
        <v>43742</v>
      </c>
      <c r="B319">
        <v>55.919471999999999</v>
      </c>
      <c r="C319" s="2">
        <f t="shared" si="4"/>
        <v>2.8031930473205735E-2</v>
      </c>
    </row>
    <row r="320" spans="1:3" x14ac:dyDescent="0.25">
      <c r="A320" s="1">
        <v>43745</v>
      </c>
      <c r="B320">
        <v>55.931789000000002</v>
      </c>
      <c r="C320" s="2">
        <f t="shared" si="4"/>
        <v>2.2026316700562987E-4</v>
      </c>
    </row>
    <row r="321" spans="1:3" x14ac:dyDescent="0.25">
      <c r="A321" s="1">
        <v>43746</v>
      </c>
      <c r="B321">
        <v>55.27655</v>
      </c>
      <c r="C321" s="2">
        <f t="shared" si="4"/>
        <v>-1.171496588460641E-2</v>
      </c>
    </row>
    <row r="322" spans="1:3" x14ac:dyDescent="0.25">
      <c r="A322" s="1">
        <v>43747</v>
      </c>
      <c r="B322">
        <v>55.924393000000002</v>
      </c>
      <c r="C322" s="2">
        <f t="shared" si="4"/>
        <v>1.1720033178626466E-2</v>
      </c>
    </row>
    <row r="323" spans="1:3" x14ac:dyDescent="0.25">
      <c r="A323" s="1">
        <v>43748</v>
      </c>
      <c r="B323">
        <v>56.678173000000001</v>
      </c>
      <c r="C323" s="2">
        <f t="shared" si="4"/>
        <v>1.3478554876760196E-2</v>
      </c>
    </row>
    <row r="324" spans="1:3" x14ac:dyDescent="0.25">
      <c r="A324" s="1">
        <v>43749</v>
      </c>
      <c r="B324">
        <v>58.185715000000002</v>
      </c>
      <c r="C324" s="2">
        <f t="shared" ref="C324:C387" si="5">B324/B323-1</f>
        <v>2.6598281493653619E-2</v>
      </c>
    </row>
    <row r="325" spans="1:3" x14ac:dyDescent="0.25">
      <c r="A325" s="1">
        <v>43752</v>
      </c>
      <c r="B325">
        <v>58.101951999999997</v>
      </c>
      <c r="C325" s="2">
        <f t="shared" si="5"/>
        <v>-1.4395801443706224E-3</v>
      </c>
    </row>
    <row r="326" spans="1:3" x14ac:dyDescent="0.25">
      <c r="A326" s="1">
        <v>43753</v>
      </c>
      <c r="B326">
        <v>57.966479999999997</v>
      </c>
      <c r="C326" s="2">
        <f t="shared" si="5"/>
        <v>-2.3316256224920062E-3</v>
      </c>
    </row>
    <row r="327" spans="1:3" x14ac:dyDescent="0.25">
      <c r="A327" s="1">
        <v>43754</v>
      </c>
      <c r="B327">
        <v>57.732464</v>
      </c>
      <c r="C327" s="2">
        <f t="shared" si="5"/>
        <v>-4.0370917813190577E-3</v>
      </c>
    </row>
    <row r="328" spans="1:3" x14ac:dyDescent="0.25">
      <c r="A328" s="1">
        <v>43755</v>
      </c>
      <c r="B328">
        <v>57.956623</v>
      </c>
      <c r="C328" s="2">
        <f t="shared" si="5"/>
        <v>3.882720127794892E-3</v>
      </c>
    </row>
    <row r="329" spans="1:3" x14ac:dyDescent="0.25">
      <c r="A329" s="1">
        <v>43756</v>
      </c>
      <c r="B329">
        <v>58.234982000000002</v>
      </c>
      <c r="C329" s="2">
        <f t="shared" si="5"/>
        <v>4.8028850818309099E-3</v>
      </c>
    </row>
    <row r="330" spans="1:3" x14ac:dyDescent="0.25">
      <c r="A330" s="1">
        <v>43759</v>
      </c>
      <c r="B330">
        <v>59.244934000000001</v>
      </c>
      <c r="C330" s="2">
        <f t="shared" si="5"/>
        <v>1.7342703050891251E-2</v>
      </c>
    </row>
    <row r="331" spans="1:3" x14ac:dyDescent="0.25">
      <c r="A331" s="1">
        <v>43760</v>
      </c>
      <c r="B331">
        <v>59.109451</v>
      </c>
      <c r="C331" s="2">
        <f t="shared" si="5"/>
        <v>-2.2868284400485717E-3</v>
      </c>
    </row>
    <row r="332" spans="1:3" x14ac:dyDescent="0.25">
      <c r="A332" s="1">
        <v>43761</v>
      </c>
      <c r="B332">
        <v>59.902633999999999</v>
      </c>
      <c r="C332" s="2">
        <f t="shared" si="5"/>
        <v>1.3418886262367646E-2</v>
      </c>
    </row>
    <row r="333" spans="1:3" x14ac:dyDescent="0.25">
      <c r="A333" s="1">
        <v>43762</v>
      </c>
      <c r="B333">
        <v>60.001167000000002</v>
      </c>
      <c r="C333" s="2">
        <f t="shared" si="5"/>
        <v>1.6448859327287124E-3</v>
      </c>
    </row>
    <row r="334" spans="1:3" x14ac:dyDescent="0.25">
      <c r="A334" s="1">
        <v>43763</v>
      </c>
      <c r="B334">
        <v>60.740158000000001</v>
      </c>
      <c r="C334" s="2">
        <f t="shared" si="5"/>
        <v>1.2316277115076657E-2</v>
      </c>
    </row>
    <row r="335" spans="1:3" x14ac:dyDescent="0.25">
      <c r="A335" s="1">
        <v>43766</v>
      </c>
      <c r="B335">
        <v>61.348595000000003</v>
      </c>
      <c r="C335" s="2">
        <f t="shared" si="5"/>
        <v>1.0017046712325062E-2</v>
      </c>
    </row>
    <row r="336" spans="1:3" x14ac:dyDescent="0.25">
      <c r="A336" s="1">
        <v>43767</v>
      </c>
      <c r="B336">
        <v>59.929732999999999</v>
      </c>
      <c r="C336" s="2">
        <f t="shared" si="5"/>
        <v>-2.3127864623468608E-2</v>
      </c>
    </row>
    <row r="337" spans="1:3" x14ac:dyDescent="0.25">
      <c r="A337" s="1">
        <v>43768</v>
      </c>
      <c r="B337">
        <v>59.922339999999998</v>
      </c>
      <c r="C337" s="2">
        <f t="shared" si="5"/>
        <v>-1.2336113695021744E-4</v>
      </c>
    </row>
    <row r="338" spans="1:3" x14ac:dyDescent="0.25">
      <c r="A338" s="1">
        <v>43769</v>
      </c>
      <c r="B338">
        <v>61.277161</v>
      </c>
      <c r="C338" s="2">
        <f t="shared" si="5"/>
        <v>2.2609614377542719E-2</v>
      </c>
    </row>
    <row r="339" spans="1:3" x14ac:dyDescent="0.25">
      <c r="A339" s="1">
        <v>43770</v>
      </c>
      <c r="B339">
        <v>63.016258000000001</v>
      </c>
      <c r="C339" s="2">
        <f t="shared" si="5"/>
        <v>2.8380835071651012E-2</v>
      </c>
    </row>
    <row r="340" spans="1:3" x14ac:dyDescent="0.25">
      <c r="A340" s="1">
        <v>43773</v>
      </c>
      <c r="B340">
        <v>63.430087999999998</v>
      </c>
      <c r="C340" s="2">
        <f t="shared" si="5"/>
        <v>6.5670354466302872E-3</v>
      </c>
    </row>
    <row r="341" spans="1:3" x14ac:dyDescent="0.25">
      <c r="A341" s="1">
        <v>43774</v>
      </c>
      <c r="B341">
        <v>63.338946999999997</v>
      </c>
      <c r="C341" s="2">
        <f t="shared" si="5"/>
        <v>-1.4368733021464797E-3</v>
      </c>
    </row>
    <row r="342" spans="1:3" x14ac:dyDescent="0.25">
      <c r="A342" s="1">
        <v>43775</v>
      </c>
      <c r="B342">
        <v>63.366042999999998</v>
      </c>
      <c r="C342" s="2">
        <f t="shared" si="5"/>
        <v>4.2779366066825197E-4</v>
      </c>
    </row>
    <row r="343" spans="1:3" x14ac:dyDescent="0.25">
      <c r="A343" s="1">
        <v>43776</v>
      </c>
      <c r="B343">
        <v>64.097365999999994</v>
      </c>
      <c r="C343" s="2">
        <f t="shared" si="5"/>
        <v>1.1541244574795329E-2</v>
      </c>
    </row>
    <row r="344" spans="1:3" x14ac:dyDescent="0.25">
      <c r="A344" s="1">
        <v>43777</v>
      </c>
      <c r="B344">
        <v>64.272789000000003</v>
      </c>
      <c r="C344" s="2">
        <f t="shared" si="5"/>
        <v>2.736820729887901E-3</v>
      </c>
    </row>
    <row r="345" spans="1:3" x14ac:dyDescent="0.25">
      <c r="A345" s="1">
        <v>43780</v>
      </c>
      <c r="B345">
        <v>64.781754000000006</v>
      </c>
      <c r="C345" s="2">
        <f t="shared" si="5"/>
        <v>7.9188254923869827E-3</v>
      </c>
    </row>
    <row r="346" spans="1:3" x14ac:dyDescent="0.25">
      <c r="A346" s="1">
        <v>43781</v>
      </c>
      <c r="B346">
        <v>64.722442999999998</v>
      </c>
      <c r="C346" s="2">
        <f t="shared" si="5"/>
        <v>-9.1555100530327227E-4</v>
      </c>
    </row>
    <row r="347" spans="1:3" x14ac:dyDescent="0.25">
      <c r="A347" s="1">
        <v>43782</v>
      </c>
      <c r="B347">
        <v>65.342597999999995</v>
      </c>
      <c r="C347" s="2">
        <f t="shared" si="5"/>
        <v>9.5817613065067864E-3</v>
      </c>
    </row>
    <row r="348" spans="1:3" x14ac:dyDescent="0.25">
      <c r="A348" s="1">
        <v>43783</v>
      </c>
      <c r="B348">
        <v>64.890472000000003</v>
      </c>
      <c r="C348" s="2">
        <f t="shared" si="5"/>
        <v>-6.9193147171772162E-3</v>
      </c>
    </row>
    <row r="349" spans="1:3" x14ac:dyDescent="0.25">
      <c r="A349" s="1">
        <v>43784</v>
      </c>
      <c r="B349">
        <v>65.661323999999993</v>
      </c>
      <c r="C349" s="2">
        <f t="shared" si="5"/>
        <v>1.18792786712969E-2</v>
      </c>
    </row>
    <row r="350" spans="1:3" x14ac:dyDescent="0.25">
      <c r="A350" s="1">
        <v>43787</v>
      </c>
      <c r="B350">
        <v>65.992393000000007</v>
      </c>
      <c r="C350" s="2">
        <f t="shared" si="5"/>
        <v>5.0420701233502285E-3</v>
      </c>
    </row>
    <row r="351" spans="1:3" x14ac:dyDescent="0.25">
      <c r="A351" s="1">
        <v>43788</v>
      </c>
      <c r="B351">
        <v>65.792266999999995</v>
      </c>
      <c r="C351" s="2">
        <f t="shared" si="5"/>
        <v>-3.0325616469160099E-3</v>
      </c>
    </row>
    <row r="352" spans="1:3" x14ac:dyDescent="0.25">
      <c r="A352" s="1">
        <v>43789</v>
      </c>
      <c r="B352">
        <v>65.026343999999995</v>
      </c>
      <c r="C352" s="2">
        <f t="shared" si="5"/>
        <v>-1.1641535319036778E-2</v>
      </c>
    </row>
    <row r="353" spans="1:3" x14ac:dyDescent="0.25">
      <c r="A353" s="1">
        <v>43790</v>
      </c>
      <c r="B353">
        <v>64.734818000000004</v>
      </c>
      <c r="C353" s="2">
        <f t="shared" si="5"/>
        <v>-4.4831983787984031E-3</v>
      </c>
    </row>
    <row r="354" spans="1:3" x14ac:dyDescent="0.25">
      <c r="A354" s="1">
        <v>43791</v>
      </c>
      <c r="B354">
        <v>64.677970999999999</v>
      </c>
      <c r="C354" s="2">
        <f t="shared" si="5"/>
        <v>-8.7815184712503047E-4</v>
      </c>
    </row>
    <row r="355" spans="1:3" x14ac:dyDescent="0.25">
      <c r="A355" s="1">
        <v>43794</v>
      </c>
      <c r="B355">
        <v>65.812027</v>
      </c>
      <c r="C355" s="2">
        <f t="shared" si="5"/>
        <v>1.7533883368110015E-2</v>
      </c>
    </row>
    <row r="356" spans="1:3" x14ac:dyDescent="0.25">
      <c r="A356" s="1">
        <v>43795</v>
      </c>
      <c r="B356">
        <v>65.298134000000005</v>
      </c>
      <c r="C356" s="2">
        <f t="shared" si="5"/>
        <v>-7.8084967661001814E-3</v>
      </c>
    </row>
    <row r="357" spans="1:3" x14ac:dyDescent="0.25">
      <c r="A357" s="1">
        <v>43796</v>
      </c>
      <c r="B357">
        <v>66.175231999999994</v>
      </c>
      <c r="C357" s="2">
        <f t="shared" si="5"/>
        <v>1.3432206194437191E-2</v>
      </c>
    </row>
    <row r="358" spans="1:3" x14ac:dyDescent="0.25">
      <c r="A358" s="1">
        <v>43798</v>
      </c>
      <c r="B358">
        <v>66.029449</v>
      </c>
      <c r="C358" s="2">
        <f t="shared" si="5"/>
        <v>-2.2029843431451424E-3</v>
      </c>
    </row>
    <row r="359" spans="1:3" x14ac:dyDescent="0.25">
      <c r="A359" s="1">
        <v>43801</v>
      </c>
      <c r="B359">
        <v>65.266006000000004</v>
      </c>
      <c r="C359" s="2">
        <f t="shared" si="5"/>
        <v>-1.1562159181428222E-2</v>
      </c>
    </row>
    <row r="360" spans="1:3" x14ac:dyDescent="0.25">
      <c r="A360" s="1">
        <v>43802</v>
      </c>
      <c r="B360">
        <v>64.102310000000003</v>
      </c>
      <c r="C360" s="2">
        <f t="shared" si="5"/>
        <v>-1.7830047697418472E-2</v>
      </c>
    </row>
    <row r="361" spans="1:3" x14ac:dyDescent="0.25">
      <c r="A361" s="1">
        <v>43803</v>
      </c>
      <c r="B361">
        <v>64.668098000000001</v>
      </c>
      <c r="C361" s="2">
        <f t="shared" si="5"/>
        <v>8.826327787563315E-3</v>
      </c>
    </row>
    <row r="362" spans="1:3" x14ac:dyDescent="0.25">
      <c r="A362" s="1">
        <v>43804</v>
      </c>
      <c r="B362">
        <v>65.616837000000004</v>
      </c>
      <c r="C362" s="2">
        <f t="shared" si="5"/>
        <v>1.4670896923549614E-2</v>
      </c>
    </row>
    <row r="363" spans="1:3" x14ac:dyDescent="0.25">
      <c r="A363" s="1">
        <v>43805</v>
      </c>
      <c r="B363">
        <v>66.884315000000001</v>
      </c>
      <c r="C363" s="2">
        <f t="shared" si="5"/>
        <v>1.931635320977132E-2</v>
      </c>
    </row>
    <row r="364" spans="1:3" x14ac:dyDescent="0.25">
      <c r="A364" s="1">
        <v>43808</v>
      </c>
      <c r="B364">
        <v>65.947929000000002</v>
      </c>
      <c r="C364" s="2">
        <f t="shared" si="5"/>
        <v>-1.4000083577143552E-2</v>
      </c>
    </row>
    <row r="365" spans="1:3" x14ac:dyDescent="0.25">
      <c r="A365" s="1">
        <v>43809</v>
      </c>
      <c r="B365">
        <v>66.333350999999993</v>
      </c>
      <c r="C365" s="2">
        <f t="shared" si="5"/>
        <v>5.84433818990715E-3</v>
      </c>
    </row>
    <row r="366" spans="1:3" x14ac:dyDescent="0.25">
      <c r="A366" s="1">
        <v>43810</v>
      </c>
      <c r="B366">
        <v>66.899139000000005</v>
      </c>
      <c r="C366" s="2">
        <f t="shared" si="5"/>
        <v>8.5294650650169501E-3</v>
      </c>
    </row>
    <row r="367" spans="1:3" x14ac:dyDescent="0.25">
      <c r="A367" s="1">
        <v>43811</v>
      </c>
      <c r="B367">
        <v>67.069626</v>
      </c>
      <c r="C367" s="2">
        <f t="shared" si="5"/>
        <v>2.548418448255374E-3</v>
      </c>
    </row>
    <row r="368" spans="1:3" x14ac:dyDescent="0.25">
      <c r="A368" s="1">
        <v>43812</v>
      </c>
      <c r="B368">
        <v>67.981300000000005</v>
      </c>
      <c r="C368" s="2">
        <f t="shared" si="5"/>
        <v>1.3592948915504666E-2</v>
      </c>
    </row>
    <row r="369" spans="1:3" x14ac:dyDescent="0.25">
      <c r="A369" s="1">
        <v>43815</v>
      </c>
      <c r="B369">
        <v>69.144997000000004</v>
      </c>
      <c r="C369" s="2">
        <f t="shared" si="5"/>
        <v>1.7117898598585146E-2</v>
      </c>
    </row>
    <row r="370" spans="1:3" x14ac:dyDescent="0.25">
      <c r="A370" s="1">
        <v>43816</v>
      </c>
      <c r="B370">
        <v>69.280899000000005</v>
      </c>
      <c r="C370" s="2">
        <f t="shared" si="5"/>
        <v>1.9654639655273254E-3</v>
      </c>
    </row>
    <row r="371" spans="1:3" x14ac:dyDescent="0.25">
      <c r="A371" s="1">
        <v>43817</v>
      </c>
      <c r="B371">
        <v>69.115348999999995</v>
      </c>
      <c r="C371" s="2">
        <f t="shared" si="5"/>
        <v>-2.389547514387913E-3</v>
      </c>
    </row>
    <row r="372" spans="1:3" x14ac:dyDescent="0.25">
      <c r="A372" s="1">
        <v>43818</v>
      </c>
      <c r="B372">
        <v>69.184532000000004</v>
      </c>
      <c r="C372" s="2">
        <f t="shared" si="5"/>
        <v>1.0009788129696773E-3</v>
      </c>
    </row>
    <row r="373" spans="1:3" x14ac:dyDescent="0.25">
      <c r="A373" s="1">
        <v>43819</v>
      </c>
      <c r="B373">
        <v>69.041236999999995</v>
      </c>
      <c r="C373" s="2">
        <f t="shared" si="5"/>
        <v>-2.0711999612862408E-3</v>
      </c>
    </row>
    <row r="374" spans="1:3" x14ac:dyDescent="0.25">
      <c r="A374" s="1">
        <v>43822</v>
      </c>
      <c r="B374">
        <v>70.167884999999998</v>
      </c>
      <c r="C374" s="2">
        <f t="shared" si="5"/>
        <v>1.6318479345901693E-2</v>
      </c>
    </row>
    <row r="375" spans="1:3" x14ac:dyDescent="0.25">
      <c r="A375" s="1">
        <v>43823</v>
      </c>
      <c r="B375">
        <v>70.234581000000006</v>
      </c>
      <c r="C375" s="2">
        <f t="shared" si="5"/>
        <v>9.5052031281839255E-4</v>
      </c>
    </row>
    <row r="376" spans="1:3" x14ac:dyDescent="0.25">
      <c r="A376" s="1">
        <v>43825</v>
      </c>
      <c r="B376">
        <v>71.628067000000001</v>
      </c>
      <c r="C376" s="2">
        <f t="shared" si="5"/>
        <v>1.9840454376740757E-2</v>
      </c>
    </row>
    <row r="377" spans="1:3" x14ac:dyDescent="0.25">
      <c r="A377" s="1">
        <v>43826</v>
      </c>
      <c r="B377">
        <v>71.600876</v>
      </c>
      <c r="C377" s="2">
        <f t="shared" si="5"/>
        <v>-3.7961376229800337E-4</v>
      </c>
    </row>
    <row r="378" spans="1:3" x14ac:dyDescent="0.25">
      <c r="A378" s="1">
        <v>43829</v>
      </c>
      <c r="B378">
        <v>72.025833000000006</v>
      </c>
      <c r="C378" s="2">
        <f t="shared" si="5"/>
        <v>5.9350810177238866E-3</v>
      </c>
    </row>
    <row r="379" spans="1:3" x14ac:dyDescent="0.25">
      <c r="A379" s="1">
        <v>43830</v>
      </c>
      <c r="B379">
        <v>72.552093999999997</v>
      </c>
      <c r="C379" s="2">
        <f t="shared" si="5"/>
        <v>7.3065590230658728E-3</v>
      </c>
    </row>
    <row r="380" spans="1:3" x14ac:dyDescent="0.25">
      <c r="A380" s="1">
        <v>43832</v>
      </c>
      <c r="B380">
        <v>74.207465999999997</v>
      </c>
      <c r="C380" s="2">
        <f t="shared" si="5"/>
        <v>2.2816322847966308E-2</v>
      </c>
    </row>
    <row r="381" spans="1:3" x14ac:dyDescent="0.25">
      <c r="A381" s="1">
        <v>43833</v>
      </c>
      <c r="B381">
        <v>73.486023000000003</v>
      </c>
      <c r="C381" s="2">
        <f t="shared" si="5"/>
        <v>-9.7219732580545726E-3</v>
      </c>
    </row>
    <row r="382" spans="1:3" x14ac:dyDescent="0.25">
      <c r="A382" s="1">
        <v>43836</v>
      </c>
      <c r="B382">
        <v>74.071579</v>
      </c>
      <c r="C382" s="2">
        <f t="shared" si="5"/>
        <v>7.9682635703390847E-3</v>
      </c>
    </row>
    <row r="383" spans="1:3" x14ac:dyDescent="0.25">
      <c r="A383" s="1">
        <v>43837</v>
      </c>
      <c r="B383">
        <v>73.723213000000001</v>
      </c>
      <c r="C383" s="2">
        <f t="shared" si="5"/>
        <v>-4.7030994168492102E-3</v>
      </c>
    </row>
    <row r="384" spans="1:3" x14ac:dyDescent="0.25">
      <c r="A384" s="1">
        <v>43838</v>
      </c>
      <c r="B384">
        <v>74.909148999999999</v>
      </c>
      <c r="C384" s="2">
        <f t="shared" si="5"/>
        <v>1.6086330909099056E-2</v>
      </c>
    </row>
    <row r="385" spans="1:3" x14ac:dyDescent="0.25">
      <c r="A385" s="1">
        <v>43839</v>
      </c>
      <c r="B385">
        <v>76.500275000000002</v>
      </c>
      <c r="C385" s="2">
        <f t="shared" si="5"/>
        <v>2.1240743236850879E-2</v>
      </c>
    </row>
    <row r="386" spans="1:3" x14ac:dyDescent="0.25">
      <c r="A386" s="1">
        <v>43840</v>
      </c>
      <c r="B386">
        <v>76.673225000000002</v>
      </c>
      <c r="C386" s="2">
        <f t="shared" si="5"/>
        <v>2.2607761867523557E-3</v>
      </c>
    </row>
    <row r="387" spans="1:3" x14ac:dyDescent="0.25">
      <c r="A387" s="1">
        <v>43843</v>
      </c>
      <c r="B387">
        <v>78.311295000000001</v>
      </c>
      <c r="C387" s="2">
        <f t="shared" si="5"/>
        <v>2.1364302858005502E-2</v>
      </c>
    </row>
    <row r="388" spans="1:3" x14ac:dyDescent="0.25">
      <c r="A388" s="1">
        <v>43844</v>
      </c>
      <c r="B388">
        <v>77.253838000000002</v>
      </c>
      <c r="C388" s="2">
        <f t="shared" ref="C388:C451" si="6">B388/B387-1</f>
        <v>-1.35032500739517E-2</v>
      </c>
    </row>
    <row r="389" spans="1:3" x14ac:dyDescent="0.25">
      <c r="A389" s="1">
        <v>43845</v>
      </c>
      <c r="B389">
        <v>76.922775000000001</v>
      </c>
      <c r="C389" s="2">
        <f t="shared" si="6"/>
        <v>-4.2853922675013534E-3</v>
      </c>
    </row>
    <row r="390" spans="1:3" x14ac:dyDescent="0.25">
      <c r="A390" s="1">
        <v>43846</v>
      </c>
      <c r="B390">
        <v>77.886336999999997</v>
      </c>
      <c r="C390" s="2">
        <f t="shared" si="6"/>
        <v>1.2526355165944025E-2</v>
      </c>
    </row>
    <row r="391" spans="1:3" x14ac:dyDescent="0.25">
      <c r="A391" s="1">
        <v>43847</v>
      </c>
      <c r="B391">
        <v>78.748619000000005</v>
      </c>
      <c r="C391" s="2">
        <f t="shared" si="6"/>
        <v>1.1071030340019883E-2</v>
      </c>
    </row>
    <row r="392" spans="1:3" x14ac:dyDescent="0.25">
      <c r="A392" s="1">
        <v>43851</v>
      </c>
      <c r="B392">
        <v>78.214950999999999</v>
      </c>
      <c r="C392" s="2">
        <f t="shared" si="6"/>
        <v>-6.7768553503142481E-3</v>
      </c>
    </row>
    <row r="393" spans="1:3" x14ac:dyDescent="0.25">
      <c r="A393" s="1">
        <v>43852</v>
      </c>
      <c r="B393">
        <v>78.494140999999999</v>
      </c>
      <c r="C393" s="2">
        <f t="shared" si="6"/>
        <v>3.5695221492884066E-3</v>
      </c>
    </row>
    <row r="394" spans="1:3" x14ac:dyDescent="0.25">
      <c r="A394" s="1">
        <v>43853</v>
      </c>
      <c r="B394">
        <v>78.872153999999995</v>
      </c>
      <c r="C394" s="2">
        <f t="shared" si="6"/>
        <v>4.815811666758707E-3</v>
      </c>
    </row>
    <row r="395" spans="1:3" x14ac:dyDescent="0.25">
      <c r="A395" s="1">
        <v>43854</v>
      </c>
      <c r="B395">
        <v>78.644852</v>
      </c>
      <c r="C395" s="2">
        <f t="shared" si="6"/>
        <v>-2.8819043030064995E-3</v>
      </c>
    </row>
    <row r="396" spans="1:3" x14ac:dyDescent="0.25">
      <c r="A396" s="1">
        <v>43857</v>
      </c>
      <c r="B396">
        <v>76.332274999999996</v>
      </c>
      <c r="C396" s="2">
        <f t="shared" si="6"/>
        <v>-2.9405319498852944E-2</v>
      </c>
    </row>
    <row r="397" spans="1:3" x14ac:dyDescent="0.25">
      <c r="A397" s="1">
        <v>43858</v>
      </c>
      <c r="B397">
        <v>78.491669000000002</v>
      </c>
      <c r="C397" s="2">
        <f t="shared" si="6"/>
        <v>2.828939658879559E-2</v>
      </c>
    </row>
    <row r="398" spans="1:3" x14ac:dyDescent="0.25">
      <c r="A398" s="1">
        <v>43859</v>
      </c>
      <c r="B398">
        <v>80.134674000000004</v>
      </c>
      <c r="C398" s="2">
        <f t="shared" si="6"/>
        <v>2.0932221482002245E-2</v>
      </c>
    </row>
    <row r="399" spans="1:3" x14ac:dyDescent="0.25">
      <c r="A399" s="1">
        <v>43860</v>
      </c>
      <c r="B399">
        <v>80.018555000000006</v>
      </c>
      <c r="C399" s="2">
        <f t="shared" si="6"/>
        <v>-1.4490481361414398E-3</v>
      </c>
    </row>
    <row r="400" spans="1:3" x14ac:dyDescent="0.25">
      <c r="A400" s="1">
        <v>43861</v>
      </c>
      <c r="B400">
        <v>76.470634000000004</v>
      </c>
      <c r="C400" s="2">
        <f t="shared" si="6"/>
        <v>-4.4338728686115436E-2</v>
      </c>
    </row>
    <row r="401" spans="1:3" x14ac:dyDescent="0.25">
      <c r="A401" s="1">
        <v>43864</v>
      </c>
      <c r="B401">
        <v>76.260627999999997</v>
      </c>
      <c r="C401" s="2">
        <f t="shared" si="6"/>
        <v>-2.7462306641790057E-3</v>
      </c>
    </row>
    <row r="402" spans="1:3" x14ac:dyDescent="0.25">
      <c r="A402" s="1">
        <v>43865</v>
      </c>
      <c r="B402">
        <v>78.778267</v>
      </c>
      <c r="C402" s="2">
        <f t="shared" si="6"/>
        <v>3.3013614836741256E-2</v>
      </c>
    </row>
    <row r="403" spans="1:3" x14ac:dyDescent="0.25">
      <c r="A403" s="1">
        <v>43866</v>
      </c>
      <c r="B403">
        <v>79.420647000000002</v>
      </c>
      <c r="C403" s="2">
        <f t="shared" si="6"/>
        <v>8.1542794029729748E-3</v>
      </c>
    </row>
    <row r="404" spans="1:3" x14ac:dyDescent="0.25">
      <c r="A404" s="1">
        <v>43867</v>
      </c>
      <c r="B404">
        <v>80.349632</v>
      </c>
      <c r="C404" s="2">
        <f t="shared" si="6"/>
        <v>1.1697021304799993E-2</v>
      </c>
    </row>
    <row r="405" spans="1:3" x14ac:dyDescent="0.25">
      <c r="A405" s="1">
        <v>43868</v>
      </c>
      <c r="B405">
        <v>79.257469</v>
      </c>
      <c r="C405" s="2">
        <f t="shared" si="6"/>
        <v>-1.3592632259970983E-2</v>
      </c>
    </row>
    <row r="406" spans="1:3" x14ac:dyDescent="0.25">
      <c r="A406" s="1">
        <v>43871</v>
      </c>
      <c r="B406">
        <v>79.633904000000001</v>
      </c>
      <c r="C406" s="2">
        <f t="shared" si="6"/>
        <v>4.7495208306487235E-3</v>
      </c>
    </row>
    <row r="407" spans="1:3" x14ac:dyDescent="0.25">
      <c r="A407" s="1">
        <v>43872</v>
      </c>
      <c r="B407">
        <v>79.153441999999998</v>
      </c>
      <c r="C407" s="2">
        <f t="shared" si="6"/>
        <v>-6.0333849763286596E-3</v>
      </c>
    </row>
    <row r="408" spans="1:3" x14ac:dyDescent="0.25">
      <c r="A408" s="1">
        <v>43873</v>
      </c>
      <c r="B408">
        <v>81.033164999999997</v>
      </c>
      <c r="C408" s="2">
        <f t="shared" si="6"/>
        <v>2.3747836512276965E-2</v>
      </c>
    </row>
    <row r="409" spans="1:3" x14ac:dyDescent="0.25">
      <c r="A409" s="1">
        <v>43874</v>
      </c>
      <c r="B409">
        <v>80.456115999999994</v>
      </c>
      <c r="C409" s="2">
        <f t="shared" si="6"/>
        <v>-7.1211460147212469E-3</v>
      </c>
    </row>
    <row r="410" spans="1:3" x14ac:dyDescent="0.25">
      <c r="A410" s="1">
        <v>43875</v>
      </c>
      <c r="B410">
        <v>80.475937000000002</v>
      </c>
      <c r="C410" s="2">
        <f t="shared" si="6"/>
        <v>2.4635790273563885E-4</v>
      </c>
    </row>
    <row r="411" spans="1:3" x14ac:dyDescent="0.25">
      <c r="A411" s="1">
        <v>43879</v>
      </c>
      <c r="B411">
        <v>79.002380000000002</v>
      </c>
      <c r="C411" s="2">
        <f t="shared" si="6"/>
        <v>-1.8310529270383014E-2</v>
      </c>
    </row>
    <row r="412" spans="1:3" x14ac:dyDescent="0.25">
      <c r="A412" s="1">
        <v>43880</v>
      </c>
      <c r="B412">
        <v>80.146545000000003</v>
      </c>
      <c r="C412" s="2">
        <f t="shared" si="6"/>
        <v>1.4482664952625512E-2</v>
      </c>
    </row>
    <row r="413" spans="1:3" x14ac:dyDescent="0.25">
      <c r="A413" s="1">
        <v>43881</v>
      </c>
      <c r="B413">
        <v>79.324332999999996</v>
      </c>
      <c r="C413" s="2">
        <f t="shared" si="6"/>
        <v>-1.0258857696236356E-2</v>
      </c>
    </row>
    <row r="414" spans="1:3" x14ac:dyDescent="0.25">
      <c r="A414" s="1">
        <v>43882</v>
      </c>
      <c r="B414">
        <v>77.528808999999995</v>
      </c>
      <c r="C414" s="2">
        <f t="shared" si="6"/>
        <v>-2.2635223418771111E-2</v>
      </c>
    </row>
    <row r="415" spans="1:3" x14ac:dyDescent="0.25">
      <c r="A415" s="1">
        <v>43885</v>
      </c>
      <c r="B415">
        <v>73.846160999999995</v>
      </c>
      <c r="C415" s="2">
        <f t="shared" si="6"/>
        <v>-4.7500381438853267E-2</v>
      </c>
    </row>
    <row r="416" spans="1:3" x14ac:dyDescent="0.25">
      <c r="A416" s="1">
        <v>43886</v>
      </c>
      <c r="B416">
        <v>71.344841000000002</v>
      </c>
      <c r="C416" s="2">
        <f t="shared" si="6"/>
        <v>-3.387203838531283E-2</v>
      </c>
    </row>
    <row r="417" spans="1:3" x14ac:dyDescent="0.25">
      <c r="A417" s="1">
        <v>43887</v>
      </c>
      <c r="B417">
        <v>72.476630999999998</v>
      </c>
      <c r="C417" s="2">
        <f t="shared" si="6"/>
        <v>1.586365578977178E-2</v>
      </c>
    </row>
    <row r="418" spans="1:3" x14ac:dyDescent="0.25">
      <c r="A418" s="1">
        <v>43888</v>
      </c>
      <c r="B418">
        <v>67.738968</v>
      </c>
      <c r="C418" s="2">
        <f t="shared" si="6"/>
        <v>-6.5368146044205599E-2</v>
      </c>
    </row>
    <row r="419" spans="1:3" x14ac:dyDescent="0.25">
      <c r="A419" s="1">
        <v>43889</v>
      </c>
      <c r="B419">
        <v>67.699341000000004</v>
      </c>
      <c r="C419" s="2">
        <f t="shared" si="6"/>
        <v>-5.8499562615121903E-4</v>
      </c>
    </row>
    <row r="420" spans="1:3" x14ac:dyDescent="0.25">
      <c r="A420" s="1">
        <v>43892</v>
      </c>
      <c r="B420">
        <v>74.002196999999995</v>
      </c>
      <c r="C420" s="2">
        <f t="shared" si="6"/>
        <v>9.3100699458802616E-2</v>
      </c>
    </row>
    <row r="421" spans="1:3" x14ac:dyDescent="0.25">
      <c r="A421" s="1">
        <v>43893</v>
      </c>
      <c r="B421">
        <v>71.651932000000002</v>
      </c>
      <c r="C421" s="2">
        <f t="shared" si="6"/>
        <v>-3.1759394927153184E-2</v>
      </c>
    </row>
    <row r="422" spans="1:3" x14ac:dyDescent="0.25">
      <c r="A422" s="1">
        <v>43894</v>
      </c>
      <c r="B422">
        <v>74.975479000000007</v>
      </c>
      <c r="C422" s="2">
        <f t="shared" si="6"/>
        <v>4.6384611094645756E-2</v>
      </c>
    </row>
    <row r="423" spans="1:3" x14ac:dyDescent="0.25">
      <c r="A423" s="1">
        <v>43895</v>
      </c>
      <c r="B423">
        <v>72.543494999999993</v>
      </c>
      <c r="C423" s="2">
        <f t="shared" si="6"/>
        <v>-3.2437058521493589E-2</v>
      </c>
    </row>
    <row r="424" spans="1:3" x14ac:dyDescent="0.25">
      <c r="A424" s="1">
        <v>43896</v>
      </c>
      <c r="B424">
        <v>71.580123999999998</v>
      </c>
      <c r="C424" s="2">
        <f t="shared" si="6"/>
        <v>-1.3279908832625087E-2</v>
      </c>
    </row>
    <row r="425" spans="1:3" x14ac:dyDescent="0.25">
      <c r="A425" s="1">
        <v>43899</v>
      </c>
      <c r="B425">
        <v>65.918694000000002</v>
      </c>
      <c r="C425" s="2">
        <f t="shared" si="6"/>
        <v>-7.9092207216628907E-2</v>
      </c>
    </row>
    <row r="426" spans="1:3" x14ac:dyDescent="0.25">
      <c r="A426" s="1">
        <v>43900</v>
      </c>
      <c r="B426">
        <v>70.666267000000005</v>
      </c>
      <c r="C426" s="2">
        <f t="shared" si="6"/>
        <v>7.2021648365788282E-2</v>
      </c>
    </row>
    <row r="427" spans="1:3" x14ac:dyDescent="0.25">
      <c r="A427" s="1">
        <v>43901</v>
      </c>
      <c r="B427">
        <v>68.21199</v>
      </c>
      <c r="C427" s="2">
        <f t="shared" si="6"/>
        <v>-3.4730531329750347E-2</v>
      </c>
    </row>
    <row r="428" spans="1:3" x14ac:dyDescent="0.25">
      <c r="A428" s="1">
        <v>43902</v>
      </c>
      <c r="B428">
        <v>61.475738999999997</v>
      </c>
      <c r="C428" s="2">
        <f t="shared" si="6"/>
        <v>-9.8754647093568182E-2</v>
      </c>
    </row>
    <row r="429" spans="1:3" x14ac:dyDescent="0.25">
      <c r="A429" s="1">
        <v>43903</v>
      </c>
      <c r="B429">
        <v>68.841033999999993</v>
      </c>
      <c r="C429" s="2">
        <f t="shared" si="6"/>
        <v>0.11980815716586979</v>
      </c>
    </row>
    <row r="430" spans="1:3" x14ac:dyDescent="0.25">
      <c r="A430" s="1">
        <v>43906</v>
      </c>
      <c r="B430">
        <v>59.984844000000002</v>
      </c>
      <c r="C430" s="2">
        <f t="shared" si="6"/>
        <v>-0.12864696366995287</v>
      </c>
    </row>
    <row r="431" spans="1:3" x14ac:dyDescent="0.25">
      <c r="A431" s="1">
        <v>43907</v>
      </c>
      <c r="B431">
        <v>62.622387000000003</v>
      </c>
      <c r="C431" s="2">
        <f t="shared" si="6"/>
        <v>4.3970156861623311E-2</v>
      </c>
    </row>
    <row r="432" spans="1:3" x14ac:dyDescent="0.25">
      <c r="A432" s="1">
        <v>43908</v>
      </c>
      <c r="B432">
        <v>61.089393999999999</v>
      </c>
      <c r="C432" s="2">
        <f t="shared" si="6"/>
        <v>-2.4479951554705282E-2</v>
      </c>
    </row>
    <row r="433" spans="1:3" x14ac:dyDescent="0.25">
      <c r="A433" s="1">
        <v>43909</v>
      </c>
      <c r="B433">
        <v>60.621319</v>
      </c>
      <c r="C433" s="2">
        <f t="shared" si="6"/>
        <v>-7.6621319897198781E-3</v>
      </c>
    </row>
    <row r="434" spans="1:3" x14ac:dyDescent="0.25">
      <c r="A434" s="1">
        <v>43910</v>
      </c>
      <c r="B434">
        <v>56.772747000000003</v>
      </c>
      <c r="C434" s="2">
        <f t="shared" si="6"/>
        <v>-6.3485454679730657E-2</v>
      </c>
    </row>
    <row r="435" spans="1:3" x14ac:dyDescent="0.25">
      <c r="A435" s="1">
        <v>43913</v>
      </c>
      <c r="B435">
        <v>55.566657999999997</v>
      </c>
      <c r="C435" s="2">
        <f t="shared" si="6"/>
        <v>-2.1244154347507704E-2</v>
      </c>
    </row>
    <row r="436" spans="1:3" x14ac:dyDescent="0.25">
      <c r="A436" s="1">
        <v>43914</v>
      </c>
      <c r="B436">
        <v>61.141407000000001</v>
      </c>
      <c r="C436" s="2">
        <f t="shared" si="6"/>
        <v>0.10032543256425464</v>
      </c>
    </row>
    <row r="437" spans="1:3" x14ac:dyDescent="0.25">
      <c r="A437" s="1">
        <v>43915</v>
      </c>
      <c r="B437">
        <v>60.804588000000003</v>
      </c>
      <c r="C437" s="2">
        <f t="shared" si="6"/>
        <v>-5.5088526176703123E-3</v>
      </c>
    </row>
    <row r="438" spans="1:3" x14ac:dyDescent="0.25">
      <c r="A438" s="1">
        <v>43916</v>
      </c>
      <c r="B438">
        <v>64.004311000000001</v>
      </c>
      <c r="C438" s="2">
        <f t="shared" si="6"/>
        <v>5.2623052063110798E-2</v>
      </c>
    </row>
    <row r="439" spans="1:3" x14ac:dyDescent="0.25">
      <c r="A439" s="1">
        <v>43917</v>
      </c>
      <c r="B439">
        <v>61.354385000000001</v>
      </c>
      <c r="C439" s="2">
        <f t="shared" si="6"/>
        <v>-4.1402304916617227E-2</v>
      </c>
    </row>
    <row r="440" spans="1:3" x14ac:dyDescent="0.25">
      <c r="A440" s="1">
        <v>43920</v>
      </c>
      <c r="B440">
        <v>63.105311999999998</v>
      </c>
      <c r="C440" s="2">
        <f t="shared" si="6"/>
        <v>2.8537927647714234E-2</v>
      </c>
    </row>
    <row r="441" spans="1:3" x14ac:dyDescent="0.25">
      <c r="A441" s="1">
        <v>43921</v>
      </c>
      <c r="B441">
        <v>62.976531999999999</v>
      </c>
      <c r="C441" s="2">
        <f t="shared" si="6"/>
        <v>-2.0407156849172603E-3</v>
      </c>
    </row>
    <row r="442" spans="1:3" x14ac:dyDescent="0.25">
      <c r="A442" s="1">
        <v>43922</v>
      </c>
      <c r="B442">
        <v>59.662894999999999</v>
      </c>
      <c r="C442" s="2">
        <f t="shared" si="6"/>
        <v>-5.2617012953333209E-2</v>
      </c>
    </row>
    <row r="443" spans="1:3" x14ac:dyDescent="0.25">
      <c r="A443" s="1">
        <v>43923</v>
      </c>
      <c r="B443">
        <v>60.658470000000001</v>
      </c>
      <c r="C443" s="2">
        <f t="shared" si="6"/>
        <v>1.6686669327728776E-2</v>
      </c>
    </row>
    <row r="444" spans="1:3" x14ac:dyDescent="0.25">
      <c r="A444" s="1">
        <v>43924</v>
      </c>
      <c r="B444">
        <v>59.786724</v>
      </c>
      <c r="C444" s="2">
        <f t="shared" si="6"/>
        <v>-1.4371381276184536E-2</v>
      </c>
    </row>
    <row r="445" spans="1:3" x14ac:dyDescent="0.25">
      <c r="A445" s="1">
        <v>43927</v>
      </c>
      <c r="B445">
        <v>65.002357000000003</v>
      </c>
      <c r="C445" s="2">
        <f t="shared" si="6"/>
        <v>8.7237310410251068E-2</v>
      </c>
    </row>
    <row r="446" spans="1:3" x14ac:dyDescent="0.25">
      <c r="A446" s="1">
        <v>43928</v>
      </c>
      <c r="B446">
        <v>64.249488999999997</v>
      </c>
      <c r="C446" s="2">
        <f t="shared" si="6"/>
        <v>-1.1582164628276548E-2</v>
      </c>
    </row>
    <row r="447" spans="1:3" x14ac:dyDescent="0.25">
      <c r="A447" s="1">
        <v>43929</v>
      </c>
      <c r="B447">
        <v>65.893929</v>
      </c>
      <c r="C447" s="2">
        <f t="shared" si="6"/>
        <v>2.5594600448884508E-2</v>
      </c>
    </row>
    <row r="448" spans="1:3" x14ac:dyDescent="0.25">
      <c r="A448" s="1">
        <v>43930</v>
      </c>
      <c r="B448">
        <v>66.369415000000004</v>
      </c>
      <c r="C448" s="2">
        <f t="shared" si="6"/>
        <v>7.2159303173437994E-3</v>
      </c>
    </row>
    <row r="449" spans="1:3" x14ac:dyDescent="0.25">
      <c r="A449" s="1">
        <v>43934</v>
      </c>
      <c r="B449">
        <v>67.672095999999996</v>
      </c>
      <c r="C449" s="2">
        <f t="shared" si="6"/>
        <v>1.962773063466039E-2</v>
      </c>
    </row>
    <row r="450" spans="1:3" x14ac:dyDescent="0.25">
      <c r="A450" s="1">
        <v>43935</v>
      </c>
      <c r="B450">
        <v>71.089744999999994</v>
      </c>
      <c r="C450" s="2">
        <f t="shared" si="6"/>
        <v>5.0503075891132454E-2</v>
      </c>
    </row>
    <row r="451" spans="1:3" x14ac:dyDescent="0.25">
      <c r="A451" s="1">
        <v>43936</v>
      </c>
      <c r="B451">
        <v>70.440894999999998</v>
      </c>
      <c r="C451" s="2">
        <f t="shared" si="6"/>
        <v>-9.1271954907138353E-3</v>
      </c>
    </row>
    <row r="452" spans="1:3" x14ac:dyDescent="0.25">
      <c r="A452" s="1">
        <v>43937</v>
      </c>
      <c r="B452">
        <v>71.000602999999998</v>
      </c>
      <c r="C452" s="2">
        <f t="shared" ref="C452:C515" si="7">B452/B451-1</f>
        <v>7.9457820631041454E-3</v>
      </c>
    </row>
    <row r="453" spans="1:3" x14ac:dyDescent="0.25">
      <c r="A453" s="1">
        <v>43938</v>
      </c>
      <c r="B453">
        <v>70.037216000000001</v>
      </c>
      <c r="C453" s="2">
        <f t="shared" si="7"/>
        <v>-1.356871574738594E-2</v>
      </c>
    </row>
    <row r="454" spans="1:3" x14ac:dyDescent="0.25">
      <c r="A454" s="1">
        <v>43941</v>
      </c>
      <c r="B454">
        <v>68.583472999999998</v>
      </c>
      <c r="C454" s="2">
        <f t="shared" si="7"/>
        <v>-2.0756721683511836E-2</v>
      </c>
    </row>
    <row r="455" spans="1:3" x14ac:dyDescent="0.25">
      <c r="A455" s="1">
        <v>43942</v>
      </c>
      <c r="B455">
        <v>66.463538999999997</v>
      </c>
      <c r="C455" s="2">
        <f t="shared" si="7"/>
        <v>-3.0910274841287166E-2</v>
      </c>
    </row>
    <row r="456" spans="1:3" x14ac:dyDescent="0.25">
      <c r="A456" s="1">
        <v>43943</v>
      </c>
      <c r="B456">
        <v>68.377921999999998</v>
      </c>
      <c r="C456" s="2">
        <f t="shared" si="7"/>
        <v>2.8803506837034476E-2</v>
      </c>
    </row>
    <row r="457" spans="1:3" x14ac:dyDescent="0.25">
      <c r="A457" s="1">
        <v>43944</v>
      </c>
      <c r="B457">
        <v>68.112922999999995</v>
      </c>
      <c r="C457" s="2">
        <f t="shared" si="7"/>
        <v>-3.8755053129576611E-3</v>
      </c>
    </row>
    <row r="458" spans="1:3" x14ac:dyDescent="0.25">
      <c r="A458" s="1">
        <v>43945</v>
      </c>
      <c r="B458">
        <v>70.079314999999994</v>
      </c>
      <c r="C458" s="2">
        <f t="shared" si="7"/>
        <v>2.8869587640512728E-2</v>
      </c>
    </row>
    <row r="459" spans="1:3" x14ac:dyDescent="0.25">
      <c r="A459" s="1">
        <v>43948</v>
      </c>
      <c r="B459">
        <v>70.128853000000007</v>
      </c>
      <c r="C459" s="2">
        <f t="shared" si="7"/>
        <v>7.0688476335734052E-4</v>
      </c>
    </row>
    <row r="460" spans="1:3" x14ac:dyDescent="0.25">
      <c r="A460" s="1">
        <v>43949</v>
      </c>
      <c r="B460">
        <v>68.992119000000002</v>
      </c>
      <c r="C460" s="2">
        <f t="shared" si="7"/>
        <v>-1.6209219905535921E-2</v>
      </c>
    </row>
    <row r="461" spans="1:3" x14ac:dyDescent="0.25">
      <c r="A461" s="1">
        <v>43950</v>
      </c>
      <c r="B461">
        <v>71.258162999999996</v>
      </c>
      <c r="C461" s="2">
        <f t="shared" si="7"/>
        <v>3.2844968857964618E-2</v>
      </c>
    </row>
    <row r="462" spans="1:3" x14ac:dyDescent="0.25">
      <c r="A462" s="1">
        <v>43951</v>
      </c>
      <c r="B462">
        <v>72.761436000000003</v>
      </c>
      <c r="C462" s="2">
        <f t="shared" si="7"/>
        <v>2.1096151468288804E-2</v>
      </c>
    </row>
    <row r="463" spans="1:3" x14ac:dyDescent="0.25">
      <c r="A463" s="1">
        <v>43952</v>
      </c>
      <c r="B463">
        <v>71.590034000000003</v>
      </c>
      <c r="C463" s="2">
        <f t="shared" si="7"/>
        <v>-1.6099214974261922E-2</v>
      </c>
    </row>
    <row r="464" spans="1:3" x14ac:dyDescent="0.25">
      <c r="A464" s="1">
        <v>43955</v>
      </c>
      <c r="B464">
        <v>72.602936</v>
      </c>
      <c r="C464" s="2">
        <f t="shared" si="7"/>
        <v>1.4148645326806264E-2</v>
      </c>
    </row>
    <row r="465" spans="1:3" x14ac:dyDescent="0.25">
      <c r="A465" s="1">
        <v>43956</v>
      </c>
      <c r="B465">
        <v>73.692627000000002</v>
      </c>
      <c r="C465" s="2">
        <f t="shared" si="7"/>
        <v>1.500891093440071E-2</v>
      </c>
    </row>
    <row r="466" spans="1:3" x14ac:dyDescent="0.25">
      <c r="A466" s="1">
        <v>43957</v>
      </c>
      <c r="B466">
        <v>74.452927000000003</v>
      </c>
      <c r="C466" s="2">
        <f t="shared" si="7"/>
        <v>1.0317178677861527E-2</v>
      </c>
    </row>
    <row r="467" spans="1:3" x14ac:dyDescent="0.25">
      <c r="A467" s="1">
        <v>43958</v>
      </c>
      <c r="B467">
        <v>75.223136999999994</v>
      </c>
      <c r="C467" s="2">
        <f t="shared" si="7"/>
        <v>1.0344925727365784E-2</v>
      </c>
    </row>
    <row r="468" spans="1:3" x14ac:dyDescent="0.25">
      <c r="A468" s="1">
        <v>43959</v>
      </c>
      <c r="B468">
        <v>77.013580000000005</v>
      </c>
      <c r="C468" s="2">
        <f t="shared" si="7"/>
        <v>2.3801759291160796E-2</v>
      </c>
    </row>
    <row r="469" spans="1:3" x14ac:dyDescent="0.25">
      <c r="A469" s="1">
        <v>43962</v>
      </c>
      <c r="B469">
        <v>78.225409999999997</v>
      </c>
      <c r="C469" s="2">
        <f t="shared" si="7"/>
        <v>1.5735276817413046E-2</v>
      </c>
    </row>
    <row r="470" spans="1:3" x14ac:dyDescent="0.25">
      <c r="A470" s="1">
        <v>43963</v>
      </c>
      <c r="B470">
        <v>77.331435999999997</v>
      </c>
      <c r="C470" s="2">
        <f t="shared" si="7"/>
        <v>-1.1428179155596574E-2</v>
      </c>
    </row>
    <row r="471" spans="1:3" x14ac:dyDescent="0.25">
      <c r="A471" s="1">
        <v>43964</v>
      </c>
      <c r="B471">
        <v>76.397720000000007</v>
      </c>
      <c r="C471" s="2">
        <f t="shared" si="7"/>
        <v>-1.2074210027601118E-2</v>
      </c>
    </row>
    <row r="472" spans="1:3" x14ac:dyDescent="0.25">
      <c r="A472" s="1">
        <v>43965</v>
      </c>
      <c r="B472">
        <v>76.867064999999997</v>
      </c>
      <c r="C472" s="2">
        <f t="shared" si="7"/>
        <v>6.1434425006399174E-3</v>
      </c>
    </row>
    <row r="473" spans="1:3" x14ac:dyDescent="0.25">
      <c r="A473" s="1">
        <v>43966</v>
      </c>
      <c r="B473">
        <v>76.412621000000001</v>
      </c>
      <c r="C473" s="2">
        <f t="shared" si="7"/>
        <v>-5.9120769083611524E-3</v>
      </c>
    </row>
    <row r="474" spans="1:3" x14ac:dyDescent="0.25">
      <c r="A474" s="1">
        <v>43969</v>
      </c>
      <c r="B474">
        <v>78.212997000000001</v>
      </c>
      <c r="C474" s="2">
        <f t="shared" si="7"/>
        <v>2.3561238659775885E-2</v>
      </c>
    </row>
    <row r="475" spans="1:3" x14ac:dyDescent="0.25">
      <c r="A475" s="1">
        <v>43970</v>
      </c>
      <c r="B475">
        <v>77.761039999999994</v>
      </c>
      <c r="C475" s="2">
        <f t="shared" si="7"/>
        <v>-5.7785408734561949E-3</v>
      </c>
    </row>
    <row r="476" spans="1:3" x14ac:dyDescent="0.25">
      <c r="A476" s="1">
        <v>43971</v>
      </c>
      <c r="B476">
        <v>79.273353999999998</v>
      </c>
      <c r="C476" s="2">
        <f t="shared" si="7"/>
        <v>1.9448222400317627E-2</v>
      </c>
    </row>
    <row r="477" spans="1:3" x14ac:dyDescent="0.25">
      <c r="A477" s="1">
        <v>43972</v>
      </c>
      <c r="B477">
        <v>78.682327000000001</v>
      </c>
      <c r="C477" s="2">
        <f t="shared" si="7"/>
        <v>-7.4555568823289065E-3</v>
      </c>
    </row>
    <row r="478" spans="1:3" x14ac:dyDescent="0.25">
      <c r="A478" s="1">
        <v>43973</v>
      </c>
      <c r="B478">
        <v>79.188927000000007</v>
      </c>
      <c r="C478" s="2">
        <f t="shared" si="7"/>
        <v>6.4385487734750502E-3</v>
      </c>
    </row>
    <row r="479" spans="1:3" x14ac:dyDescent="0.25">
      <c r="A479" s="1">
        <v>43977</v>
      </c>
      <c r="B479">
        <v>78.652541999999997</v>
      </c>
      <c r="C479" s="2">
        <f t="shared" si="7"/>
        <v>-6.7734848838147954E-3</v>
      </c>
    </row>
    <row r="480" spans="1:3" x14ac:dyDescent="0.25">
      <c r="A480" s="1">
        <v>43978</v>
      </c>
      <c r="B480">
        <v>78.995223999999993</v>
      </c>
      <c r="C480" s="2">
        <f t="shared" si="7"/>
        <v>4.3569094054201063E-3</v>
      </c>
    </row>
    <row r="481" spans="1:3" x14ac:dyDescent="0.25">
      <c r="A481" s="1">
        <v>43979</v>
      </c>
      <c r="B481">
        <v>79.029983999999999</v>
      </c>
      <c r="C481" s="2">
        <f t="shared" si="7"/>
        <v>4.4002660211472922E-4</v>
      </c>
    </row>
    <row r="482" spans="1:3" x14ac:dyDescent="0.25">
      <c r="A482" s="1">
        <v>43980</v>
      </c>
      <c r="B482">
        <v>78.953018</v>
      </c>
      <c r="C482" s="2">
        <f t="shared" si="7"/>
        <v>-9.7388353260963179E-4</v>
      </c>
    </row>
    <row r="483" spans="1:3" x14ac:dyDescent="0.25">
      <c r="A483" s="1">
        <v>43983</v>
      </c>
      <c r="B483">
        <v>79.923964999999995</v>
      </c>
      <c r="C483" s="2">
        <f t="shared" si="7"/>
        <v>1.2297781954326181E-2</v>
      </c>
    </row>
    <row r="484" spans="1:3" x14ac:dyDescent="0.25">
      <c r="A484" s="1">
        <v>43984</v>
      </c>
      <c r="B484">
        <v>80.293968000000007</v>
      </c>
      <c r="C484" s="2">
        <f t="shared" si="7"/>
        <v>4.629437490995425E-3</v>
      </c>
    </row>
    <row r="485" spans="1:3" x14ac:dyDescent="0.25">
      <c r="A485" s="1">
        <v>43985</v>
      </c>
      <c r="B485">
        <v>80.735991999999996</v>
      </c>
      <c r="C485" s="2">
        <f t="shared" si="7"/>
        <v>5.5050710658612889E-3</v>
      </c>
    </row>
    <row r="486" spans="1:3" x14ac:dyDescent="0.25">
      <c r="A486" s="1">
        <v>43986</v>
      </c>
      <c r="B486">
        <v>80.040679999999995</v>
      </c>
      <c r="C486" s="2">
        <f t="shared" si="7"/>
        <v>-8.6121689072700125E-3</v>
      </c>
    </row>
    <row r="487" spans="1:3" x14ac:dyDescent="0.25">
      <c r="A487" s="1">
        <v>43987</v>
      </c>
      <c r="B487">
        <v>82.320328000000003</v>
      </c>
      <c r="C487" s="2">
        <f t="shared" si="7"/>
        <v>2.8481117351826679E-2</v>
      </c>
    </row>
    <row r="488" spans="1:3" x14ac:dyDescent="0.25">
      <c r="A488" s="1">
        <v>43990</v>
      </c>
      <c r="B488">
        <v>82.807036999999994</v>
      </c>
      <c r="C488" s="2">
        <f t="shared" si="7"/>
        <v>5.9123792606849968E-3</v>
      </c>
    </row>
    <row r="489" spans="1:3" x14ac:dyDescent="0.25">
      <c r="A489" s="1">
        <v>43991</v>
      </c>
      <c r="B489">
        <v>85.421920999999998</v>
      </c>
      <c r="C489" s="2">
        <f t="shared" si="7"/>
        <v>3.1578040885583247E-2</v>
      </c>
    </row>
    <row r="490" spans="1:3" x14ac:dyDescent="0.25">
      <c r="A490" s="1">
        <v>43992</v>
      </c>
      <c r="B490">
        <v>87.619613999999999</v>
      </c>
      <c r="C490" s="2">
        <f t="shared" si="7"/>
        <v>2.5727506174908044E-2</v>
      </c>
    </row>
    <row r="491" spans="1:3" x14ac:dyDescent="0.25">
      <c r="A491" s="1">
        <v>43993</v>
      </c>
      <c r="B491">
        <v>83.412964000000002</v>
      </c>
      <c r="C491" s="2">
        <f t="shared" si="7"/>
        <v>-4.8010369002538633E-2</v>
      </c>
    </row>
    <row r="492" spans="1:3" x14ac:dyDescent="0.25">
      <c r="A492" s="1">
        <v>43994</v>
      </c>
      <c r="B492">
        <v>84.133094999999997</v>
      </c>
      <c r="C492" s="2">
        <f t="shared" si="7"/>
        <v>8.6333222735017756E-3</v>
      </c>
    </row>
    <row r="493" spans="1:3" x14ac:dyDescent="0.25">
      <c r="A493" s="1">
        <v>43997</v>
      </c>
      <c r="B493">
        <v>85.173584000000005</v>
      </c>
      <c r="C493" s="2">
        <f t="shared" si="7"/>
        <v>1.2367178456943906E-2</v>
      </c>
    </row>
    <row r="494" spans="1:3" x14ac:dyDescent="0.25">
      <c r="A494" s="1">
        <v>43998</v>
      </c>
      <c r="B494">
        <v>87.430885000000004</v>
      </c>
      <c r="C494" s="2">
        <f t="shared" si="7"/>
        <v>2.6502360168382699E-2</v>
      </c>
    </row>
    <row r="495" spans="1:3" x14ac:dyDescent="0.25">
      <c r="A495" s="1">
        <v>43999</v>
      </c>
      <c r="B495">
        <v>87.309203999999994</v>
      </c>
      <c r="C495" s="2">
        <f t="shared" si="7"/>
        <v>-1.3917393150030266E-3</v>
      </c>
    </row>
    <row r="496" spans="1:3" x14ac:dyDescent="0.25">
      <c r="A496" s="1">
        <v>44000</v>
      </c>
      <c r="B496">
        <v>87.343979000000004</v>
      </c>
      <c r="C496" s="2">
        <f t="shared" si="7"/>
        <v>3.982970684284215E-4</v>
      </c>
    </row>
    <row r="497" spans="1:3" x14ac:dyDescent="0.25">
      <c r="A497" s="1">
        <v>44001</v>
      </c>
      <c r="B497">
        <v>86.844832999999994</v>
      </c>
      <c r="C497" s="2">
        <f t="shared" si="7"/>
        <v>-5.71471560735759E-3</v>
      </c>
    </row>
    <row r="498" spans="1:3" x14ac:dyDescent="0.25">
      <c r="A498" s="1">
        <v>44004</v>
      </c>
      <c r="B498">
        <v>89.117026999999993</v>
      </c>
      <c r="C498" s="2">
        <f t="shared" si="7"/>
        <v>2.6163836367789406E-2</v>
      </c>
    </row>
    <row r="499" spans="1:3" x14ac:dyDescent="0.25">
      <c r="A499" s="1">
        <v>44005</v>
      </c>
      <c r="B499">
        <v>91.019203000000005</v>
      </c>
      <c r="C499" s="2">
        <f t="shared" si="7"/>
        <v>2.1344697686111136E-2</v>
      </c>
    </row>
    <row r="500" spans="1:3" x14ac:dyDescent="0.25">
      <c r="A500" s="1">
        <v>44006</v>
      </c>
      <c r="B500">
        <v>89.412537</v>
      </c>
      <c r="C500" s="2">
        <f t="shared" si="7"/>
        <v>-1.7651945381240042E-2</v>
      </c>
    </row>
    <row r="501" spans="1:3" x14ac:dyDescent="0.25">
      <c r="A501" s="1">
        <v>44007</v>
      </c>
      <c r="B501">
        <v>90.599532999999994</v>
      </c>
      <c r="C501" s="2">
        <f t="shared" si="7"/>
        <v>1.3275498490776361E-2</v>
      </c>
    </row>
    <row r="502" spans="1:3" x14ac:dyDescent="0.25">
      <c r="A502" s="1">
        <v>44008</v>
      </c>
      <c r="B502">
        <v>87.815787999999998</v>
      </c>
      <c r="C502" s="2">
        <f t="shared" si="7"/>
        <v>-3.0725820628678013E-2</v>
      </c>
    </row>
    <row r="503" spans="1:3" x14ac:dyDescent="0.25">
      <c r="A503" s="1">
        <v>44011</v>
      </c>
      <c r="B503">
        <v>89.839652999999998</v>
      </c>
      <c r="C503" s="2">
        <f t="shared" si="7"/>
        <v>2.3046710006177973E-2</v>
      </c>
    </row>
    <row r="504" spans="1:3" x14ac:dyDescent="0.25">
      <c r="A504" s="1">
        <v>44012</v>
      </c>
      <c r="B504">
        <v>90.589600000000004</v>
      </c>
      <c r="C504" s="2">
        <f t="shared" si="7"/>
        <v>8.3476168368550319E-3</v>
      </c>
    </row>
    <row r="505" spans="1:3" x14ac:dyDescent="0.25">
      <c r="A505" s="1">
        <v>44013</v>
      </c>
      <c r="B505">
        <v>90.418250999999998</v>
      </c>
      <c r="C505" s="2">
        <f t="shared" si="7"/>
        <v>-1.8914864399446341E-3</v>
      </c>
    </row>
    <row r="506" spans="1:3" x14ac:dyDescent="0.25">
      <c r="A506" s="1">
        <v>44014</v>
      </c>
      <c r="B506">
        <v>90.418250999999998</v>
      </c>
      <c r="C506" s="2">
        <f t="shared" si="7"/>
        <v>0</v>
      </c>
    </row>
    <row r="507" spans="1:3" x14ac:dyDescent="0.25">
      <c r="A507" s="1">
        <v>44018</v>
      </c>
      <c r="B507">
        <v>92.836960000000005</v>
      </c>
      <c r="C507" s="2">
        <f t="shared" si="7"/>
        <v>2.6750229884451082E-2</v>
      </c>
    </row>
    <row r="508" spans="1:3" x14ac:dyDescent="0.25">
      <c r="A508" s="1">
        <v>44019</v>
      </c>
      <c r="B508">
        <v>92.548889000000003</v>
      </c>
      <c r="C508" s="2">
        <f t="shared" si="7"/>
        <v>-3.1029775210218435E-3</v>
      </c>
    </row>
    <row r="509" spans="1:3" x14ac:dyDescent="0.25">
      <c r="A509" s="1">
        <v>44020</v>
      </c>
      <c r="B509">
        <v>94.704369</v>
      </c>
      <c r="C509" s="2">
        <f t="shared" si="7"/>
        <v>2.3290176935565343E-2</v>
      </c>
    </row>
    <row r="510" spans="1:3" x14ac:dyDescent="0.25">
      <c r="A510" s="1">
        <v>44021</v>
      </c>
      <c r="B510">
        <v>95.111641000000006</v>
      </c>
      <c r="C510" s="2">
        <f t="shared" si="7"/>
        <v>4.3004562967945414E-3</v>
      </c>
    </row>
    <row r="511" spans="1:3" x14ac:dyDescent="0.25">
      <c r="A511" s="1">
        <v>44022</v>
      </c>
      <c r="B511">
        <v>95.278014999999996</v>
      </c>
      <c r="C511" s="2">
        <f t="shared" si="7"/>
        <v>1.7492496002671221E-3</v>
      </c>
    </row>
    <row r="512" spans="1:3" x14ac:dyDescent="0.25">
      <c r="A512" s="1">
        <v>44025</v>
      </c>
      <c r="B512">
        <v>94.838470000000001</v>
      </c>
      <c r="C512" s="2">
        <f t="shared" si="7"/>
        <v>-4.6132888053974641E-3</v>
      </c>
    </row>
    <row r="513" spans="1:3" x14ac:dyDescent="0.25">
      <c r="A513" s="1">
        <v>44026</v>
      </c>
      <c r="B513">
        <v>96.407898000000003</v>
      </c>
      <c r="C513" s="2">
        <f t="shared" si="7"/>
        <v>1.6548432297568638E-2</v>
      </c>
    </row>
    <row r="514" spans="1:3" x14ac:dyDescent="0.25">
      <c r="A514" s="1">
        <v>44027</v>
      </c>
      <c r="B514">
        <v>97.070930000000004</v>
      </c>
      <c r="C514" s="2">
        <f t="shared" si="7"/>
        <v>6.8773618526565272E-3</v>
      </c>
    </row>
    <row r="515" spans="1:3" x14ac:dyDescent="0.25">
      <c r="A515" s="1">
        <v>44028</v>
      </c>
      <c r="B515">
        <v>95.876472000000007</v>
      </c>
      <c r="C515" s="2">
        <f t="shared" si="7"/>
        <v>-1.230500212576513E-2</v>
      </c>
    </row>
    <row r="516" spans="1:3" x14ac:dyDescent="0.25">
      <c r="A516" s="1">
        <v>44029</v>
      </c>
      <c r="B516">
        <v>95.682777000000002</v>
      </c>
      <c r="C516" s="2">
        <f t="shared" ref="C516:C579" si="8">B516/B515-1</f>
        <v>-2.0202558141689808E-3</v>
      </c>
    </row>
    <row r="517" spans="1:3" x14ac:dyDescent="0.25">
      <c r="A517" s="1">
        <v>44032</v>
      </c>
      <c r="B517">
        <v>97.699188000000007</v>
      </c>
      <c r="C517" s="2">
        <f t="shared" si="8"/>
        <v>2.107391803647185E-2</v>
      </c>
    </row>
    <row r="518" spans="1:3" x14ac:dyDescent="0.25">
      <c r="A518" s="1">
        <v>44033</v>
      </c>
      <c r="B518">
        <v>96.350784000000004</v>
      </c>
      <c r="C518" s="2">
        <f t="shared" si="8"/>
        <v>-1.3801588606857207E-2</v>
      </c>
    </row>
    <row r="519" spans="1:3" x14ac:dyDescent="0.25">
      <c r="A519" s="1">
        <v>44034</v>
      </c>
      <c r="B519">
        <v>96.621452000000005</v>
      </c>
      <c r="C519" s="2">
        <f t="shared" si="8"/>
        <v>2.8091935401377555E-3</v>
      </c>
    </row>
    <row r="520" spans="1:3" x14ac:dyDescent="0.25">
      <c r="A520" s="1">
        <v>44035</v>
      </c>
      <c r="B520">
        <v>92.223586999999995</v>
      </c>
      <c r="C520" s="2">
        <f t="shared" si="8"/>
        <v>-4.5516444940198242E-2</v>
      </c>
    </row>
    <row r="521" spans="1:3" x14ac:dyDescent="0.25">
      <c r="A521" s="1">
        <v>44036</v>
      </c>
      <c r="B521">
        <v>91.995125000000002</v>
      </c>
      <c r="C521" s="2">
        <f t="shared" si="8"/>
        <v>-2.4772621346856871E-3</v>
      </c>
    </row>
    <row r="522" spans="1:3" x14ac:dyDescent="0.25">
      <c r="A522" s="1">
        <v>44039</v>
      </c>
      <c r="B522">
        <v>94.175430000000006</v>
      </c>
      <c r="C522" s="2">
        <f t="shared" si="8"/>
        <v>2.3700223245525232E-2</v>
      </c>
    </row>
    <row r="523" spans="1:3" x14ac:dyDescent="0.25">
      <c r="A523" s="1">
        <v>44040</v>
      </c>
      <c r="B523">
        <v>92.628365000000002</v>
      </c>
      <c r="C523" s="2">
        <f t="shared" si="8"/>
        <v>-1.6427480076278922E-2</v>
      </c>
    </row>
    <row r="524" spans="1:3" x14ac:dyDescent="0.25">
      <c r="A524" s="1">
        <v>44041</v>
      </c>
      <c r="B524">
        <v>94.403892999999997</v>
      </c>
      <c r="C524" s="2">
        <f t="shared" si="8"/>
        <v>1.916829688184607E-2</v>
      </c>
    </row>
    <row r="525" spans="1:3" x14ac:dyDescent="0.25">
      <c r="A525" s="1">
        <v>44042</v>
      </c>
      <c r="B525">
        <v>95.546204000000003</v>
      </c>
      <c r="C525" s="2">
        <f t="shared" si="8"/>
        <v>1.2100253111383852E-2</v>
      </c>
    </row>
    <row r="526" spans="1:3" x14ac:dyDescent="0.25">
      <c r="A526" s="1">
        <v>44043</v>
      </c>
      <c r="B526">
        <v>105.548805</v>
      </c>
      <c r="C526" s="2">
        <f t="shared" si="8"/>
        <v>0.10468862792288425</v>
      </c>
    </row>
    <row r="527" spans="1:3" x14ac:dyDescent="0.25">
      <c r="A527" s="1">
        <v>44046</v>
      </c>
      <c r="B527">
        <v>108.208389</v>
      </c>
      <c r="C527" s="2">
        <f t="shared" si="8"/>
        <v>2.5197670404700334E-2</v>
      </c>
    </row>
    <row r="528" spans="1:3" x14ac:dyDescent="0.25">
      <c r="A528" s="1">
        <v>44047</v>
      </c>
      <c r="B528">
        <v>108.931015</v>
      </c>
      <c r="C528" s="2">
        <f t="shared" si="8"/>
        <v>6.6780959099206338E-3</v>
      </c>
    </row>
    <row r="529" spans="1:3" x14ac:dyDescent="0.25">
      <c r="A529" s="1">
        <v>44048</v>
      </c>
      <c r="B529">
        <v>109.325851</v>
      </c>
      <c r="C529" s="2">
        <f t="shared" si="8"/>
        <v>3.6246426235906348E-3</v>
      </c>
    </row>
    <row r="530" spans="1:3" x14ac:dyDescent="0.25">
      <c r="A530" s="1">
        <v>44049</v>
      </c>
      <c r="B530">
        <v>113.140152</v>
      </c>
      <c r="C530" s="2">
        <f t="shared" si="8"/>
        <v>3.488928707264316E-2</v>
      </c>
    </row>
    <row r="531" spans="1:3" x14ac:dyDescent="0.25">
      <c r="A531" s="1">
        <v>44050</v>
      </c>
      <c r="B531">
        <v>110.56783299999999</v>
      </c>
      <c r="C531" s="2">
        <f t="shared" si="8"/>
        <v>-2.273568626635758E-2</v>
      </c>
    </row>
    <row r="532" spans="1:3" x14ac:dyDescent="0.25">
      <c r="A532" s="1">
        <v>44053</v>
      </c>
      <c r="B532">
        <v>112.17491099999999</v>
      </c>
      <c r="C532" s="2">
        <f t="shared" si="8"/>
        <v>1.4534769800544023E-2</v>
      </c>
    </row>
    <row r="533" spans="1:3" x14ac:dyDescent="0.25">
      <c r="A533" s="1">
        <v>44054</v>
      </c>
      <c r="B533">
        <v>108.838837</v>
      </c>
      <c r="C533" s="2">
        <f t="shared" si="8"/>
        <v>-2.9739929992010361E-2</v>
      </c>
    </row>
    <row r="534" spans="1:3" x14ac:dyDescent="0.25">
      <c r="A534" s="1">
        <v>44055</v>
      </c>
      <c r="B534">
        <v>112.456024</v>
      </c>
      <c r="C534" s="2">
        <f t="shared" si="8"/>
        <v>3.3234340789584094E-2</v>
      </c>
    </row>
    <row r="535" spans="1:3" x14ac:dyDescent="0.25">
      <c r="A535" s="1">
        <v>44056</v>
      </c>
      <c r="B535">
        <v>114.446213</v>
      </c>
      <c r="C535" s="2">
        <f t="shared" si="8"/>
        <v>1.7697486797150219E-2</v>
      </c>
    </row>
    <row r="536" spans="1:3" x14ac:dyDescent="0.25">
      <c r="A536" s="1">
        <v>44057</v>
      </c>
      <c r="B536">
        <v>114.344223</v>
      </c>
      <c r="C536" s="2">
        <f t="shared" si="8"/>
        <v>-8.9116098581609737E-4</v>
      </c>
    </row>
    <row r="537" spans="1:3" x14ac:dyDescent="0.25">
      <c r="A537" s="1">
        <v>44060</v>
      </c>
      <c r="B537">
        <v>114.04568500000001</v>
      </c>
      <c r="C537" s="2">
        <f t="shared" si="8"/>
        <v>-2.610870861398884E-3</v>
      </c>
    </row>
    <row r="538" spans="1:3" x14ac:dyDescent="0.25">
      <c r="A538" s="1">
        <v>44061</v>
      </c>
      <c r="B538">
        <v>114.99601</v>
      </c>
      <c r="C538" s="2">
        <f t="shared" si="8"/>
        <v>8.3328448594963689E-3</v>
      </c>
    </row>
    <row r="539" spans="1:3" x14ac:dyDescent="0.25">
      <c r="A539" s="1">
        <v>44062</v>
      </c>
      <c r="B539">
        <v>115.140297</v>
      </c>
      <c r="C539" s="2">
        <f t="shared" si="8"/>
        <v>1.2547130983067145E-3</v>
      </c>
    </row>
    <row r="540" spans="1:3" x14ac:dyDescent="0.25">
      <c r="A540" s="1">
        <v>44063</v>
      </c>
      <c r="B540">
        <v>117.695213</v>
      </c>
      <c r="C540" s="2">
        <f t="shared" si="8"/>
        <v>2.2189590148443017E-2</v>
      </c>
    </row>
    <row r="541" spans="1:3" x14ac:dyDescent="0.25">
      <c r="A541" s="1">
        <v>44064</v>
      </c>
      <c r="B541">
        <v>123.760338</v>
      </c>
      <c r="C541" s="2">
        <f t="shared" si="8"/>
        <v>5.153246971905312E-2</v>
      </c>
    </row>
    <row r="542" spans="1:3" x14ac:dyDescent="0.25">
      <c r="A542" s="1">
        <v>44067</v>
      </c>
      <c r="B542">
        <v>125.24054</v>
      </c>
      <c r="C542" s="2">
        <f t="shared" si="8"/>
        <v>1.1960229132535138E-2</v>
      </c>
    </row>
    <row r="543" spans="1:3" x14ac:dyDescent="0.25">
      <c r="A543" s="1">
        <v>44068</v>
      </c>
      <c r="B543">
        <v>124.213104</v>
      </c>
      <c r="C543" s="2">
        <f t="shared" si="8"/>
        <v>-8.2037014532194696E-3</v>
      </c>
    </row>
    <row r="544" spans="1:3" x14ac:dyDescent="0.25">
      <c r="A544" s="1">
        <v>44069</v>
      </c>
      <c r="B544">
        <v>125.902283</v>
      </c>
      <c r="C544" s="2">
        <f t="shared" si="8"/>
        <v>1.3599040242968208E-2</v>
      </c>
    </row>
    <row r="545" spans="1:3" x14ac:dyDescent="0.25">
      <c r="A545" s="1">
        <v>44070</v>
      </c>
      <c r="B545">
        <v>124.39720199999999</v>
      </c>
      <c r="C545" s="2">
        <f t="shared" si="8"/>
        <v>-1.1954358285941491E-2</v>
      </c>
    </row>
    <row r="546" spans="1:3" x14ac:dyDescent="0.25">
      <c r="A546" s="1">
        <v>44071</v>
      </c>
      <c r="B546">
        <v>124.195694</v>
      </c>
      <c r="C546" s="2">
        <f t="shared" si="8"/>
        <v>-1.6198756624766775E-3</v>
      </c>
    </row>
    <row r="547" spans="1:3" x14ac:dyDescent="0.25">
      <c r="A547" s="1">
        <v>44074</v>
      </c>
      <c r="B547">
        <v>128.40744000000001</v>
      </c>
      <c r="C547" s="2">
        <f t="shared" si="8"/>
        <v>3.3912174120948269E-2</v>
      </c>
    </row>
    <row r="548" spans="1:3" x14ac:dyDescent="0.25">
      <c r="A548" s="1">
        <v>44075</v>
      </c>
      <c r="B548">
        <v>133.52224699999999</v>
      </c>
      <c r="C548" s="2">
        <f t="shared" si="8"/>
        <v>3.9832637423501183E-2</v>
      </c>
    </row>
    <row r="549" spans="1:3" x14ac:dyDescent="0.25">
      <c r="A549" s="1">
        <v>44076</v>
      </c>
      <c r="B549">
        <v>130.755875</v>
      </c>
      <c r="C549" s="2">
        <f t="shared" si="8"/>
        <v>-2.071843503352655E-2</v>
      </c>
    </row>
    <row r="550" spans="1:3" x14ac:dyDescent="0.25">
      <c r="A550" s="1">
        <v>44077</v>
      </c>
      <c r="B550">
        <v>120.287437</v>
      </c>
      <c r="C550" s="2">
        <f t="shared" si="8"/>
        <v>-8.0060937988446046E-2</v>
      </c>
    </row>
    <row r="551" spans="1:3" x14ac:dyDescent="0.25">
      <c r="A551" s="1">
        <v>44078</v>
      </c>
      <c r="B551">
        <v>120.36705000000001</v>
      </c>
      <c r="C551" s="2">
        <f t="shared" si="8"/>
        <v>6.6185631671578093E-4</v>
      </c>
    </row>
    <row r="552" spans="1:3" x14ac:dyDescent="0.25">
      <c r="A552" s="1">
        <v>44082</v>
      </c>
      <c r="B552">
        <v>112.266953</v>
      </c>
      <c r="C552" s="2">
        <f t="shared" si="8"/>
        <v>-6.7294969844322039E-2</v>
      </c>
    </row>
    <row r="553" spans="1:3" x14ac:dyDescent="0.25">
      <c r="A553" s="1">
        <v>44083</v>
      </c>
      <c r="B553">
        <v>116.744888</v>
      </c>
      <c r="C553" s="2">
        <f t="shared" si="8"/>
        <v>3.9886492688547381E-2</v>
      </c>
    </row>
    <row r="554" spans="1:3" x14ac:dyDescent="0.25">
      <c r="A554" s="1">
        <v>44084</v>
      </c>
      <c r="B554">
        <v>112.93367000000001</v>
      </c>
      <c r="C554" s="2">
        <f t="shared" si="8"/>
        <v>-3.264569494468994E-2</v>
      </c>
    </row>
    <row r="555" spans="1:3" x14ac:dyDescent="0.25">
      <c r="A555" s="1">
        <v>44085</v>
      </c>
      <c r="B555">
        <v>111.450974</v>
      </c>
      <c r="C555" s="2">
        <f t="shared" si="8"/>
        <v>-1.3128910093863078E-2</v>
      </c>
    </row>
    <row r="556" spans="1:3" x14ac:dyDescent="0.25">
      <c r="A556" s="1">
        <v>44088</v>
      </c>
      <c r="B556">
        <v>114.79450199999999</v>
      </c>
      <c r="C556" s="2">
        <f t="shared" si="8"/>
        <v>2.9999989053482778E-2</v>
      </c>
    </row>
    <row r="557" spans="1:3" x14ac:dyDescent="0.25">
      <c r="A557" s="1">
        <v>44089</v>
      </c>
      <c r="B557">
        <v>114.973625</v>
      </c>
      <c r="C557" s="2">
        <f t="shared" si="8"/>
        <v>1.560379607727258E-3</v>
      </c>
    </row>
    <row r="558" spans="1:3" x14ac:dyDescent="0.25">
      <c r="A558" s="1">
        <v>44090</v>
      </c>
      <c r="B558">
        <v>111.58033</v>
      </c>
      <c r="C558" s="2">
        <f t="shared" si="8"/>
        <v>-2.9513681942271552E-2</v>
      </c>
    </row>
    <row r="559" spans="1:3" x14ac:dyDescent="0.25">
      <c r="A559" s="1">
        <v>44091</v>
      </c>
      <c r="B559">
        <v>109.79911</v>
      </c>
      <c r="C559" s="2">
        <f t="shared" si="8"/>
        <v>-1.5963566338260571E-2</v>
      </c>
    </row>
    <row r="560" spans="1:3" x14ac:dyDescent="0.25">
      <c r="A560" s="1">
        <v>44092</v>
      </c>
      <c r="B560">
        <v>106.316261</v>
      </c>
      <c r="C560" s="2">
        <f t="shared" si="8"/>
        <v>-3.172019336040155E-2</v>
      </c>
    </row>
    <row r="561" spans="1:3" x14ac:dyDescent="0.25">
      <c r="A561" s="1">
        <v>44095</v>
      </c>
      <c r="B561">
        <v>109.54038199999999</v>
      </c>
      <c r="C561" s="2">
        <f t="shared" si="8"/>
        <v>3.032575609482735E-2</v>
      </c>
    </row>
    <row r="562" spans="1:3" x14ac:dyDescent="0.25">
      <c r="A562" s="1">
        <v>44096</v>
      </c>
      <c r="B562">
        <v>111.261894</v>
      </c>
      <c r="C562" s="2">
        <f t="shared" si="8"/>
        <v>1.5715775028062318E-2</v>
      </c>
    </row>
    <row r="563" spans="1:3" x14ac:dyDescent="0.25">
      <c r="A563" s="1">
        <v>44097</v>
      </c>
      <c r="B563">
        <v>106.594902</v>
      </c>
      <c r="C563" s="2">
        <f t="shared" si="8"/>
        <v>-4.1946005341235604E-2</v>
      </c>
    </row>
    <row r="564" spans="1:3" x14ac:dyDescent="0.25">
      <c r="A564" s="1">
        <v>44098</v>
      </c>
      <c r="B564">
        <v>107.68950700000001</v>
      </c>
      <c r="C564" s="2">
        <f t="shared" si="8"/>
        <v>1.0268830680101315E-2</v>
      </c>
    </row>
    <row r="565" spans="1:3" x14ac:dyDescent="0.25">
      <c r="A565" s="1">
        <v>44099</v>
      </c>
      <c r="B565">
        <v>111.729591</v>
      </c>
      <c r="C565" s="2">
        <f t="shared" si="8"/>
        <v>3.7516041372535947E-2</v>
      </c>
    </row>
    <row r="566" spans="1:3" x14ac:dyDescent="0.25">
      <c r="A566" s="1">
        <v>44102</v>
      </c>
      <c r="B566">
        <v>114.39645400000001</v>
      </c>
      <c r="C566" s="2">
        <f t="shared" si="8"/>
        <v>2.3868905060254075E-2</v>
      </c>
    </row>
    <row r="567" spans="1:3" x14ac:dyDescent="0.25">
      <c r="A567" s="1">
        <v>44103</v>
      </c>
      <c r="B567">
        <v>113.53072400000001</v>
      </c>
      <c r="C567" s="2">
        <f t="shared" si="8"/>
        <v>-7.5678045055487253E-3</v>
      </c>
    </row>
    <row r="568" spans="1:3" x14ac:dyDescent="0.25">
      <c r="A568" s="1">
        <v>44104</v>
      </c>
      <c r="B568">
        <v>115.242294</v>
      </c>
      <c r="C568" s="2">
        <f t="shared" si="8"/>
        <v>1.5075830926613243E-2</v>
      </c>
    </row>
    <row r="569" spans="1:3" x14ac:dyDescent="0.25">
      <c r="A569" s="1">
        <v>44105</v>
      </c>
      <c r="B569">
        <v>116.217491</v>
      </c>
      <c r="C569" s="2">
        <f t="shared" si="8"/>
        <v>8.4621449829869189E-3</v>
      </c>
    </row>
    <row r="570" spans="1:3" x14ac:dyDescent="0.25">
      <c r="A570" s="1">
        <v>44106</v>
      </c>
      <c r="B570">
        <v>112.46597300000001</v>
      </c>
      <c r="C570" s="2">
        <f t="shared" si="8"/>
        <v>-3.2280149637716637E-2</v>
      </c>
    </row>
    <row r="571" spans="1:3" x14ac:dyDescent="0.25">
      <c r="A571" s="1">
        <v>44109</v>
      </c>
      <c r="B571">
        <v>115.928909</v>
      </c>
      <c r="C571" s="2">
        <f t="shared" si="8"/>
        <v>3.0790966437466372E-2</v>
      </c>
    </row>
    <row r="572" spans="1:3" x14ac:dyDescent="0.25">
      <c r="A572" s="1">
        <v>44110</v>
      </c>
      <c r="B572">
        <v>112.60528600000001</v>
      </c>
      <c r="C572" s="2">
        <f t="shared" si="8"/>
        <v>-2.866949261120022E-2</v>
      </c>
    </row>
    <row r="573" spans="1:3" x14ac:dyDescent="0.25">
      <c r="A573" s="1">
        <v>44111</v>
      </c>
      <c r="B573">
        <v>114.515877</v>
      </c>
      <c r="C573" s="2">
        <f t="shared" si="8"/>
        <v>1.6967151968336536E-2</v>
      </c>
    </row>
    <row r="574" spans="1:3" x14ac:dyDescent="0.25">
      <c r="A574" s="1">
        <v>44112</v>
      </c>
      <c r="B574">
        <v>114.40640999999999</v>
      </c>
      <c r="C574" s="2">
        <f t="shared" si="8"/>
        <v>-9.5591111789683492E-4</v>
      </c>
    </row>
    <row r="575" spans="1:3" x14ac:dyDescent="0.25">
      <c r="A575" s="1">
        <v>44113</v>
      </c>
      <c r="B575">
        <v>116.39660600000001</v>
      </c>
      <c r="C575" s="2">
        <f t="shared" si="8"/>
        <v>1.7395843467162386E-2</v>
      </c>
    </row>
    <row r="576" spans="1:3" x14ac:dyDescent="0.25">
      <c r="A576" s="1">
        <v>44116</v>
      </c>
      <c r="B576">
        <v>123.790192</v>
      </c>
      <c r="C576" s="2">
        <f t="shared" si="8"/>
        <v>6.3520632208124761E-2</v>
      </c>
    </row>
    <row r="577" spans="1:3" x14ac:dyDescent="0.25">
      <c r="A577" s="1">
        <v>44117</v>
      </c>
      <c r="B577">
        <v>120.506355</v>
      </c>
      <c r="C577" s="2">
        <f t="shared" si="8"/>
        <v>-2.6527440881584541E-2</v>
      </c>
    </row>
    <row r="578" spans="1:3" x14ac:dyDescent="0.25">
      <c r="A578" s="1">
        <v>44118</v>
      </c>
      <c r="B578">
        <v>120.595924</v>
      </c>
      <c r="C578" s="2">
        <f t="shared" si="8"/>
        <v>7.4327200420265527E-4</v>
      </c>
    </row>
    <row r="579" spans="1:3" x14ac:dyDescent="0.25">
      <c r="A579" s="1">
        <v>44119</v>
      </c>
      <c r="B579">
        <v>120.11827099999999</v>
      </c>
      <c r="C579" s="2">
        <f t="shared" si="8"/>
        <v>-3.9607723392044436E-3</v>
      </c>
    </row>
    <row r="580" spans="1:3" x14ac:dyDescent="0.25">
      <c r="A580" s="1">
        <v>44120</v>
      </c>
      <c r="B580">
        <v>118.436554</v>
      </c>
      <c r="C580" s="2">
        <f t="shared" ref="C580:C643" si="9">B580/B579-1</f>
        <v>-1.400050954779386E-2</v>
      </c>
    </row>
    <row r="581" spans="1:3" x14ac:dyDescent="0.25">
      <c r="A581" s="1">
        <v>44123</v>
      </c>
      <c r="B581">
        <v>115.411461</v>
      </c>
      <c r="C581" s="2">
        <f t="shared" si="9"/>
        <v>-2.5541886333504737E-2</v>
      </c>
    </row>
    <row r="582" spans="1:3" x14ac:dyDescent="0.25">
      <c r="A582" s="1">
        <v>44124</v>
      </c>
      <c r="B582">
        <v>116.93396799999999</v>
      </c>
      <c r="C582" s="2">
        <f t="shared" si="9"/>
        <v>1.3191991391565461E-2</v>
      </c>
    </row>
    <row r="583" spans="1:3" x14ac:dyDescent="0.25">
      <c r="A583" s="1">
        <v>44125</v>
      </c>
      <c r="B583">
        <v>116.297104</v>
      </c>
      <c r="C583" s="2">
        <f t="shared" si="9"/>
        <v>-5.4463558441802951E-3</v>
      </c>
    </row>
    <row r="584" spans="1:3" x14ac:dyDescent="0.25">
      <c r="A584" s="1">
        <v>44126</v>
      </c>
      <c r="B584">
        <v>115.182587</v>
      </c>
      <c r="C584" s="2">
        <f t="shared" si="9"/>
        <v>-9.583359874550279E-3</v>
      </c>
    </row>
    <row r="585" spans="1:3" x14ac:dyDescent="0.25">
      <c r="A585" s="1">
        <v>44127</v>
      </c>
      <c r="B585">
        <v>114.476074</v>
      </c>
      <c r="C585" s="2">
        <f t="shared" si="9"/>
        <v>-6.1338525067161642E-3</v>
      </c>
    </row>
    <row r="586" spans="1:3" x14ac:dyDescent="0.25">
      <c r="A586" s="1">
        <v>44130</v>
      </c>
      <c r="B586">
        <v>114.486023</v>
      </c>
      <c r="C586" s="2">
        <f t="shared" si="9"/>
        <v>8.6908990257761332E-5</v>
      </c>
    </row>
    <row r="587" spans="1:3" x14ac:dyDescent="0.25">
      <c r="A587" s="1">
        <v>44131</v>
      </c>
      <c r="B587">
        <v>116.02842699999999</v>
      </c>
      <c r="C587" s="2">
        <f t="shared" si="9"/>
        <v>1.3472421869348938E-2</v>
      </c>
    </row>
    <row r="588" spans="1:3" x14ac:dyDescent="0.25">
      <c r="A588" s="1">
        <v>44132</v>
      </c>
      <c r="B588">
        <v>110.654892</v>
      </c>
      <c r="C588" s="2">
        <f t="shared" si="9"/>
        <v>-4.6312228295570912E-2</v>
      </c>
    </row>
    <row r="589" spans="1:3" x14ac:dyDescent="0.25">
      <c r="A589" s="1">
        <v>44133</v>
      </c>
      <c r="B589">
        <v>114.7547</v>
      </c>
      <c r="C589" s="2">
        <f t="shared" si="9"/>
        <v>3.705039990459702E-2</v>
      </c>
    </row>
    <row r="590" spans="1:3" x14ac:dyDescent="0.25">
      <c r="A590" s="1">
        <v>44134</v>
      </c>
      <c r="B590">
        <v>108.326363</v>
      </c>
      <c r="C590" s="2">
        <f t="shared" si="9"/>
        <v>-5.60180715909675E-2</v>
      </c>
    </row>
    <row r="591" spans="1:3" x14ac:dyDescent="0.25">
      <c r="A591" s="1">
        <v>44137</v>
      </c>
      <c r="B591">
        <v>108.23680899999999</v>
      </c>
      <c r="C591" s="2">
        <f t="shared" si="9"/>
        <v>-8.2670549919605651E-4</v>
      </c>
    </row>
    <row r="592" spans="1:3" x14ac:dyDescent="0.25">
      <c r="A592" s="1">
        <v>44138</v>
      </c>
      <c r="B592">
        <v>109.89862100000001</v>
      </c>
      <c r="C592" s="2">
        <f t="shared" si="9"/>
        <v>1.5353482935736018E-2</v>
      </c>
    </row>
    <row r="593" spans="1:3" x14ac:dyDescent="0.25">
      <c r="A593" s="1">
        <v>44139</v>
      </c>
      <c r="B593">
        <v>114.38651299999999</v>
      </c>
      <c r="C593" s="2">
        <f t="shared" si="9"/>
        <v>4.0836654356199764E-2</v>
      </c>
    </row>
    <row r="594" spans="1:3" x14ac:dyDescent="0.25">
      <c r="A594" s="1">
        <v>44140</v>
      </c>
      <c r="B594">
        <v>118.44651</v>
      </c>
      <c r="C594" s="2">
        <f t="shared" si="9"/>
        <v>3.5493668733481032E-2</v>
      </c>
    </row>
    <row r="595" spans="1:3" x14ac:dyDescent="0.25">
      <c r="A595" s="1">
        <v>44141</v>
      </c>
      <c r="B595">
        <v>118.31195099999999</v>
      </c>
      <c r="C595" s="2">
        <f t="shared" si="9"/>
        <v>-1.136031783460778E-3</v>
      </c>
    </row>
    <row r="596" spans="1:3" x14ac:dyDescent="0.25">
      <c r="A596" s="1">
        <v>44144</v>
      </c>
      <c r="B596">
        <v>115.949493</v>
      </c>
      <c r="C596" s="2">
        <f t="shared" si="9"/>
        <v>-1.9968041943624004E-2</v>
      </c>
    </row>
    <row r="597" spans="1:3" x14ac:dyDescent="0.25">
      <c r="A597" s="1">
        <v>44145</v>
      </c>
      <c r="B597">
        <v>115.60060900000001</v>
      </c>
      <c r="C597" s="2">
        <f t="shared" si="9"/>
        <v>-3.0089307936861376E-3</v>
      </c>
    </row>
    <row r="598" spans="1:3" x14ac:dyDescent="0.25">
      <c r="A598" s="1">
        <v>44146</v>
      </c>
      <c r="B598">
        <v>119.10939</v>
      </c>
      <c r="C598" s="2">
        <f t="shared" si="9"/>
        <v>3.0352616913981834E-2</v>
      </c>
    </row>
    <row r="599" spans="1:3" x14ac:dyDescent="0.25">
      <c r="A599" s="1">
        <v>44147</v>
      </c>
      <c r="B599">
        <v>118.83028400000001</v>
      </c>
      <c r="C599" s="2">
        <f t="shared" si="9"/>
        <v>-2.343274531084405E-3</v>
      </c>
    </row>
    <row r="600" spans="1:3" x14ac:dyDescent="0.25">
      <c r="A600" s="1">
        <v>44148</v>
      </c>
      <c r="B600">
        <v>118.880127</v>
      </c>
      <c r="C600" s="2">
        <f t="shared" si="9"/>
        <v>4.1944694838891294E-4</v>
      </c>
    </row>
    <row r="601" spans="1:3" x14ac:dyDescent="0.25">
      <c r="A601" s="1">
        <v>44151</v>
      </c>
      <c r="B601">
        <v>119.91681699999999</v>
      </c>
      <c r="C601" s="2">
        <f t="shared" si="9"/>
        <v>8.7204651118852894E-3</v>
      </c>
    </row>
    <row r="602" spans="1:3" x14ac:dyDescent="0.25">
      <c r="A602" s="1">
        <v>44152</v>
      </c>
      <c r="B602">
        <v>119.00971199999999</v>
      </c>
      <c r="C602" s="2">
        <f t="shared" si="9"/>
        <v>-7.5644519483868411E-3</v>
      </c>
    </row>
    <row r="603" spans="1:3" x14ac:dyDescent="0.25">
      <c r="A603" s="1">
        <v>44153</v>
      </c>
      <c r="B603">
        <v>117.654045</v>
      </c>
      <c r="C603" s="2">
        <f t="shared" si="9"/>
        <v>-1.1391229986339235E-2</v>
      </c>
    </row>
    <row r="604" spans="1:3" x14ac:dyDescent="0.25">
      <c r="A604" s="1">
        <v>44154</v>
      </c>
      <c r="B604">
        <v>118.262108</v>
      </c>
      <c r="C604" s="2">
        <f t="shared" si="9"/>
        <v>5.1682285976653031E-3</v>
      </c>
    </row>
    <row r="605" spans="1:3" x14ac:dyDescent="0.25">
      <c r="A605" s="1">
        <v>44155</v>
      </c>
      <c r="B605">
        <v>116.96624</v>
      </c>
      <c r="C605" s="2">
        <f t="shared" si="9"/>
        <v>-1.095759260438689E-2</v>
      </c>
    </row>
    <row r="606" spans="1:3" x14ac:dyDescent="0.25">
      <c r="A606" s="1">
        <v>44158</v>
      </c>
      <c r="B606">
        <v>113.487358</v>
      </c>
      <c r="C606" s="2">
        <f t="shared" si="9"/>
        <v>-2.9742616331002836E-2</v>
      </c>
    </row>
    <row r="607" spans="1:3" x14ac:dyDescent="0.25">
      <c r="A607" s="1">
        <v>44159</v>
      </c>
      <c r="B607">
        <v>114.80315400000001</v>
      </c>
      <c r="C607" s="2">
        <f t="shared" si="9"/>
        <v>1.1594207700209358E-2</v>
      </c>
    </row>
    <row r="608" spans="1:3" x14ac:dyDescent="0.25">
      <c r="A608" s="1">
        <v>44160</v>
      </c>
      <c r="B608">
        <v>115.660416</v>
      </c>
      <c r="C608" s="2">
        <f t="shared" si="9"/>
        <v>7.4672338705954466E-3</v>
      </c>
    </row>
    <row r="609" spans="1:3" x14ac:dyDescent="0.25">
      <c r="A609" s="1">
        <v>44162</v>
      </c>
      <c r="B609">
        <v>116.218628</v>
      </c>
      <c r="C609" s="2">
        <f t="shared" si="9"/>
        <v>4.8263011608051798E-3</v>
      </c>
    </row>
    <row r="610" spans="1:3" x14ac:dyDescent="0.25">
      <c r="A610" s="1">
        <v>44165</v>
      </c>
      <c r="B610">
        <v>118.670799</v>
      </c>
      <c r="C610" s="2">
        <f t="shared" si="9"/>
        <v>2.1099638175043678E-2</v>
      </c>
    </row>
    <row r="611" spans="1:3" x14ac:dyDescent="0.25">
      <c r="A611" s="1">
        <v>44166</v>
      </c>
      <c r="B611">
        <v>122.329109</v>
      </c>
      <c r="C611" s="2">
        <f t="shared" si="9"/>
        <v>3.0827381553232724E-2</v>
      </c>
    </row>
    <row r="612" spans="1:3" x14ac:dyDescent="0.25">
      <c r="A612" s="1">
        <v>44167</v>
      </c>
      <c r="B612">
        <v>122.68795799999999</v>
      </c>
      <c r="C612" s="2">
        <f t="shared" si="9"/>
        <v>2.9334718689073558E-3</v>
      </c>
    </row>
    <row r="613" spans="1:3" x14ac:dyDescent="0.25">
      <c r="A613" s="1">
        <v>44168</v>
      </c>
      <c r="B613">
        <v>122.54840900000001</v>
      </c>
      <c r="C613" s="2">
        <f t="shared" si="9"/>
        <v>-1.1374302928734981E-3</v>
      </c>
    </row>
    <row r="614" spans="1:3" x14ac:dyDescent="0.25">
      <c r="A614" s="1">
        <v>44169</v>
      </c>
      <c r="B614">
        <v>121.86061100000001</v>
      </c>
      <c r="C614" s="2">
        <f t="shared" si="9"/>
        <v>-5.6124596444169228E-3</v>
      </c>
    </row>
    <row r="615" spans="1:3" x14ac:dyDescent="0.25">
      <c r="A615" s="1">
        <v>44172</v>
      </c>
      <c r="B615">
        <v>123.35582700000001</v>
      </c>
      <c r="C615" s="2">
        <f t="shared" si="9"/>
        <v>1.2269887601334961E-2</v>
      </c>
    </row>
    <row r="616" spans="1:3" x14ac:dyDescent="0.25">
      <c r="A616" s="1">
        <v>44173</v>
      </c>
      <c r="B616">
        <v>123.983818</v>
      </c>
      <c r="C616" s="2">
        <f t="shared" si="9"/>
        <v>5.0908904368174301E-3</v>
      </c>
    </row>
    <row r="617" spans="1:3" x14ac:dyDescent="0.25">
      <c r="A617" s="1">
        <v>44174</v>
      </c>
      <c r="B617">
        <v>121.39209700000001</v>
      </c>
      <c r="C617" s="2">
        <f t="shared" si="9"/>
        <v>-2.0903703739789559E-2</v>
      </c>
    </row>
    <row r="618" spans="1:3" x14ac:dyDescent="0.25">
      <c r="A618" s="1">
        <v>44175</v>
      </c>
      <c r="B618">
        <v>122.84744999999999</v>
      </c>
      <c r="C618" s="2">
        <f t="shared" si="9"/>
        <v>1.1988861185913802E-2</v>
      </c>
    </row>
    <row r="619" spans="1:3" x14ac:dyDescent="0.25">
      <c r="A619" s="1">
        <v>44176</v>
      </c>
      <c r="B619">
        <v>122.020096</v>
      </c>
      <c r="C619" s="2">
        <f t="shared" si="9"/>
        <v>-6.7348080892195572E-3</v>
      </c>
    </row>
    <row r="620" spans="1:3" x14ac:dyDescent="0.25">
      <c r="A620" s="1">
        <v>44179</v>
      </c>
      <c r="B620">
        <v>121.39209700000001</v>
      </c>
      <c r="C620" s="2">
        <f t="shared" si="9"/>
        <v>-5.1466850181791646E-3</v>
      </c>
    </row>
    <row r="621" spans="1:3" x14ac:dyDescent="0.25">
      <c r="A621" s="1">
        <v>44180</v>
      </c>
      <c r="B621">
        <v>127.47266399999999</v>
      </c>
      <c r="C621" s="2">
        <f t="shared" si="9"/>
        <v>5.0090303654610979E-2</v>
      </c>
    </row>
    <row r="622" spans="1:3" x14ac:dyDescent="0.25">
      <c r="A622" s="1">
        <v>44181</v>
      </c>
      <c r="B622">
        <v>127.40289300000001</v>
      </c>
      <c r="C622" s="2">
        <f t="shared" si="9"/>
        <v>-5.4734087929619868E-4</v>
      </c>
    </row>
    <row r="623" spans="1:3" x14ac:dyDescent="0.25">
      <c r="A623" s="1">
        <v>44182</v>
      </c>
      <c r="B623">
        <v>128.290054</v>
      </c>
      <c r="C623" s="2">
        <f t="shared" si="9"/>
        <v>6.9634290015689881E-3</v>
      </c>
    </row>
    <row r="624" spans="1:3" x14ac:dyDescent="0.25">
      <c r="A624" s="1">
        <v>44183</v>
      </c>
      <c r="B624">
        <v>126.256561</v>
      </c>
      <c r="C624" s="2">
        <f t="shared" si="9"/>
        <v>-1.5850745530124999E-2</v>
      </c>
    </row>
    <row r="625" spans="1:3" x14ac:dyDescent="0.25">
      <c r="A625" s="1">
        <v>44186</v>
      </c>
      <c r="B625">
        <v>127.82154800000001</v>
      </c>
      <c r="C625" s="2">
        <f t="shared" si="9"/>
        <v>1.2395292471176989E-2</v>
      </c>
    </row>
    <row r="626" spans="1:3" x14ac:dyDescent="0.25">
      <c r="A626" s="1">
        <v>44187</v>
      </c>
      <c r="B626">
        <v>131.45993000000001</v>
      </c>
      <c r="C626" s="2">
        <f t="shared" si="9"/>
        <v>2.8464543396079067E-2</v>
      </c>
    </row>
    <row r="627" spans="1:3" x14ac:dyDescent="0.25">
      <c r="A627" s="1">
        <v>44188</v>
      </c>
      <c r="B627">
        <v>130.54286200000001</v>
      </c>
      <c r="C627" s="2">
        <f t="shared" si="9"/>
        <v>-6.9760268395091529E-3</v>
      </c>
    </row>
    <row r="628" spans="1:3" x14ac:dyDescent="0.25">
      <c r="A628" s="1">
        <v>44189</v>
      </c>
      <c r="B628">
        <v>131.54963699999999</v>
      </c>
      <c r="C628" s="2">
        <f t="shared" si="9"/>
        <v>7.7122179227231413E-3</v>
      </c>
    </row>
    <row r="629" spans="1:3" x14ac:dyDescent="0.25">
      <c r="A629" s="1">
        <v>44193</v>
      </c>
      <c r="B629">
        <v>136.25460799999999</v>
      </c>
      <c r="C629" s="2">
        <f t="shared" si="9"/>
        <v>3.57657467348238E-2</v>
      </c>
    </row>
    <row r="630" spans="1:3" x14ac:dyDescent="0.25">
      <c r="A630" s="1">
        <v>44194</v>
      </c>
      <c r="B630">
        <v>134.44039900000001</v>
      </c>
      <c r="C630" s="2">
        <f t="shared" si="9"/>
        <v>-1.3314845102339379E-2</v>
      </c>
    </row>
    <row r="631" spans="1:3" x14ac:dyDescent="0.25">
      <c r="A631" s="1">
        <v>44195</v>
      </c>
      <c r="B631">
        <v>133.29406700000001</v>
      </c>
      <c r="C631" s="2">
        <f t="shared" si="9"/>
        <v>-8.5266929325313878E-3</v>
      </c>
    </row>
    <row r="632" spans="1:3" x14ac:dyDescent="0.25">
      <c r="A632" s="1">
        <v>44196</v>
      </c>
      <c r="B632">
        <v>132.267349</v>
      </c>
      <c r="C632" s="2">
        <f t="shared" si="9"/>
        <v>-7.7026534121733548E-3</v>
      </c>
    </row>
    <row r="633" spans="1:3" x14ac:dyDescent="0.25">
      <c r="A633" s="1">
        <v>44200</v>
      </c>
      <c r="B633">
        <v>128.997803</v>
      </c>
      <c r="C633" s="2">
        <f t="shared" si="9"/>
        <v>-2.4719222277600705E-2</v>
      </c>
    </row>
    <row r="634" spans="1:3" x14ac:dyDescent="0.25">
      <c r="A634" s="1">
        <v>44201</v>
      </c>
      <c r="B634">
        <v>130.59269699999999</v>
      </c>
      <c r="C634" s="2">
        <f t="shared" si="9"/>
        <v>1.236372994662549E-2</v>
      </c>
    </row>
    <row r="635" spans="1:3" x14ac:dyDescent="0.25">
      <c r="A635" s="1">
        <v>44202</v>
      </c>
      <c r="B635">
        <v>126.196747</v>
      </c>
      <c r="C635" s="2">
        <f t="shared" si="9"/>
        <v>-3.3661530093064718E-2</v>
      </c>
    </row>
    <row r="636" spans="1:3" x14ac:dyDescent="0.25">
      <c r="A636" s="1">
        <v>44203</v>
      </c>
      <c r="B636">
        <v>130.50299100000001</v>
      </c>
      <c r="C636" s="2">
        <f t="shared" si="9"/>
        <v>3.4123256758749942E-2</v>
      </c>
    </row>
    <row r="637" spans="1:3" x14ac:dyDescent="0.25">
      <c r="A637" s="1">
        <v>44204</v>
      </c>
      <c r="B637">
        <v>131.629379</v>
      </c>
      <c r="C637" s="2">
        <f t="shared" si="9"/>
        <v>8.6311278490160959E-3</v>
      </c>
    </row>
    <row r="638" spans="1:3" x14ac:dyDescent="0.25">
      <c r="A638" s="1">
        <v>44207</v>
      </c>
      <c r="B638">
        <v>128.56916799999999</v>
      </c>
      <c r="C638" s="2">
        <f t="shared" si="9"/>
        <v>-2.3248692831712048E-2</v>
      </c>
    </row>
    <row r="639" spans="1:3" x14ac:dyDescent="0.25">
      <c r="A639" s="1">
        <v>44208</v>
      </c>
      <c r="B639">
        <v>128.38973999999999</v>
      </c>
      <c r="C639" s="2">
        <f t="shared" si="9"/>
        <v>-1.3955756484322901E-3</v>
      </c>
    </row>
    <row r="640" spans="1:3" x14ac:dyDescent="0.25">
      <c r="A640" s="1">
        <v>44209</v>
      </c>
      <c r="B640">
        <v>130.473083</v>
      </c>
      <c r="C640" s="2">
        <f t="shared" si="9"/>
        <v>1.6226709392822336E-2</v>
      </c>
    </row>
    <row r="641" spans="1:3" x14ac:dyDescent="0.25">
      <c r="A641" s="1">
        <v>44210</v>
      </c>
      <c r="B641">
        <v>128.499405</v>
      </c>
      <c r="C641" s="2">
        <f t="shared" si="9"/>
        <v>-1.5127089470247324E-2</v>
      </c>
    </row>
    <row r="642" spans="1:3" x14ac:dyDescent="0.25">
      <c r="A642" s="1">
        <v>44211</v>
      </c>
      <c r="B642">
        <v>126.735023</v>
      </c>
      <c r="C642" s="2">
        <f t="shared" si="9"/>
        <v>-1.3730662799567028E-2</v>
      </c>
    </row>
    <row r="643" spans="1:3" x14ac:dyDescent="0.25">
      <c r="A643" s="1">
        <v>44215</v>
      </c>
      <c r="B643">
        <v>127.42282899999999</v>
      </c>
      <c r="C643" s="2">
        <f t="shared" si="9"/>
        <v>5.427118595307201E-3</v>
      </c>
    </row>
    <row r="644" spans="1:3" x14ac:dyDescent="0.25">
      <c r="A644" s="1">
        <v>44216</v>
      </c>
      <c r="B644">
        <v>131.60945100000001</v>
      </c>
      <c r="C644" s="2">
        <f t="shared" ref="C644:C707" si="10">B644/B643-1</f>
        <v>3.2856137576415145E-2</v>
      </c>
    </row>
    <row r="645" spans="1:3" x14ac:dyDescent="0.25">
      <c r="A645" s="1">
        <v>44217</v>
      </c>
      <c r="B645">
        <v>136.434021</v>
      </c>
      <c r="C645" s="2">
        <f t="shared" si="10"/>
        <v>3.6658233609681901E-2</v>
      </c>
    </row>
    <row r="646" spans="1:3" x14ac:dyDescent="0.25">
      <c r="A646" s="1">
        <v>44218</v>
      </c>
      <c r="B646">
        <v>138.62702899999999</v>
      </c>
      <c r="C646" s="2">
        <f t="shared" si="10"/>
        <v>1.6073762130048186E-2</v>
      </c>
    </row>
    <row r="647" spans="1:3" x14ac:dyDescent="0.25">
      <c r="A647" s="1">
        <v>44221</v>
      </c>
      <c r="B647">
        <v>142.46476699999999</v>
      </c>
      <c r="C647" s="2">
        <f t="shared" si="10"/>
        <v>2.7683908597651685E-2</v>
      </c>
    </row>
    <row r="648" spans="1:3" x14ac:dyDescent="0.25">
      <c r="A648" s="1">
        <v>44222</v>
      </c>
      <c r="B648">
        <v>142.70401000000001</v>
      </c>
      <c r="C648" s="2">
        <f t="shared" si="10"/>
        <v>1.6793134543926502E-3</v>
      </c>
    </row>
    <row r="649" spans="1:3" x14ac:dyDescent="0.25">
      <c r="A649" s="1">
        <v>44223</v>
      </c>
      <c r="B649">
        <v>141.60751300000001</v>
      </c>
      <c r="C649" s="2">
        <f t="shared" si="10"/>
        <v>-7.6837154050540812E-3</v>
      </c>
    </row>
    <row r="650" spans="1:3" x14ac:dyDescent="0.25">
      <c r="A650" s="1">
        <v>44224</v>
      </c>
      <c r="B650">
        <v>136.653336</v>
      </c>
      <c r="C650" s="2">
        <f t="shared" si="10"/>
        <v>-3.4985269460950263E-2</v>
      </c>
    </row>
    <row r="651" spans="1:3" x14ac:dyDescent="0.25">
      <c r="A651" s="1">
        <v>44225</v>
      </c>
      <c r="B651">
        <v>131.53967299999999</v>
      </c>
      <c r="C651" s="2">
        <f t="shared" si="10"/>
        <v>-3.7420696410953358E-2</v>
      </c>
    </row>
    <row r="652" spans="1:3" x14ac:dyDescent="0.25">
      <c r="A652" s="1">
        <v>44228</v>
      </c>
      <c r="B652">
        <v>133.71272300000001</v>
      </c>
      <c r="C652" s="2">
        <f t="shared" si="10"/>
        <v>1.6520111008638594E-2</v>
      </c>
    </row>
    <row r="653" spans="1:3" x14ac:dyDescent="0.25">
      <c r="A653" s="1">
        <v>44229</v>
      </c>
      <c r="B653">
        <v>134.56002799999999</v>
      </c>
      <c r="C653" s="2">
        <f t="shared" si="10"/>
        <v>6.3367567497669697E-3</v>
      </c>
    </row>
    <row r="654" spans="1:3" x14ac:dyDescent="0.25">
      <c r="A654" s="1">
        <v>44230</v>
      </c>
      <c r="B654">
        <v>133.51338200000001</v>
      </c>
      <c r="C654" s="2">
        <f t="shared" si="10"/>
        <v>-7.7782831614747749E-3</v>
      </c>
    </row>
    <row r="655" spans="1:3" x14ac:dyDescent="0.25">
      <c r="A655" s="1">
        <v>44231</v>
      </c>
      <c r="B655">
        <v>136.95237700000001</v>
      </c>
      <c r="C655" s="2">
        <f t="shared" si="10"/>
        <v>2.5757680230136026E-2</v>
      </c>
    </row>
    <row r="656" spans="1:3" x14ac:dyDescent="0.25">
      <c r="A656" s="1">
        <v>44232</v>
      </c>
      <c r="B656">
        <v>136.52809099999999</v>
      </c>
      <c r="C656" s="2">
        <f t="shared" si="10"/>
        <v>-3.0980550268217E-3</v>
      </c>
    </row>
    <row r="657" spans="1:3" x14ac:dyDescent="0.25">
      <c r="A657" s="1">
        <v>44235</v>
      </c>
      <c r="B657">
        <v>136.677841</v>
      </c>
      <c r="C657" s="2">
        <f t="shared" si="10"/>
        <v>1.0968438722256391E-3</v>
      </c>
    </row>
    <row r="658" spans="1:3" x14ac:dyDescent="0.25">
      <c r="A658" s="1">
        <v>44236</v>
      </c>
      <c r="B658">
        <v>135.779358</v>
      </c>
      <c r="C658" s="2">
        <f t="shared" si="10"/>
        <v>-6.5737283631807086E-3</v>
      </c>
    </row>
    <row r="659" spans="1:3" x14ac:dyDescent="0.25">
      <c r="A659" s="1">
        <v>44237</v>
      </c>
      <c r="B659">
        <v>135.160416</v>
      </c>
      <c r="C659" s="2">
        <f t="shared" si="10"/>
        <v>-4.5584395825468693E-3</v>
      </c>
    </row>
    <row r="660" spans="1:3" x14ac:dyDescent="0.25">
      <c r="A660" s="1">
        <v>44238</v>
      </c>
      <c r="B660">
        <v>134.90086400000001</v>
      </c>
      <c r="C660" s="2">
        <f t="shared" si="10"/>
        <v>-1.920325548568802E-3</v>
      </c>
    </row>
    <row r="661" spans="1:3" x14ac:dyDescent="0.25">
      <c r="A661" s="1">
        <v>44239</v>
      </c>
      <c r="B661">
        <v>135.14044200000001</v>
      </c>
      <c r="C661" s="2">
        <f t="shared" si="10"/>
        <v>1.7759560087027282E-3</v>
      </c>
    </row>
    <row r="662" spans="1:3" x14ac:dyDescent="0.25">
      <c r="A662" s="1">
        <v>44243</v>
      </c>
      <c r="B662">
        <v>132.964157</v>
      </c>
      <c r="C662" s="2">
        <f t="shared" si="10"/>
        <v>-1.610387658788337E-2</v>
      </c>
    </row>
    <row r="663" spans="1:3" x14ac:dyDescent="0.25">
      <c r="A663" s="1">
        <v>44244</v>
      </c>
      <c r="B663">
        <v>130.618134</v>
      </c>
      <c r="C663" s="2">
        <f t="shared" si="10"/>
        <v>-1.7644025675280339E-2</v>
      </c>
    </row>
    <row r="664" spans="1:3" x14ac:dyDescent="0.25">
      <c r="A664" s="1">
        <v>44245</v>
      </c>
      <c r="B664">
        <v>129.49005099999999</v>
      </c>
      <c r="C664" s="2">
        <f t="shared" si="10"/>
        <v>-8.6364960626370557E-3</v>
      </c>
    </row>
    <row r="665" spans="1:3" x14ac:dyDescent="0.25">
      <c r="A665" s="1">
        <v>44246</v>
      </c>
      <c r="B665">
        <v>129.64977999999999</v>
      </c>
      <c r="C665" s="2">
        <f t="shared" si="10"/>
        <v>1.2335233384068722E-3</v>
      </c>
    </row>
    <row r="666" spans="1:3" x14ac:dyDescent="0.25">
      <c r="A666" s="1">
        <v>44249</v>
      </c>
      <c r="B666">
        <v>125.78634599999999</v>
      </c>
      <c r="C666" s="2">
        <f t="shared" si="10"/>
        <v>-2.9799001587198948E-2</v>
      </c>
    </row>
    <row r="667" spans="1:3" x14ac:dyDescent="0.25">
      <c r="A667" s="1">
        <v>44250</v>
      </c>
      <c r="B667">
        <v>125.646584</v>
      </c>
      <c r="C667" s="2">
        <f t="shared" si="10"/>
        <v>-1.1111062881180578E-3</v>
      </c>
    </row>
    <row r="668" spans="1:3" x14ac:dyDescent="0.25">
      <c r="A668" s="1">
        <v>44251</v>
      </c>
      <c r="B668">
        <v>125.137444</v>
      </c>
      <c r="C668" s="2">
        <f t="shared" si="10"/>
        <v>-4.0521595079735517E-3</v>
      </c>
    </row>
    <row r="669" spans="1:3" x14ac:dyDescent="0.25">
      <c r="A669" s="1">
        <v>44252</v>
      </c>
      <c r="B669">
        <v>120.784836</v>
      </c>
      <c r="C669" s="2">
        <f t="shared" si="10"/>
        <v>-3.4782618702040913E-2</v>
      </c>
    </row>
    <row r="670" spans="1:3" x14ac:dyDescent="0.25">
      <c r="A670" s="1">
        <v>44253</v>
      </c>
      <c r="B670">
        <v>121.054382</v>
      </c>
      <c r="C670" s="2">
        <f t="shared" si="10"/>
        <v>2.2316211945678788E-3</v>
      </c>
    </row>
    <row r="671" spans="1:3" x14ac:dyDescent="0.25">
      <c r="A671" s="1">
        <v>44256</v>
      </c>
      <c r="B671">
        <v>127.573311</v>
      </c>
      <c r="C671" s="2">
        <f t="shared" si="10"/>
        <v>5.385124348493231E-2</v>
      </c>
    </row>
    <row r="672" spans="1:3" x14ac:dyDescent="0.25">
      <c r="A672" s="1">
        <v>44257</v>
      </c>
      <c r="B672">
        <v>124.907837</v>
      </c>
      <c r="C672" s="2">
        <f t="shared" si="10"/>
        <v>-2.0893664819908953E-2</v>
      </c>
    </row>
    <row r="673" spans="1:3" x14ac:dyDescent="0.25">
      <c r="A673" s="1">
        <v>44258</v>
      </c>
      <c r="B673">
        <v>121.85302</v>
      </c>
      <c r="C673" s="2">
        <f t="shared" si="10"/>
        <v>-2.4456567925357664E-2</v>
      </c>
    </row>
    <row r="674" spans="1:3" x14ac:dyDescent="0.25">
      <c r="A674" s="1">
        <v>44259</v>
      </c>
      <c r="B674">
        <v>119.926292</v>
      </c>
      <c r="C674" s="2">
        <f t="shared" si="10"/>
        <v>-1.5811901912648474E-2</v>
      </c>
    </row>
    <row r="675" spans="1:3" x14ac:dyDescent="0.25">
      <c r="A675" s="1">
        <v>44260</v>
      </c>
      <c r="B675">
        <v>121.21410400000001</v>
      </c>
      <c r="C675" s="2">
        <f t="shared" si="10"/>
        <v>1.0738362526876211E-2</v>
      </c>
    </row>
    <row r="676" spans="1:3" x14ac:dyDescent="0.25">
      <c r="A676" s="1">
        <v>44263</v>
      </c>
      <c r="B676">
        <v>116.162689</v>
      </c>
      <c r="C676" s="2">
        <f t="shared" si="10"/>
        <v>-4.1673492055017025E-2</v>
      </c>
    </row>
    <row r="677" spans="1:3" x14ac:dyDescent="0.25">
      <c r="A677" s="1">
        <v>44264</v>
      </c>
      <c r="B677">
        <v>120.884666</v>
      </c>
      <c r="C677" s="2">
        <f t="shared" si="10"/>
        <v>4.0649687439656246E-2</v>
      </c>
    </row>
    <row r="678" spans="1:3" x14ac:dyDescent="0.25">
      <c r="A678" s="1">
        <v>44265</v>
      </c>
      <c r="B678">
        <v>119.77655799999999</v>
      </c>
      <c r="C678" s="2">
        <f t="shared" si="10"/>
        <v>-9.1666547682730526E-3</v>
      </c>
    </row>
    <row r="679" spans="1:3" x14ac:dyDescent="0.25">
      <c r="A679" s="1">
        <v>44266</v>
      </c>
      <c r="B679">
        <v>121.75318900000001</v>
      </c>
      <c r="C679" s="2">
        <f t="shared" si="10"/>
        <v>1.6502653215331176E-2</v>
      </c>
    </row>
    <row r="680" spans="1:3" x14ac:dyDescent="0.25">
      <c r="A680" s="1">
        <v>44267</v>
      </c>
      <c r="B680">
        <v>120.82476800000001</v>
      </c>
      <c r="C680" s="2">
        <f t="shared" si="10"/>
        <v>-7.6254347637662034E-3</v>
      </c>
    </row>
    <row r="681" spans="1:3" x14ac:dyDescent="0.25">
      <c r="A681" s="1">
        <v>44270</v>
      </c>
      <c r="B681">
        <v>123.779747</v>
      </c>
      <c r="C681" s="2">
        <f t="shared" si="10"/>
        <v>2.445673224880518E-2</v>
      </c>
    </row>
    <row r="682" spans="1:3" x14ac:dyDescent="0.25">
      <c r="A682" s="1">
        <v>44271</v>
      </c>
      <c r="B682">
        <v>125.357071</v>
      </c>
      <c r="C682" s="2">
        <f t="shared" si="10"/>
        <v>1.2742989368042634E-2</v>
      </c>
    </row>
    <row r="683" spans="1:3" x14ac:dyDescent="0.25">
      <c r="A683" s="1">
        <v>44272</v>
      </c>
      <c r="B683">
        <v>124.548447</v>
      </c>
      <c r="C683" s="2">
        <f t="shared" si="10"/>
        <v>-6.4505655209510238E-3</v>
      </c>
    </row>
    <row r="684" spans="1:3" x14ac:dyDescent="0.25">
      <c r="A684" s="1">
        <v>44273</v>
      </c>
      <c r="B684">
        <v>120.325615</v>
      </c>
      <c r="C684" s="2">
        <f t="shared" si="10"/>
        <v>-3.3905135726019942E-2</v>
      </c>
    </row>
    <row r="685" spans="1:3" x14ac:dyDescent="0.25">
      <c r="A685" s="1">
        <v>44274</v>
      </c>
      <c r="B685">
        <v>119.78653</v>
      </c>
      <c r="C685" s="2">
        <f t="shared" si="10"/>
        <v>-4.4802181148211329E-3</v>
      </c>
    </row>
    <row r="686" spans="1:3" x14ac:dyDescent="0.25">
      <c r="A686" s="1">
        <v>44277</v>
      </c>
      <c r="B686">
        <v>123.18077099999999</v>
      </c>
      <c r="C686" s="2">
        <f t="shared" si="10"/>
        <v>2.8335748602117405E-2</v>
      </c>
    </row>
    <row r="687" spans="1:3" x14ac:dyDescent="0.25">
      <c r="A687" s="1">
        <v>44278</v>
      </c>
      <c r="B687">
        <v>122.33221399999999</v>
      </c>
      <c r="C687" s="2">
        <f t="shared" si="10"/>
        <v>-6.8887131742340069E-3</v>
      </c>
    </row>
    <row r="688" spans="1:3" x14ac:dyDescent="0.25">
      <c r="A688" s="1">
        <v>44279</v>
      </c>
      <c r="B688">
        <v>119.88636</v>
      </c>
      <c r="C688" s="2">
        <f t="shared" si="10"/>
        <v>-1.9993539886394851E-2</v>
      </c>
    </row>
    <row r="689" spans="1:3" x14ac:dyDescent="0.25">
      <c r="A689" s="1">
        <v>44280</v>
      </c>
      <c r="B689">
        <v>120.385513</v>
      </c>
      <c r="C689" s="2">
        <f t="shared" si="10"/>
        <v>4.1635512163351596E-3</v>
      </c>
    </row>
    <row r="690" spans="1:3" x14ac:dyDescent="0.25">
      <c r="A690" s="1">
        <v>44281</v>
      </c>
      <c r="B690">
        <v>121.004463</v>
      </c>
      <c r="C690" s="2">
        <f t="shared" si="10"/>
        <v>5.1413993642241973E-3</v>
      </c>
    </row>
    <row r="691" spans="1:3" x14ac:dyDescent="0.25">
      <c r="A691" s="1">
        <v>44284</v>
      </c>
      <c r="B691">
        <v>121.184158</v>
      </c>
      <c r="C691" s="2">
        <f t="shared" si="10"/>
        <v>1.4850278704181541E-3</v>
      </c>
    </row>
    <row r="692" spans="1:3" x14ac:dyDescent="0.25">
      <c r="A692" s="1">
        <v>44285</v>
      </c>
      <c r="B692">
        <v>119.696686</v>
      </c>
      <c r="C692" s="2">
        <f t="shared" si="10"/>
        <v>-1.2274475678578312E-2</v>
      </c>
    </row>
    <row r="693" spans="1:3" x14ac:dyDescent="0.25">
      <c r="A693" s="1">
        <v>44286</v>
      </c>
      <c r="B693">
        <v>121.942871</v>
      </c>
      <c r="C693" s="2">
        <f t="shared" si="10"/>
        <v>1.8765640679475393E-2</v>
      </c>
    </row>
    <row r="694" spans="1:3" x14ac:dyDescent="0.25">
      <c r="A694" s="1">
        <v>44287</v>
      </c>
      <c r="B694">
        <v>122.791428</v>
      </c>
      <c r="C694" s="2">
        <f t="shared" si="10"/>
        <v>6.9586437734436846E-3</v>
      </c>
    </row>
    <row r="695" spans="1:3" x14ac:dyDescent="0.25">
      <c r="A695" s="1">
        <v>44291</v>
      </c>
      <c r="B695">
        <v>125.686516</v>
      </c>
      <c r="C695" s="2">
        <f t="shared" si="10"/>
        <v>2.3577280980884074E-2</v>
      </c>
    </row>
    <row r="696" spans="1:3" x14ac:dyDescent="0.25">
      <c r="A696" s="1">
        <v>44292</v>
      </c>
      <c r="B696">
        <v>125.995987</v>
      </c>
      <c r="C696" s="2">
        <f t="shared" si="10"/>
        <v>2.4622450350999525E-3</v>
      </c>
    </row>
    <row r="697" spans="1:3" x14ac:dyDescent="0.25">
      <c r="A697" s="1">
        <v>44293</v>
      </c>
      <c r="B697">
        <v>127.683121</v>
      </c>
      <c r="C697" s="2">
        <f t="shared" si="10"/>
        <v>1.3390378853891605E-2</v>
      </c>
    </row>
    <row r="698" spans="1:3" x14ac:dyDescent="0.25">
      <c r="A698" s="1">
        <v>44294</v>
      </c>
      <c r="B698">
        <v>130.138947</v>
      </c>
      <c r="C698" s="2">
        <f t="shared" si="10"/>
        <v>1.9233756042037919E-2</v>
      </c>
    </row>
    <row r="699" spans="1:3" x14ac:dyDescent="0.25">
      <c r="A699" s="1">
        <v>44295</v>
      </c>
      <c r="B699">
        <v>132.774475</v>
      </c>
      <c r="C699" s="2">
        <f t="shared" si="10"/>
        <v>2.0251646880161012E-2</v>
      </c>
    </row>
    <row r="700" spans="1:3" x14ac:dyDescent="0.25">
      <c r="A700" s="1">
        <v>44298</v>
      </c>
      <c r="B700">
        <v>131.01745600000001</v>
      </c>
      <c r="C700" s="2">
        <f t="shared" si="10"/>
        <v>-1.3233108246144321E-2</v>
      </c>
    </row>
    <row r="701" spans="1:3" x14ac:dyDescent="0.25">
      <c r="A701" s="1">
        <v>44299</v>
      </c>
      <c r="B701">
        <v>134.20204200000001</v>
      </c>
      <c r="C701" s="2">
        <f t="shared" si="10"/>
        <v>2.430657789600188E-2</v>
      </c>
    </row>
    <row r="702" spans="1:3" x14ac:dyDescent="0.25">
      <c r="A702" s="1">
        <v>44300</v>
      </c>
      <c r="B702">
        <v>131.80612199999999</v>
      </c>
      <c r="C702" s="2">
        <f t="shared" si="10"/>
        <v>-1.7853081549981331E-2</v>
      </c>
    </row>
    <row r="703" spans="1:3" x14ac:dyDescent="0.25">
      <c r="A703" s="1">
        <v>44301</v>
      </c>
      <c r="B703">
        <v>134.27192700000001</v>
      </c>
      <c r="C703" s="2">
        <f t="shared" si="10"/>
        <v>1.8707818442606383E-2</v>
      </c>
    </row>
    <row r="704" spans="1:3" x14ac:dyDescent="0.25">
      <c r="A704" s="1">
        <v>44302</v>
      </c>
      <c r="B704">
        <v>133.93251000000001</v>
      </c>
      <c r="C704" s="2">
        <f t="shared" si="10"/>
        <v>-2.527832940090291E-3</v>
      </c>
    </row>
    <row r="705" spans="1:3" x14ac:dyDescent="0.25">
      <c r="A705" s="1">
        <v>44305</v>
      </c>
      <c r="B705">
        <v>134.61134300000001</v>
      </c>
      <c r="C705" s="2">
        <f t="shared" si="10"/>
        <v>5.0684706797474721E-3</v>
      </c>
    </row>
    <row r="706" spans="1:3" x14ac:dyDescent="0.25">
      <c r="A706" s="1">
        <v>44306</v>
      </c>
      <c r="B706">
        <v>132.88429300000001</v>
      </c>
      <c r="C706" s="2">
        <f t="shared" si="10"/>
        <v>-1.2829899483284946E-2</v>
      </c>
    </row>
    <row r="707" spans="1:3" x14ac:dyDescent="0.25">
      <c r="A707" s="1">
        <v>44307</v>
      </c>
      <c r="B707">
        <v>133.27362099999999</v>
      </c>
      <c r="C707" s="2">
        <f t="shared" si="10"/>
        <v>2.9298270789608338E-3</v>
      </c>
    </row>
    <row r="708" spans="1:3" x14ac:dyDescent="0.25">
      <c r="A708" s="1">
        <v>44308</v>
      </c>
      <c r="B708">
        <v>131.71627799999999</v>
      </c>
      <c r="C708" s="2">
        <f t="shared" ref="C708:C756" si="11">B708/B707-1</f>
        <v>-1.1685305676507496E-2</v>
      </c>
    </row>
    <row r="709" spans="1:3" x14ac:dyDescent="0.25">
      <c r="A709" s="1">
        <v>44309</v>
      </c>
      <c r="B709">
        <v>134.09223900000001</v>
      </c>
      <c r="C709" s="2">
        <f t="shared" si="11"/>
        <v>1.803847661106861E-2</v>
      </c>
    </row>
    <row r="710" spans="1:3" x14ac:dyDescent="0.25">
      <c r="A710" s="1">
        <v>44312</v>
      </c>
      <c r="B710">
        <v>134.49156199999999</v>
      </c>
      <c r="C710" s="2">
        <f t="shared" si="11"/>
        <v>2.9779724984677625E-3</v>
      </c>
    </row>
    <row r="711" spans="1:3" x14ac:dyDescent="0.25">
      <c r="A711" s="1">
        <v>44313</v>
      </c>
      <c r="B711">
        <v>134.16210899999999</v>
      </c>
      <c r="C711" s="2">
        <f t="shared" si="11"/>
        <v>-2.4496183634181712E-3</v>
      </c>
    </row>
    <row r="712" spans="1:3" x14ac:dyDescent="0.25">
      <c r="A712" s="1">
        <v>44314</v>
      </c>
      <c r="B712">
        <v>133.35348500000001</v>
      </c>
      <c r="C712" s="2">
        <f t="shared" si="11"/>
        <v>-6.0272159257721558E-3</v>
      </c>
    </row>
    <row r="713" spans="1:3" x14ac:dyDescent="0.25">
      <c r="A713" s="1">
        <v>44315</v>
      </c>
      <c r="B713">
        <v>133.25366199999999</v>
      </c>
      <c r="C713" s="2">
        <f t="shared" si="11"/>
        <v>-7.4855936460915817E-4</v>
      </c>
    </row>
    <row r="714" spans="1:3" x14ac:dyDescent="0.25">
      <c r="A714" s="1">
        <v>44316</v>
      </c>
      <c r="B714">
        <v>131.23709099999999</v>
      </c>
      <c r="C714" s="2">
        <f t="shared" si="11"/>
        <v>-1.5133325191468261E-2</v>
      </c>
    </row>
    <row r="715" spans="1:3" x14ac:dyDescent="0.25">
      <c r="A715" s="1">
        <v>44319</v>
      </c>
      <c r="B715">
        <v>132.315247</v>
      </c>
      <c r="C715" s="2">
        <f t="shared" si="11"/>
        <v>8.2153299176679351E-3</v>
      </c>
    </row>
    <row r="716" spans="1:3" x14ac:dyDescent="0.25">
      <c r="A716" s="1">
        <v>44320</v>
      </c>
      <c r="B716">
        <v>127.633202</v>
      </c>
      <c r="C716" s="2">
        <f t="shared" si="11"/>
        <v>-3.5385528925475973E-2</v>
      </c>
    </row>
    <row r="717" spans="1:3" x14ac:dyDescent="0.25">
      <c r="A717" s="1">
        <v>44321</v>
      </c>
      <c r="B717">
        <v>127.88279</v>
      </c>
      <c r="C717" s="2">
        <f t="shared" si="11"/>
        <v>1.9555099777250895E-3</v>
      </c>
    </row>
    <row r="718" spans="1:3" x14ac:dyDescent="0.25">
      <c r="A718" s="1">
        <v>44322</v>
      </c>
      <c r="B718">
        <v>129.520004</v>
      </c>
      <c r="C718" s="2">
        <f t="shared" si="11"/>
        <v>1.2802457625455288E-2</v>
      </c>
    </row>
    <row r="719" spans="1:3" x14ac:dyDescent="0.25">
      <c r="A719" s="1">
        <v>44323</v>
      </c>
      <c r="B719">
        <v>130.21000699999999</v>
      </c>
      <c r="C719" s="2">
        <f t="shared" si="11"/>
        <v>5.3273855674060844E-3</v>
      </c>
    </row>
    <row r="720" spans="1:3" x14ac:dyDescent="0.25">
      <c r="A720" s="1">
        <v>44326</v>
      </c>
      <c r="B720">
        <v>126.849998</v>
      </c>
      <c r="C720" s="2">
        <f t="shared" si="11"/>
        <v>-2.5804537434668817E-2</v>
      </c>
    </row>
    <row r="721" spans="1:3" x14ac:dyDescent="0.25">
      <c r="A721" s="1">
        <v>44327</v>
      </c>
      <c r="B721">
        <v>125.910004</v>
      </c>
      <c r="C721" s="2">
        <f t="shared" si="11"/>
        <v>-7.4102799749353743E-3</v>
      </c>
    </row>
    <row r="722" spans="1:3" x14ac:dyDescent="0.25">
      <c r="A722" s="1">
        <v>44328</v>
      </c>
      <c r="B722">
        <v>122.769997</v>
      </c>
      <c r="C722" s="2">
        <f t="shared" si="11"/>
        <v>-2.4938502900849646E-2</v>
      </c>
    </row>
    <row r="723" spans="1:3" x14ac:dyDescent="0.25">
      <c r="A723" s="1">
        <v>44329</v>
      </c>
      <c r="B723">
        <v>124.970001</v>
      </c>
      <c r="C723" s="2">
        <f t="shared" si="11"/>
        <v>1.7919720239139458E-2</v>
      </c>
    </row>
    <row r="724" spans="1:3" x14ac:dyDescent="0.25">
      <c r="A724" s="1">
        <v>44330</v>
      </c>
      <c r="B724">
        <v>127.449997</v>
      </c>
      <c r="C724" s="2">
        <f t="shared" si="11"/>
        <v>1.9844730576580538E-2</v>
      </c>
    </row>
    <row r="725" spans="1:3" x14ac:dyDescent="0.25">
      <c r="A725" s="1">
        <v>44333</v>
      </c>
      <c r="B725">
        <v>126.269997</v>
      </c>
      <c r="C725" s="2">
        <f t="shared" si="11"/>
        <v>-9.2585329758775314E-3</v>
      </c>
    </row>
    <row r="726" spans="1:3" x14ac:dyDescent="0.25">
      <c r="A726" s="1">
        <v>44334</v>
      </c>
      <c r="B726">
        <v>124.849998</v>
      </c>
      <c r="C726" s="2">
        <f t="shared" si="11"/>
        <v>-1.124573559623987E-2</v>
      </c>
    </row>
    <row r="727" spans="1:3" x14ac:dyDescent="0.25">
      <c r="A727" s="1">
        <v>44335</v>
      </c>
      <c r="B727">
        <v>124.69000200000001</v>
      </c>
      <c r="C727" s="2">
        <f t="shared" si="11"/>
        <v>-1.2815058274969759E-3</v>
      </c>
    </row>
    <row r="728" spans="1:3" x14ac:dyDescent="0.25">
      <c r="A728" s="1">
        <v>44336</v>
      </c>
      <c r="B728">
        <v>127.30999799999999</v>
      </c>
      <c r="C728" s="2">
        <f t="shared" si="11"/>
        <v>2.1012077616294977E-2</v>
      </c>
    </row>
    <row r="729" spans="1:3" x14ac:dyDescent="0.25">
      <c r="A729" s="1">
        <v>44337</v>
      </c>
      <c r="B729">
        <v>125.43</v>
      </c>
      <c r="C729" s="2">
        <f t="shared" si="11"/>
        <v>-1.4767088441867582E-2</v>
      </c>
    </row>
    <row r="730" spans="1:3" x14ac:dyDescent="0.25">
      <c r="A730" s="1">
        <v>44340</v>
      </c>
      <c r="B730">
        <v>127.099998</v>
      </c>
      <c r="C730" s="2">
        <f t="shared" si="11"/>
        <v>1.3314183209758301E-2</v>
      </c>
    </row>
    <row r="731" spans="1:3" x14ac:dyDescent="0.25">
      <c r="A731" s="1">
        <v>44341</v>
      </c>
      <c r="B731">
        <v>126.900002</v>
      </c>
      <c r="C731" s="2">
        <f t="shared" si="11"/>
        <v>-1.5735326762160717E-3</v>
      </c>
    </row>
    <row r="732" spans="1:3" x14ac:dyDescent="0.25">
      <c r="A732" s="1">
        <v>44342</v>
      </c>
      <c r="B732">
        <v>126.849998</v>
      </c>
      <c r="C732" s="2">
        <f t="shared" si="11"/>
        <v>-3.9404254698116592E-4</v>
      </c>
    </row>
    <row r="733" spans="1:3" x14ac:dyDescent="0.25">
      <c r="A733" s="1">
        <v>44343</v>
      </c>
      <c r="B733">
        <v>125.279999</v>
      </c>
      <c r="C733" s="2">
        <f t="shared" si="11"/>
        <v>-1.2376815331128332E-2</v>
      </c>
    </row>
    <row r="734" spans="1:3" x14ac:dyDescent="0.25">
      <c r="A734" s="1">
        <v>44344</v>
      </c>
      <c r="B734">
        <v>124.610001</v>
      </c>
      <c r="C734" s="2">
        <f t="shared" si="11"/>
        <v>-5.348004512675697E-3</v>
      </c>
    </row>
    <row r="735" spans="1:3" x14ac:dyDescent="0.25">
      <c r="A735" s="1">
        <v>44348</v>
      </c>
      <c r="B735">
        <v>124.279999</v>
      </c>
      <c r="C735" s="2">
        <f t="shared" si="11"/>
        <v>-2.6482786080709309E-3</v>
      </c>
    </row>
    <row r="736" spans="1:3" x14ac:dyDescent="0.25">
      <c r="A736" s="1">
        <v>44349</v>
      </c>
      <c r="B736">
        <v>125.05999799999999</v>
      </c>
      <c r="C736" s="2">
        <f t="shared" si="11"/>
        <v>6.2761426317681224E-3</v>
      </c>
    </row>
    <row r="737" spans="1:3" x14ac:dyDescent="0.25">
      <c r="A737" s="1">
        <v>44350</v>
      </c>
      <c r="B737">
        <v>123.540001</v>
      </c>
      <c r="C737" s="2">
        <f t="shared" si="11"/>
        <v>-1.2154142206207252E-2</v>
      </c>
    </row>
    <row r="738" spans="1:3" x14ac:dyDescent="0.25">
      <c r="A738" s="1">
        <v>44351</v>
      </c>
      <c r="B738">
        <v>125.889999</v>
      </c>
      <c r="C738" s="2">
        <f t="shared" si="11"/>
        <v>1.9022162708255186E-2</v>
      </c>
    </row>
    <row r="739" spans="1:3" x14ac:dyDescent="0.25">
      <c r="A739" s="1">
        <v>44354</v>
      </c>
      <c r="B739">
        <v>125.900002</v>
      </c>
      <c r="C739" s="2">
        <f t="shared" si="11"/>
        <v>7.9458257839837287E-5</v>
      </c>
    </row>
    <row r="740" spans="1:3" x14ac:dyDescent="0.25">
      <c r="A740" s="1">
        <v>44355</v>
      </c>
      <c r="B740">
        <v>126.739998</v>
      </c>
      <c r="C740" s="2">
        <f t="shared" si="11"/>
        <v>6.6719299972688439E-3</v>
      </c>
    </row>
    <row r="741" spans="1:3" x14ac:dyDescent="0.25">
      <c r="A741" s="1">
        <v>44356</v>
      </c>
      <c r="B741">
        <v>127.129997</v>
      </c>
      <c r="C741" s="2">
        <f t="shared" si="11"/>
        <v>3.0771580097390672E-3</v>
      </c>
    </row>
    <row r="742" spans="1:3" x14ac:dyDescent="0.25">
      <c r="A742" s="1">
        <v>44357</v>
      </c>
      <c r="B742">
        <v>126.110001</v>
      </c>
      <c r="C742" s="2">
        <f t="shared" si="11"/>
        <v>-8.0232519788386858E-3</v>
      </c>
    </row>
    <row r="743" spans="1:3" x14ac:dyDescent="0.25">
      <c r="A743" s="1">
        <v>44358</v>
      </c>
      <c r="B743">
        <v>127.349998</v>
      </c>
      <c r="C743" s="2">
        <f t="shared" si="11"/>
        <v>9.8326618838104896E-3</v>
      </c>
    </row>
    <row r="744" spans="1:3" x14ac:dyDescent="0.25">
      <c r="A744" s="1">
        <v>44361</v>
      </c>
      <c r="B744">
        <v>130.479996</v>
      </c>
      <c r="C744" s="2">
        <f t="shared" si="11"/>
        <v>2.4577919506524104E-2</v>
      </c>
    </row>
    <row r="745" spans="1:3" x14ac:dyDescent="0.25">
      <c r="A745" s="1">
        <v>44362</v>
      </c>
      <c r="B745">
        <v>129.63999899999999</v>
      </c>
      <c r="C745" s="2">
        <f t="shared" si="11"/>
        <v>-6.4377454456697736E-3</v>
      </c>
    </row>
    <row r="746" spans="1:3" x14ac:dyDescent="0.25">
      <c r="A746" s="1">
        <v>44363</v>
      </c>
      <c r="B746">
        <v>130.14999399999999</v>
      </c>
      <c r="C746" s="2">
        <f t="shared" si="11"/>
        <v>3.9339324586080693E-3</v>
      </c>
    </row>
    <row r="747" spans="1:3" x14ac:dyDescent="0.25">
      <c r="A747" s="1">
        <v>44364</v>
      </c>
      <c r="B747">
        <v>131.78999300000001</v>
      </c>
      <c r="C747" s="2">
        <f t="shared" si="11"/>
        <v>1.2600838076104903E-2</v>
      </c>
    </row>
    <row r="748" spans="1:3" x14ac:dyDescent="0.25">
      <c r="A748" s="1">
        <v>44365</v>
      </c>
      <c r="B748">
        <v>130.46000699999999</v>
      </c>
      <c r="C748" s="2">
        <f t="shared" si="11"/>
        <v>-1.00917070387887E-2</v>
      </c>
    </row>
    <row r="749" spans="1:3" x14ac:dyDescent="0.25">
      <c r="A749" s="1">
        <v>44368</v>
      </c>
      <c r="B749">
        <v>132.300003</v>
      </c>
      <c r="C749" s="2">
        <f t="shared" si="11"/>
        <v>1.4103908487449468E-2</v>
      </c>
    </row>
    <row r="750" spans="1:3" x14ac:dyDescent="0.25">
      <c r="A750" s="1">
        <v>44369</v>
      </c>
      <c r="B750">
        <v>133.979996</v>
      </c>
      <c r="C750" s="2">
        <f t="shared" si="11"/>
        <v>1.2698359500415091E-2</v>
      </c>
    </row>
    <row r="751" spans="1:3" x14ac:dyDescent="0.25">
      <c r="A751" s="1">
        <v>44370</v>
      </c>
      <c r="B751">
        <v>133.699997</v>
      </c>
      <c r="C751" s="2">
        <f t="shared" si="11"/>
        <v>-2.0898567574222371E-3</v>
      </c>
    </row>
    <row r="752" spans="1:3" x14ac:dyDescent="0.25">
      <c r="A752" s="1">
        <v>44371</v>
      </c>
      <c r="B752">
        <v>133.41000399999999</v>
      </c>
      <c r="C752" s="2">
        <f t="shared" si="11"/>
        <v>-2.1689828459757754E-3</v>
      </c>
    </row>
    <row r="753" spans="1:3" x14ac:dyDescent="0.25">
      <c r="A753" s="1">
        <v>44372</v>
      </c>
      <c r="B753">
        <v>133.11000100000001</v>
      </c>
      <c r="C753" s="2">
        <f t="shared" si="11"/>
        <v>-2.2487294131253721E-3</v>
      </c>
    </row>
    <row r="754" spans="1:3" x14ac:dyDescent="0.25">
      <c r="A754" s="1">
        <v>44375</v>
      </c>
      <c r="B754">
        <v>134.779999</v>
      </c>
      <c r="C754" s="2">
        <f t="shared" si="11"/>
        <v>1.2545999454992129E-2</v>
      </c>
    </row>
    <row r="755" spans="1:3" x14ac:dyDescent="0.25">
      <c r="A755" s="1">
        <v>44376</v>
      </c>
      <c r="B755">
        <v>136.33000200000001</v>
      </c>
      <c r="C755" s="2">
        <f t="shared" si="11"/>
        <v>1.1500244928774661E-2</v>
      </c>
    </row>
    <row r="756" spans="1:3" x14ac:dyDescent="0.25">
      <c r="A756" s="1">
        <v>44377</v>
      </c>
      <c r="B756">
        <v>136.96000699999999</v>
      </c>
      <c r="C756" s="2">
        <f t="shared" si="11"/>
        <v>4.6211764890899953E-3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7"/>
  <sheetViews>
    <sheetView tabSelected="1" workbookViewId="0">
      <selection activeCell="G13" sqref="G13"/>
    </sheetView>
  </sheetViews>
  <sheetFormatPr defaultRowHeight="15" x14ac:dyDescent="0.25"/>
  <cols>
    <col min="4" max="4" width="9" bestFit="1" customWidth="1"/>
  </cols>
  <sheetData>
    <row r="1" spans="1:4" x14ac:dyDescent="0.25">
      <c r="A1" t="s">
        <v>4</v>
      </c>
    </row>
    <row r="2" spans="1:4" x14ac:dyDescent="0.25">
      <c r="A2" t="s">
        <v>31</v>
      </c>
      <c r="B2" s="8">
        <v>1.18275443016243</v>
      </c>
      <c r="C2" t="s">
        <v>35</v>
      </c>
      <c r="D2">
        <f>PERCENTILE(D4:D757,0.05)</f>
        <v>-4.1530351482874961</v>
      </c>
    </row>
    <row r="3" spans="1:4" x14ac:dyDescent="0.25">
      <c r="B3" t="s">
        <v>32</v>
      </c>
      <c r="C3" t="s">
        <v>33</v>
      </c>
      <c r="D3" t="s">
        <v>34</v>
      </c>
    </row>
    <row r="4" spans="1:4" x14ac:dyDescent="0.25">
      <c r="A4">
        <v>1</v>
      </c>
      <c r="B4" s="3">
        <f>Nasdaq!C3</f>
        <v>-8.5917921462052016E-3</v>
      </c>
      <c r="C4" s="2">
        <f>B4*$B$2</f>
        <v>-1.0161980223958974E-2</v>
      </c>
      <c r="D4" s="9">
        <f>C4*AAPL!$B$756</f>
        <v>-1.3917848826072825</v>
      </c>
    </row>
    <row r="5" spans="1:4" x14ac:dyDescent="0.25">
      <c r="A5">
        <v>2</v>
      </c>
      <c r="B5" s="3">
        <f>Nasdaq!C4</f>
        <v>1.1164059577563279E-2</v>
      </c>
      <c r="C5" s="2">
        <f t="shared" ref="C5:C68" si="0">B5*$B$2</f>
        <v>1.3204340923960275E-2</v>
      </c>
      <c r="D5" s="9">
        <f>C5*AAPL!$B$756</f>
        <v>1.8084666253759856</v>
      </c>
    </row>
    <row r="6" spans="1:4" x14ac:dyDescent="0.25">
      <c r="A6">
        <v>3</v>
      </c>
      <c r="B6" s="3">
        <f>Nasdaq!C5</f>
        <v>1.3439781113725235E-2</v>
      </c>
      <c r="C6" s="2">
        <f t="shared" si="0"/>
        <v>1.5895960652671879E-2</v>
      </c>
      <c r="D6" s="9">
        <f>C6*AAPL!$B$756</f>
        <v>2.1771108822616649</v>
      </c>
    </row>
    <row r="7" spans="1:4" x14ac:dyDescent="0.25">
      <c r="A7">
        <v>4</v>
      </c>
      <c r="B7" s="3">
        <f>Nasdaq!C6</f>
        <v>8.8197993067062885E-3</v>
      </c>
      <c r="C7" s="2">
        <f t="shared" si="0"/>
        <v>1.0431656703150391E-2</v>
      </c>
      <c r="D7" s="9">
        <f>C7*AAPL!$B$756</f>
        <v>1.4287197750850744</v>
      </c>
    </row>
    <row r="8" spans="1:4" x14ac:dyDescent="0.25">
      <c r="A8">
        <v>5</v>
      </c>
      <c r="B8" s="3">
        <f>Nasdaq!C7</f>
        <v>3.8678733459374115E-4</v>
      </c>
      <c r="C8" s="2">
        <f t="shared" si="0"/>
        <v>4.5747443352146545E-4</v>
      </c>
      <c r="D8" s="9">
        <f>C8*AAPL!$B$756</f>
        <v>6.2655701617420942E-2</v>
      </c>
    </row>
    <row r="9" spans="1:4" x14ac:dyDescent="0.25">
      <c r="A9">
        <v>6</v>
      </c>
      <c r="B9" s="3">
        <f>Nasdaq!C8</f>
        <v>-5.4890105848082182E-3</v>
      </c>
      <c r="C9" s="2">
        <f t="shared" si="0"/>
        <v>-6.4921515863903909E-3</v>
      </c>
      <c r="D9" s="9">
        <f>C9*AAPL!$B$756</f>
        <v>-0.88916512671708903</v>
      </c>
    </row>
    <row r="10" spans="1:4" x14ac:dyDescent="0.25">
      <c r="A10">
        <v>7</v>
      </c>
      <c r="B10" s="3">
        <f>Nasdaq!C9</f>
        <v>1.3906373511836545E-2</v>
      </c>
      <c r="C10" s="2">
        <f t="shared" si="0"/>
        <v>1.6447824878618143E-2</v>
      </c>
      <c r="D10" s="9">
        <f>C10*AAPL!$B$756</f>
        <v>2.2526942105103149</v>
      </c>
    </row>
    <row r="11" spans="1:4" x14ac:dyDescent="0.25">
      <c r="A11">
        <v>8</v>
      </c>
      <c r="B11" s="3">
        <f>Nasdaq!C10</f>
        <v>2.6330254150574994E-4</v>
      </c>
      <c r="C11" s="2">
        <f t="shared" si="0"/>
        <v>3.1142224743895285E-4</v>
      </c>
      <c r="D11" s="9">
        <f>C11*AAPL!$B$756</f>
        <v>4.2652393189194712E-2</v>
      </c>
    </row>
    <row r="12" spans="1:4" x14ac:dyDescent="0.25">
      <c r="A12">
        <v>9</v>
      </c>
      <c r="B12" s="3">
        <f>Nasdaq!C11</f>
        <v>-2.5887831366520064E-3</v>
      </c>
      <c r="C12" s="2">
        <f t="shared" si="0"/>
        <v>-3.0618947236049519E-3</v>
      </c>
      <c r="D12" s="9">
        <f>C12*AAPL!$B$756</f>
        <v>-0.41935712277819726</v>
      </c>
    </row>
    <row r="13" spans="1:4" x14ac:dyDescent="0.25">
      <c r="A13">
        <v>10</v>
      </c>
      <c r="B13" s="3">
        <f>Nasdaq!C12</f>
        <v>6.3286795631067871E-3</v>
      </c>
      <c r="C13" s="2">
        <f t="shared" si="0"/>
        <v>7.4852737903429844E-3</v>
      </c>
      <c r="D13" s="9">
        <f>C13*AAPL!$B$756</f>
        <v>1.0251831507222915</v>
      </c>
    </row>
    <row r="14" spans="1:4" x14ac:dyDescent="0.25">
      <c r="A14">
        <v>11</v>
      </c>
      <c r="B14" s="3">
        <f>Nasdaq!C13</f>
        <v>-8.6590146282872205E-5</v>
      </c>
      <c r="C14" s="2">
        <f t="shared" si="0"/>
        <v>-1.0241487912447997E-4</v>
      </c>
      <c r="D14" s="9">
        <f>C14*AAPL!$B$756</f>
        <v>-1.402674256179293E-2</v>
      </c>
    </row>
    <row r="15" spans="1:4" x14ac:dyDescent="0.25">
      <c r="A15">
        <v>12</v>
      </c>
      <c r="B15" s="3">
        <f>Nasdaq!C14</f>
        <v>-3.7100208568517923E-3</v>
      </c>
      <c r="C15" s="2">
        <f t="shared" si="0"/>
        <v>-4.3880436044364717E-3</v>
      </c>
      <c r="D15" s="9">
        <f>C15*AAPL!$B$756</f>
        <v>-0.60098648277992439</v>
      </c>
    </row>
    <row r="16" spans="1:4" x14ac:dyDescent="0.25">
      <c r="A16">
        <v>13</v>
      </c>
      <c r="B16" s="3">
        <f>Nasdaq!C15</f>
        <v>-6.5168237985480104E-4</v>
      </c>
      <c r="C16" s="2">
        <f t="shared" si="0"/>
        <v>-7.707802218320615E-4</v>
      </c>
      <c r="D16" s="9">
        <f>C16*AAPL!$B$756</f>
        <v>-0.10556606457758069</v>
      </c>
    </row>
    <row r="17" spans="1:4" x14ac:dyDescent="0.25">
      <c r="A17">
        <v>14</v>
      </c>
      <c r="B17" s="3">
        <f>Nasdaq!C16</f>
        <v>2.7710188306757644E-3</v>
      </c>
      <c r="C17" s="2">
        <f t="shared" si="0"/>
        <v>3.2774347980452766E-3</v>
      </c>
      <c r="D17" s="9">
        <f>C17*AAPL!$B$756</f>
        <v>0.44887749288232465</v>
      </c>
    </row>
    <row r="18" spans="1:4" x14ac:dyDescent="0.25">
      <c r="A18">
        <v>15</v>
      </c>
      <c r="B18" s="3">
        <f>Nasdaq!C17</f>
        <v>-1.4028503196139575E-4</v>
      </c>
      <c r="C18" s="2">
        <f t="shared" si="0"/>
        <v>-1.659227430378189E-4</v>
      </c>
      <c r="D18" s="9">
        <f>C18*AAPL!$B$756</f>
        <v>-2.2724780047918877E-2</v>
      </c>
    </row>
    <row r="19" spans="1:4" x14ac:dyDescent="0.25">
      <c r="A19">
        <v>16</v>
      </c>
      <c r="B19" s="3">
        <f>Nasdaq!C18</f>
        <v>1.166597333765429E-2</v>
      </c>
      <c r="C19" s="2">
        <f t="shared" si="0"/>
        <v>1.37979816472674E-2</v>
      </c>
      <c r="D19" s="9">
        <f>C19*AAPL!$B$756</f>
        <v>1.8897716629956145</v>
      </c>
    </row>
    <row r="20" spans="1:4" x14ac:dyDescent="0.25">
      <c r="A20">
        <v>17</v>
      </c>
      <c r="B20" s="3">
        <f>Nasdaq!C19</f>
        <v>-1.0092994619204543E-2</v>
      </c>
      <c r="C20" s="2">
        <f t="shared" si="0"/>
        <v>-1.1937534099469741E-2</v>
      </c>
      <c r="D20" s="9">
        <f>C20*AAPL!$B$756</f>
        <v>-1.6349647538261143</v>
      </c>
    </row>
    <row r="21" spans="1:4" x14ac:dyDescent="0.25">
      <c r="A21">
        <v>18</v>
      </c>
      <c r="B21" s="3">
        <f>Nasdaq!C20</f>
        <v>-1.4615081598708279E-2</v>
      </c>
      <c r="C21" s="2">
        <f t="shared" si="0"/>
        <v>-1.7286052508057627E-2</v>
      </c>
      <c r="D21" s="9">
        <f>C21*AAPL!$B$756</f>
        <v>-2.3674978725059401</v>
      </c>
    </row>
    <row r="22" spans="1:4" x14ac:dyDescent="0.25">
      <c r="A22">
        <v>19</v>
      </c>
      <c r="B22" s="3">
        <f>Nasdaq!C21</f>
        <v>-1.3883170757550634E-2</v>
      </c>
      <c r="C22" s="2">
        <f t="shared" si="0"/>
        <v>-1.6420381718194512E-2</v>
      </c>
      <c r="D22" s="9">
        <f>C22*AAPL!$B$756</f>
        <v>-2.2489355950665924</v>
      </c>
    </row>
    <row r="23" spans="1:4" x14ac:dyDescent="0.25">
      <c r="A23">
        <v>20</v>
      </c>
      <c r="B23" s="3">
        <f>Nasdaq!C22</f>
        <v>5.477069331585982E-3</v>
      </c>
      <c r="C23" s="2">
        <f t="shared" si="0"/>
        <v>6.4780280162400998E-3</v>
      </c>
      <c r="D23" s="9">
        <f>C23*AAPL!$B$756</f>
        <v>0.88723076245044008</v>
      </c>
    </row>
    <row r="24" spans="1:4" x14ac:dyDescent="0.25">
      <c r="A24">
        <v>21</v>
      </c>
      <c r="B24" s="3">
        <f>Nasdaq!C23</f>
        <v>4.6273424871554614E-3</v>
      </c>
      <c r="C24" s="2">
        <f t="shared" si="0"/>
        <v>5.4730098265619595E-3</v>
      </c>
      <c r="D24" s="9">
        <f>C24*AAPL!$B$756</f>
        <v>0.74958346415699473</v>
      </c>
    </row>
    <row r="25" spans="1:4" x14ac:dyDescent="0.25">
      <c r="A25">
        <v>22</v>
      </c>
      <c r="B25" s="3">
        <f>Nasdaq!C24</f>
        <v>1.2377878802700026E-2</v>
      </c>
      <c r="C25" s="2">
        <f t="shared" si="0"/>
        <v>1.4639990989907091E-2</v>
      </c>
      <c r="D25" s="9">
        <f>C25*AAPL!$B$756</f>
        <v>2.0050932684576117</v>
      </c>
    </row>
    <row r="26" spans="1:4" x14ac:dyDescent="0.25">
      <c r="A26">
        <v>23</v>
      </c>
      <c r="B26" s="3">
        <f>Nasdaq!C25</f>
        <v>1.1944374402252933E-3</v>
      </c>
      <c r="C26" s="2">
        <f t="shared" si="0"/>
        <v>1.4127261739783382E-3</v>
      </c>
      <c r="D26" s="9">
        <f>C26*AAPL!$B$756</f>
        <v>0.19348698667715641</v>
      </c>
    </row>
    <row r="27" spans="1:4" x14ac:dyDescent="0.25">
      <c r="A27">
        <v>24</v>
      </c>
      <c r="B27" s="3">
        <f>Nasdaq!C26</f>
        <v>6.102195392468035E-3</v>
      </c>
      <c r="C27" s="2">
        <f t="shared" si="0"/>
        <v>7.2173986341583368E-3</v>
      </c>
      <c r="D27" s="9">
        <f>C27*AAPL!$B$756</f>
        <v>0.9884949674561162</v>
      </c>
    </row>
    <row r="28" spans="1:4" x14ac:dyDescent="0.25">
      <c r="A28">
        <v>25</v>
      </c>
      <c r="B28" s="3">
        <f>Nasdaq!C27</f>
        <v>3.0510121866311746E-3</v>
      </c>
      <c r="C28" s="2">
        <f t="shared" si="0"/>
        <v>3.6085981802175845E-3</v>
      </c>
      <c r="D28" s="9">
        <f>C28*AAPL!$B$756</f>
        <v>0.49423363202278758</v>
      </c>
    </row>
    <row r="29" spans="1:4" x14ac:dyDescent="0.25">
      <c r="A29">
        <v>26</v>
      </c>
      <c r="B29" s="3">
        <f>Nasdaq!C28</f>
        <v>5.9235455455874941E-4</v>
      </c>
      <c r="C29" s="2">
        <f t="shared" si="0"/>
        <v>7.0060997363125368E-4</v>
      </c>
      <c r="D29" s="9">
        <f>C29*AAPL!$B$756</f>
        <v>9.5955546892806318E-2</v>
      </c>
    </row>
    <row r="30" spans="1:4" x14ac:dyDescent="0.25">
      <c r="A30">
        <v>27</v>
      </c>
      <c r="B30" s="3">
        <f>Nasdaq!C29</f>
        <v>4.373177803018713E-4</v>
      </c>
      <c r="C30" s="2">
        <f t="shared" si="0"/>
        <v>5.172395420408385E-4</v>
      </c>
      <c r="D30" s="9">
        <f>C30*AAPL!$B$756</f>
        <v>7.0841131298590029E-2</v>
      </c>
    </row>
    <row r="31" spans="1:4" x14ac:dyDescent="0.25">
      <c r="A31">
        <v>28</v>
      </c>
      <c r="B31" s="3">
        <f>Nasdaq!C30</f>
        <v>-6.6740232792747989E-3</v>
      </c>
      <c r="C31" s="2">
        <f t="shared" si="0"/>
        <v>-7.8937306005694569E-3</v>
      </c>
      <c r="D31" s="9">
        <f>C31*AAPL!$B$756</f>
        <v>-1.081125398310107</v>
      </c>
    </row>
    <row r="32" spans="1:4" x14ac:dyDescent="0.25">
      <c r="A32">
        <v>29</v>
      </c>
      <c r="B32" s="3">
        <f>Nasdaq!C31</f>
        <v>-2.4747582747329799E-3</v>
      </c>
      <c r="C32" s="2">
        <f t="shared" si="0"/>
        <v>-2.927031313021564E-3</v>
      </c>
      <c r="D32" s="9">
        <f>C32*AAPL!$B$756</f>
        <v>-0.40088622912065258</v>
      </c>
    </row>
    <row r="33" spans="1:4" x14ac:dyDescent="0.25">
      <c r="A33">
        <v>30</v>
      </c>
      <c r="B33" s="3">
        <f>Nasdaq!C32</f>
        <v>6.5450222905014677E-3</v>
      </c>
      <c r="C33" s="2">
        <f t="shared" si="0"/>
        <v>7.7411541096024661E-3</v>
      </c>
      <c r="D33" s="9">
        <f>C33*AAPL!$B$756</f>
        <v>1.0602285210392324</v>
      </c>
    </row>
    <row r="34" spans="1:4" x14ac:dyDescent="0.25">
      <c r="A34">
        <v>31</v>
      </c>
      <c r="B34" s="3">
        <f>Nasdaq!C33</f>
        <v>-1.229467294240294E-2</v>
      </c>
      <c r="C34" s="2">
        <f t="shared" si="0"/>
        <v>-1.4541578890025235E-2</v>
      </c>
      <c r="D34" s="9">
        <f>C34*AAPL!$B$756</f>
        <v>-1.9916147465689082</v>
      </c>
    </row>
    <row r="35" spans="1:4" x14ac:dyDescent="0.25">
      <c r="A35">
        <v>32</v>
      </c>
      <c r="B35" s="3">
        <f>Nasdaq!C34</f>
        <v>4.1676617433719088E-3</v>
      </c>
      <c r="C35" s="2">
        <f t="shared" si="0"/>
        <v>4.929320390391601E-3</v>
      </c>
      <c r="D35" s="9">
        <f>C35*AAPL!$B$756</f>
        <v>0.67511975517327638</v>
      </c>
    </row>
    <row r="36" spans="1:4" x14ac:dyDescent="0.25">
      <c r="A36">
        <v>33</v>
      </c>
      <c r="B36" s="3">
        <f>Nasdaq!C35</f>
        <v>1.2566493104311238E-3</v>
      </c>
      <c r="C36" s="2">
        <f t="shared" si="0"/>
        <v>1.4863075390729745E-3</v>
      </c>
      <c r="D36" s="9">
        <f>C36*AAPL!$B$756</f>
        <v>0.20356469095558735</v>
      </c>
    </row>
    <row r="37" spans="1:4" x14ac:dyDescent="0.25">
      <c r="A37">
        <v>34</v>
      </c>
      <c r="B37" s="3">
        <f>Nasdaq!C36</f>
        <v>5.9870654812432811E-4</v>
      </c>
      <c r="C37" s="2">
        <f t="shared" si="0"/>
        <v>7.0812282216130512E-4</v>
      </c>
      <c r="D37" s="9">
        <f>C37*AAPL!$B$756</f>
        <v>9.6984506680072094E-2</v>
      </c>
    </row>
    <row r="38" spans="1:4" x14ac:dyDescent="0.25">
      <c r="A38">
        <v>35</v>
      </c>
      <c r="B38" s="3">
        <f>Nasdaq!C37</f>
        <v>4.8791853151612941E-3</v>
      </c>
      <c r="C38" s="2">
        <f t="shared" si="0"/>
        <v>5.7708780470904931E-3</v>
      </c>
      <c r="D38" s="9">
        <f>C38*AAPL!$B$756</f>
        <v>0.79037949772566019</v>
      </c>
    </row>
    <row r="39" spans="1:4" x14ac:dyDescent="0.25">
      <c r="A39">
        <v>36</v>
      </c>
      <c r="B39" s="3">
        <f>Nasdaq!C38</f>
        <v>3.8083126204226936E-3</v>
      </c>
      <c r="C39" s="2">
        <f t="shared" si="0"/>
        <v>4.5042986232484332E-3</v>
      </c>
      <c r="D39" s="9">
        <f>C39*AAPL!$B$756</f>
        <v>0.6169087709701957</v>
      </c>
    </row>
    <row r="40" spans="1:4" x14ac:dyDescent="0.25">
      <c r="A40">
        <v>37</v>
      </c>
      <c r="B40" s="3">
        <f>Nasdaq!C39</f>
        <v>-1.3487136514718223E-3</v>
      </c>
      <c r="C40" s="2">
        <f t="shared" si="0"/>
        <v>-1.5951970462988454E-3</v>
      </c>
      <c r="D40" s="9">
        <f>C40*AAPL!$B$756</f>
        <v>-0.21847819862746917</v>
      </c>
    </row>
    <row r="41" spans="1:4" x14ac:dyDescent="0.25">
      <c r="A41">
        <v>38</v>
      </c>
      <c r="B41" s="3">
        <f>Nasdaq!C40</f>
        <v>8.5702052601952516E-3</v>
      </c>
      <c r="C41" s="2">
        <f t="shared" si="0"/>
        <v>1.0136448238897295E-2</v>
      </c>
      <c r="D41" s="9">
        <f>C41*AAPL!$B$756</f>
        <v>1.388288021754511</v>
      </c>
    </row>
    <row r="42" spans="1:4" x14ac:dyDescent="0.25">
      <c r="A42">
        <v>39</v>
      </c>
      <c r="B42" s="3">
        <f>Nasdaq!C41</f>
        <v>9.0511078785777688E-3</v>
      </c>
      <c r="C42" s="2">
        <f t="shared" si="0"/>
        <v>1.0705237941265929E-2</v>
      </c>
      <c r="D42" s="9">
        <f>C42*AAPL!$B$756</f>
        <v>1.466189463372447</v>
      </c>
    </row>
    <row r="43" spans="1:4" x14ac:dyDescent="0.25">
      <c r="A43">
        <v>40</v>
      </c>
      <c r="B43" s="3">
        <f>Nasdaq!C42</f>
        <v>1.5141292792857364E-3</v>
      </c>
      <c r="C43" s="2">
        <f t="shared" si="0"/>
        <v>1.790843112913852E-3</v>
      </c>
      <c r="D43" s="9">
        <f>C43*AAPL!$B$756</f>
        <v>0.24527388528058294</v>
      </c>
    </row>
    <row r="44" spans="1:4" x14ac:dyDescent="0.25">
      <c r="A44">
        <v>41</v>
      </c>
      <c r="B44" s="3">
        <f>Nasdaq!C43</f>
        <v>9.9189918871087634E-3</v>
      </c>
      <c r="C44" s="2">
        <f t="shared" si="0"/>
        <v>1.1731731597223091E-2</v>
      </c>
      <c r="D44" s="9">
        <f>C44*AAPL!$B$756</f>
        <v>1.6067780416777957</v>
      </c>
    </row>
    <row r="45" spans="1:4" x14ac:dyDescent="0.25">
      <c r="A45">
        <v>42</v>
      </c>
      <c r="B45" s="3">
        <f>Nasdaq!C44</f>
        <v>-2.6301964878042705E-3</v>
      </c>
      <c r="C45" s="2">
        <f t="shared" si="0"/>
        <v>-3.1108765481481647E-3</v>
      </c>
      <c r="D45" s="9">
        <f>C45*AAPL!$B$756</f>
        <v>-0.42606567381050847</v>
      </c>
    </row>
    <row r="46" spans="1:4" x14ac:dyDescent="0.25">
      <c r="A46">
        <v>43</v>
      </c>
      <c r="B46" s="3">
        <f>Nasdaq!C45</f>
        <v>2.6185996121277366E-3</v>
      </c>
      <c r="C46" s="2">
        <f t="shared" si="0"/>
        <v>3.0971602920657013E-3</v>
      </c>
      <c r="D46" s="9">
        <f>C46*AAPL!$B$756</f>
        <v>0.4241870952814405</v>
      </c>
    </row>
    <row r="47" spans="1:4" x14ac:dyDescent="0.25">
      <c r="A47">
        <v>44</v>
      </c>
      <c r="B47" s="3">
        <f>Nasdaq!C46</f>
        <v>-2.2553731669171517E-3</v>
      </c>
      <c r="C47" s="2">
        <f t="shared" si="0"/>
        <v>-2.667552604840731E-3</v>
      </c>
      <c r="D47" s="9">
        <f>C47*AAPL!$B$756</f>
        <v>-0.36534802343185474</v>
      </c>
    </row>
    <row r="48" spans="1:4" x14ac:dyDescent="0.25">
      <c r="A48">
        <v>45</v>
      </c>
      <c r="B48" s="3">
        <f>Nasdaq!C47</f>
        <v>-1.1874565487409283E-2</v>
      </c>
      <c r="C48" s="2">
        <f t="shared" si="0"/>
        <v>-1.4044694936487225E-2</v>
      </c>
      <c r="D48" s="9">
        <f>C48*AAPL!$B$756</f>
        <v>-1.9235615168141547</v>
      </c>
    </row>
    <row r="49" spans="1:4" x14ac:dyDescent="0.25">
      <c r="A49">
        <v>46</v>
      </c>
      <c r="B49" s="3">
        <f>Nasdaq!C48</f>
        <v>-9.0604630929318475E-3</v>
      </c>
      <c r="C49" s="2">
        <f t="shared" si="0"/>
        <v>-1.0716302862488335E-2</v>
      </c>
      <c r="D49" s="9">
        <f>C49*AAPL!$B$756</f>
        <v>-1.4677049150605221</v>
      </c>
    </row>
    <row r="50" spans="1:4" x14ac:dyDescent="0.25">
      <c r="A50">
        <v>47</v>
      </c>
      <c r="B50" s="3">
        <f>Nasdaq!C49</f>
        <v>-2.5483565703952049E-3</v>
      </c>
      <c r="C50" s="2">
        <f t="shared" si="0"/>
        <v>-3.014080023268465E-3</v>
      </c>
      <c r="D50" s="9">
        <f>C50*AAPL!$B$756</f>
        <v>-0.41280842108540911</v>
      </c>
    </row>
    <row r="51" spans="1:4" x14ac:dyDescent="0.25">
      <c r="A51">
        <v>48</v>
      </c>
      <c r="B51" s="3">
        <f>Nasdaq!C50</f>
        <v>2.7358440315774502E-3</v>
      </c>
      <c r="C51" s="2">
        <f t="shared" si="0"/>
        <v>3.2358316485816721E-3</v>
      </c>
      <c r="D51" s="9">
        <f>C51*AAPL!$B$756</f>
        <v>0.44317952524056731</v>
      </c>
    </row>
    <row r="52" spans="1:4" x14ac:dyDescent="0.25">
      <c r="A52">
        <v>49</v>
      </c>
      <c r="B52" s="3">
        <f>Nasdaq!C51</f>
        <v>6.0965525745237947E-3</v>
      </c>
      <c r="C52" s="2">
        <f t="shared" si="0"/>
        <v>7.2107245662361864E-3</v>
      </c>
      <c r="D52" s="9">
        <f>C52*AAPL!$B$756</f>
        <v>0.98758088706677993</v>
      </c>
    </row>
    <row r="53" spans="1:4" x14ac:dyDescent="0.25">
      <c r="A53">
        <v>50</v>
      </c>
      <c r="B53" s="3">
        <f>Nasdaq!C52</f>
        <v>-2.2879025581910017E-3</v>
      </c>
      <c r="C53" s="2">
        <f t="shared" si="0"/>
        <v>-2.7060268864803642E-3</v>
      </c>
      <c r="D53" s="9">
        <f>C53*AAPL!$B$756</f>
        <v>-0.37061746131453888</v>
      </c>
    </row>
    <row r="54" spans="1:4" x14ac:dyDescent="0.25">
      <c r="A54">
        <v>51</v>
      </c>
      <c r="B54" s="3">
        <f>Nasdaq!C53</f>
        <v>7.4777798919010152E-3</v>
      </c>
      <c r="C54" s="2">
        <f t="shared" si="0"/>
        <v>8.844377294925463E-3</v>
      </c>
      <c r="D54" s="9">
        <f>C54*AAPL!$B$756</f>
        <v>1.2113259762236324</v>
      </c>
    </row>
    <row r="55" spans="1:4" x14ac:dyDescent="0.25">
      <c r="A55">
        <v>52</v>
      </c>
      <c r="B55" s="3">
        <f>Nasdaq!C54</f>
        <v>-4.5795543111237791E-4</v>
      </c>
      <c r="C55" s="2">
        <f t="shared" si="0"/>
        <v>-5.4164881496511052E-4</v>
      </c>
      <c r="D55" s="9">
        <f>C55*AAPL!$B$756</f>
        <v>-7.418422548916323E-2</v>
      </c>
    </row>
    <row r="56" spans="1:4" x14ac:dyDescent="0.25">
      <c r="A56">
        <v>53</v>
      </c>
      <c r="B56" s="3">
        <f>Nasdaq!C55</f>
        <v>-1.4263349426935412E-2</v>
      </c>
      <c r="C56" s="2">
        <f t="shared" si="0"/>
        <v>-1.6870039723662616E-2</v>
      </c>
      <c r="D56" s="9">
        <f>C56*AAPL!$B$756</f>
        <v>-2.3105207586431096</v>
      </c>
    </row>
    <row r="57" spans="1:4" x14ac:dyDescent="0.25">
      <c r="A57">
        <v>54</v>
      </c>
      <c r="B57" s="3">
        <f>Nasdaq!C56</f>
        <v>7.6394918940421164E-3</v>
      </c>
      <c r="C57" s="2">
        <f t="shared" si="0"/>
        <v>9.0356428818682867E-3</v>
      </c>
      <c r="D57" s="9">
        <f>C57*AAPL!$B$756</f>
        <v>1.2375217123501807</v>
      </c>
    </row>
    <row r="58" spans="1:4" x14ac:dyDescent="0.25">
      <c r="A58">
        <v>55</v>
      </c>
      <c r="B58" s="3">
        <f>Nasdaq!C57</f>
        <v>-7.6291354751489848E-4</v>
      </c>
      <c r="C58" s="2">
        <f t="shared" si="0"/>
        <v>-9.0233937815418174E-4</v>
      </c>
      <c r="D58" s="9">
        <f>C58*AAPL!$B$756</f>
        <v>-0.12358440754837237</v>
      </c>
    </row>
    <row r="59" spans="1:4" x14ac:dyDescent="0.25">
      <c r="A59">
        <v>56</v>
      </c>
      <c r="B59" s="3">
        <f>Nasdaq!C58</f>
        <v>9.8351631710567045E-3</v>
      </c>
      <c r="C59" s="2">
        <f t="shared" si="0"/>
        <v>1.163258281193769E-2</v>
      </c>
      <c r="D59" s="9">
        <f>C59*AAPL!$B$756</f>
        <v>1.5931986233510655</v>
      </c>
    </row>
    <row r="60" spans="1:4" x14ac:dyDescent="0.25">
      <c r="A60">
        <v>57</v>
      </c>
      <c r="B60" s="3">
        <f>Nasdaq!C59</f>
        <v>-5.1406124516627516E-3</v>
      </c>
      <c r="C60" s="2">
        <f t="shared" si="0"/>
        <v>-6.0800821509522703E-3</v>
      </c>
      <c r="D60" s="9">
        <f>C60*AAPL!$B$756</f>
        <v>-0.83272809395499792</v>
      </c>
    </row>
    <row r="61" spans="1:4" x14ac:dyDescent="0.25">
      <c r="A61">
        <v>58</v>
      </c>
      <c r="B61" s="3">
        <f>Nasdaq!C60</f>
        <v>7.875385667031054E-4</v>
      </c>
      <c r="C61" s="2">
        <f t="shared" si="0"/>
        <v>9.3146472869186825E-4</v>
      </c>
      <c r="D61" s="9">
        <f>C61*AAPL!$B$756</f>
        <v>0.12757341576189138</v>
      </c>
    </row>
    <row r="62" spans="1:4" x14ac:dyDescent="0.25">
      <c r="A62">
        <v>59</v>
      </c>
      <c r="B62" s="3">
        <f>Nasdaq!C61</f>
        <v>1.7790279298157685E-3</v>
      </c>
      <c r="C62" s="2">
        <f t="shared" si="0"/>
        <v>2.1041531653722967E-3</v>
      </c>
      <c r="D62" s="9">
        <f>C62*AAPL!$B$756</f>
        <v>0.28818483225846186</v>
      </c>
    </row>
    <row r="63" spans="1:4" x14ac:dyDescent="0.25">
      <c r="A63">
        <v>60</v>
      </c>
      <c r="B63" s="3">
        <f>Nasdaq!C62</f>
        <v>-2.1355181525329892E-3</v>
      </c>
      <c r="C63" s="2">
        <f t="shared" si="0"/>
        <v>-2.5257935556006806E-3</v>
      </c>
      <c r="D63" s="9">
        <f>C63*AAPL!$B$756</f>
        <v>-0.34593270305562407</v>
      </c>
    </row>
    <row r="64" spans="1:4" x14ac:dyDescent="0.25">
      <c r="A64">
        <v>61</v>
      </c>
      <c r="B64" s="3">
        <f>Nasdaq!C63</f>
        <v>6.4577857151093543E-3</v>
      </c>
      <c r="C64" s="2">
        <f t="shared" si="0"/>
        <v>7.6379746635852445E-3</v>
      </c>
      <c r="D64" s="9">
        <f>C64*AAPL!$B$756</f>
        <v>1.0460970633904576</v>
      </c>
    </row>
    <row r="65" spans="1:4" x14ac:dyDescent="0.25">
      <c r="A65">
        <v>62</v>
      </c>
      <c r="B65" s="3">
        <f>Nasdaq!C64</f>
        <v>5.4462810516642257E-4</v>
      </c>
      <c r="C65" s="2">
        <f t="shared" si="0"/>
        <v>6.441613041765561E-4</v>
      </c>
      <c r="D65" s="9">
        <f>C65*AAPL!$B$756</f>
        <v>8.8224336729150241E-2</v>
      </c>
    </row>
    <row r="66" spans="1:4" x14ac:dyDescent="0.25">
      <c r="A66">
        <v>63</v>
      </c>
      <c r="B66" s="3">
        <f>Nasdaq!C65</f>
        <v>-1.1247699751779638E-3</v>
      </c>
      <c r="C66" s="2">
        <f t="shared" si="0"/>
        <v>-1.3303266710554232E-3</v>
      </c>
      <c r="D66" s="9">
        <f>C66*AAPL!$B$756</f>
        <v>-0.18220155018003745</v>
      </c>
    </row>
    <row r="67" spans="1:4" x14ac:dyDescent="0.25">
      <c r="A67">
        <v>64</v>
      </c>
      <c r="B67" s="3">
        <f>Nasdaq!C66</f>
        <v>-4.6968510464815427E-3</v>
      </c>
      <c r="C67" s="2">
        <f t="shared" si="0"/>
        <v>-5.55522138303909E-3</v>
      </c>
      <c r="D67" s="9">
        <f>C67*AAPL!$B$756</f>
        <v>-0.76084315950758341</v>
      </c>
    </row>
    <row r="68" spans="1:4" x14ac:dyDescent="0.25">
      <c r="A68">
        <v>65</v>
      </c>
      <c r="B68" s="3">
        <f>Nasdaq!C67</f>
        <v>3.192684541327262E-3</v>
      </c>
      <c r="C68" s="2">
        <f t="shared" si="0"/>
        <v>3.7761617853659247E-3</v>
      </c>
      <c r="D68" s="9">
        <f>C68*AAPL!$B$756</f>
        <v>0.51718314455684955</v>
      </c>
    </row>
    <row r="69" spans="1:4" x14ac:dyDescent="0.25">
      <c r="A69">
        <v>66</v>
      </c>
      <c r="B69" s="3">
        <f>Nasdaq!C68</f>
        <v>-1.8140616594946146E-2</v>
      </c>
      <c r="C69" s="2">
        <f t="shared" ref="C69:C132" si="1">B69*$B$2</f>
        <v>-2.145589464355065E-2</v>
      </c>
      <c r="D69" s="9">
        <f>C69*AAPL!$B$756</f>
        <v>-2.9385994805719595</v>
      </c>
    </row>
    <row r="70" spans="1:4" x14ac:dyDescent="0.25">
      <c r="A70">
        <v>67</v>
      </c>
      <c r="B70" s="3">
        <f>Nasdaq!C69</f>
        <v>-1.1556502079979714E-2</v>
      </c>
      <c r="C70" s="2">
        <f t="shared" si="1"/>
        <v>-1.3668504032277344E-2</v>
      </c>
      <c r="D70" s="9">
        <f>C70*AAPL!$B$756</f>
        <v>-1.872038407940233</v>
      </c>
    </row>
    <row r="71" spans="1:4" x14ac:dyDescent="0.25">
      <c r="A71">
        <v>68</v>
      </c>
      <c r="B71" s="3">
        <f>Nasdaq!C70</f>
        <v>-6.7407505582693927E-3</v>
      </c>
      <c r="C71" s="2">
        <f t="shared" si="1"/>
        <v>-7.9726525854129978E-3</v>
      </c>
      <c r="D71" s="9">
        <f>C71*AAPL!$B$756</f>
        <v>-1.0919345539067322</v>
      </c>
    </row>
    <row r="72" spans="1:4" x14ac:dyDescent="0.25">
      <c r="A72">
        <v>69</v>
      </c>
      <c r="B72" s="3">
        <f>Nasdaq!C71</f>
        <v>2.6755924583610202E-4</v>
      </c>
      <c r="C72" s="2">
        <f t="shared" si="1"/>
        <v>3.1645688334356838E-4</v>
      </c>
      <c r="D72" s="9">
        <f>C72*AAPL!$B$756</f>
        <v>4.3341936957933307E-2</v>
      </c>
    </row>
    <row r="73" spans="1:4" x14ac:dyDescent="0.25">
      <c r="A73">
        <v>70</v>
      </c>
      <c r="B73" s="3">
        <f>Nasdaq!C72</f>
        <v>-4.0833470859900967E-2</v>
      </c>
      <c r="C73" s="2">
        <f t="shared" si="1"/>
        <v>-4.8295968558456359E-2</v>
      </c>
      <c r="D73" s="9">
        <f>C73*AAPL!$B$756</f>
        <v>-6.6146161918379622</v>
      </c>
    </row>
    <row r="74" spans="1:4" x14ac:dyDescent="0.25">
      <c r="A74">
        <v>71</v>
      </c>
      <c r="B74" s="3">
        <f>Nasdaq!C73</f>
        <v>-1.2528849636303296E-2</v>
      </c>
      <c r="C74" s="2">
        <f t="shared" si="1"/>
        <v>-1.4818552412176673E-2</v>
      </c>
      <c r="D74" s="9">
        <f>C74*AAPL!$B$756</f>
        <v>-2.0295490421015838</v>
      </c>
    </row>
    <row r="75" spans="1:4" x14ac:dyDescent="0.25">
      <c r="A75">
        <v>72</v>
      </c>
      <c r="B75" s="3">
        <f>Nasdaq!C74</f>
        <v>2.2899263568444406E-2</v>
      </c>
      <c r="C75" s="2">
        <f t="shared" si="1"/>
        <v>2.7084205433034757E-2</v>
      </c>
      <c r="D75" s="9">
        <f>C75*AAPL!$B$756</f>
        <v>3.7094529656978783</v>
      </c>
    </row>
    <row r="76" spans="1:4" x14ac:dyDescent="0.25">
      <c r="A76">
        <v>73</v>
      </c>
      <c r="B76" s="3">
        <f>Nasdaq!C75</f>
        <v>-8.8236457772704613E-3</v>
      </c>
      <c r="C76" s="2">
        <f t="shared" si="1"/>
        <v>-1.0436206133250655E-2</v>
      </c>
      <c r="D76" s="9">
        <f>C76*AAPL!$B$756</f>
        <v>-1.4293428650634525</v>
      </c>
    </row>
    <row r="77" spans="1:4" x14ac:dyDescent="0.25">
      <c r="A77">
        <v>74</v>
      </c>
      <c r="B77" s="3">
        <f>Nasdaq!C76</f>
        <v>2.890021629573214E-2</v>
      </c>
      <c r="C77" s="2">
        <f t="shared" si="1"/>
        <v>3.4181858856429638E-2</v>
      </c>
      <c r="D77" s="9">
        <f>C77*AAPL!$B$756</f>
        <v>4.6815476282496151</v>
      </c>
    </row>
    <row r="78" spans="1:4" x14ac:dyDescent="0.25">
      <c r="A78">
        <v>75</v>
      </c>
      <c r="B78" s="3">
        <f>Nasdaq!C77</f>
        <v>-3.649261086741129E-4</v>
      </c>
      <c r="C78" s="2">
        <f t="shared" si="1"/>
        <v>-4.3161797171624341E-4</v>
      </c>
      <c r="D78" s="9">
        <f>C78*AAPL!$B$756</f>
        <v>-5.9114400427582495E-2</v>
      </c>
    </row>
    <row r="79" spans="1:4" x14ac:dyDescent="0.25">
      <c r="A79">
        <v>76</v>
      </c>
      <c r="B79" s="3">
        <f>Nasdaq!C78</f>
        <v>-2.0615758040996912E-2</v>
      </c>
      <c r="C79" s="2">
        <f t="shared" si="1"/>
        <v>-2.4383379154145835E-2</v>
      </c>
      <c r="D79" s="9">
        <f>C79*AAPL!$B$756</f>
        <v>-3.3395477796354673</v>
      </c>
    </row>
    <row r="80" spans="1:4" x14ac:dyDescent="0.25">
      <c r="A80">
        <v>77</v>
      </c>
      <c r="B80" s="3">
        <f>Nasdaq!C79</f>
        <v>-4.8242720028048858E-3</v>
      </c>
      <c r="C80" s="2">
        <f t="shared" si="1"/>
        <v>-5.7059290836260577E-3</v>
      </c>
      <c r="D80" s="9">
        <f>C80*AAPL!$B$756</f>
        <v>-0.78148408723492835</v>
      </c>
    </row>
    <row r="81" spans="1:4" x14ac:dyDescent="0.25">
      <c r="A81">
        <v>78</v>
      </c>
      <c r="B81" s="3">
        <f>Nasdaq!C80</f>
        <v>2.6312283029754635E-3</v>
      </c>
      <c r="C81" s="2">
        <f t="shared" si="1"/>
        <v>3.1120969321130022E-3</v>
      </c>
      <c r="D81" s="9">
        <f>C81*AAPL!$B$756</f>
        <v>0.42623281760687526</v>
      </c>
    </row>
    <row r="82" spans="1:4" x14ac:dyDescent="0.25">
      <c r="A82">
        <v>79</v>
      </c>
      <c r="B82" s="3">
        <f>Nasdaq!C81</f>
        <v>-4.1627238847068426E-3</v>
      </c>
      <c r="C82" s="2">
        <f t="shared" si="1"/>
        <v>-4.9234801161799789E-3</v>
      </c>
      <c r="D82" s="9">
        <f>C82*AAPL!$B$756</f>
        <v>-0.67431987117637071</v>
      </c>
    </row>
    <row r="83" spans="1:4" x14ac:dyDescent="0.25">
      <c r="A83">
        <v>80</v>
      </c>
      <c r="B83" s="3">
        <f>Nasdaq!C82</f>
        <v>-4.425389783101652E-2</v>
      </c>
      <c r="C83" s="2">
        <f t="shared" si="1"/>
        <v>-5.2341493711590338E-2</v>
      </c>
      <c r="D83" s="9">
        <f>C83*AAPL!$B$756</f>
        <v>-7.1686913451298686</v>
      </c>
    </row>
    <row r="84" spans="1:4" x14ac:dyDescent="0.25">
      <c r="A84">
        <v>81</v>
      </c>
      <c r="B84" s="3">
        <f>Nasdaq!C83</f>
        <v>2.9534064612900091E-2</v>
      </c>
      <c r="C84" s="2">
        <f t="shared" si="1"/>
        <v>3.4931545761611033E-2</v>
      </c>
      <c r="D84" s="9">
        <f>C84*AAPL!$B$756</f>
        <v>4.7842247520310668</v>
      </c>
    </row>
    <row r="85" spans="1:4" x14ac:dyDescent="0.25">
      <c r="A85">
        <v>82</v>
      </c>
      <c r="B85" s="3">
        <f>Nasdaq!C84</f>
        <v>-2.0650842434422501E-2</v>
      </c>
      <c r="C85" s="2">
        <f t="shared" si="1"/>
        <v>-2.4424875375899512E-2</v>
      </c>
      <c r="D85" s="9">
        <f>C85*AAPL!$B$756</f>
        <v>-3.3452311024573245</v>
      </c>
    </row>
    <row r="86" spans="1:4" x14ac:dyDescent="0.25">
      <c r="A86">
        <v>83</v>
      </c>
      <c r="B86" s="3">
        <f>Nasdaq!C85</f>
        <v>-1.6313171043713326E-2</v>
      </c>
      <c r="C86" s="2">
        <f t="shared" si="1"/>
        <v>-1.9294475321949407E-2</v>
      </c>
      <c r="D86" s="9">
        <f>C86*AAPL!$B$756</f>
        <v>-2.6425714751555178</v>
      </c>
    </row>
    <row r="87" spans="1:4" x14ac:dyDescent="0.25">
      <c r="A87">
        <v>84</v>
      </c>
      <c r="B87" s="3">
        <f>Nasdaq!C86</f>
        <v>1.5795075434342554E-2</v>
      </c>
      <c r="C87" s="2">
        <f t="shared" si="1"/>
        <v>1.8681695444718423E-2</v>
      </c>
      <c r="D87" s="9">
        <f>C87*AAPL!$B$756</f>
        <v>2.5586451388805034</v>
      </c>
    </row>
    <row r="88" spans="1:4" x14ac:dyDescent="0.25">
      <c r="A88">
        <v>85</v>
      </c>
      <c r="B88" s="3">
        <f>Nasdaq!C87</f>
        <v>2.0142006656834299E-2</v>
      </c>
      <c r="C88" s="2">
        <f t="shared" si="1"/>
        <v>2.3823047605731923E-2</v>
      </c>
      <c r="D88" s="9">
        <f>C88*AAPL!$B$756</f>
        <v>3.2628047668423772</v>
      </c>
    </row>
    <row r="89" spans="1:4" x14ac:dyDescent="0.25">
      <c r="A89">
        <v>86</v>
      </c>
      <c r="B89" s="3">
        <f>Nasdaq!C88</f>
        <v>1.7542008338345294E-2</v>
      </c>
      <c r="C89" s="2">
        <f t="shared" si="1"/>
        <v>2.0747888076124182E-2</v>
      </c>
      <c r="D89" s="9">
        <f>C89*AAPL!$B$756</f>
        <v>2.8416308961411842</v>
      </c>
    </row>
    <row r="90" spans="1:4" x14ac:dyDescent="0.25">
      <c r="A90">
        <v>87</v>
      </c>
      <c r="B90" s="3">
        <f>Nasdaq!C89</f>
        <v>-1.0367124342329781E-2</v>
      </c>
      <c r="C90" s="2">
        <f t="shared" si="1"/>
        <v>-1.2261762243935317E-2</v>
      </c>
      <c r="D90" s="9">
        <f>C90*AAPL!$B$756</f>
        <v>-1.6793710427617166</v>
      </c>
    </row>
    <row r="91" spans="1:4" x14ac:dyDescent="0.25">
      <c r="A91">
        <v>88</v>
      </c>
      <c r="B91" s="3">
        <f>Nasdaq!C90</f>
        <v>-3.8249522025939342E-3</v>
      </c>
      <c r="C91" s="2">
        <f t="shared" si="1"/>
        <v>-4.5239791627775198E-3</v>
      </c>
      <c r="D91" s="9">
        <f>C91*AAPL!$B$756</f>
        <v>-0.61960421780186326</v>
      </c>
    </row>
    <row r="92" spans="1:4" x14ac:dyDescent="0.25">
      <c r="A92">
        <v>89</v>
      </c>
      <c r="B92" s="3">
        <f>Nasdaq!C91</f>
        <v>6.4280019880411654E-3</v>
      </c>
      <c r="C92" s="2">
        <f t="shared" si="1"/>
        <v>7.6027478284485953E-3</v>
      </c>
      <c r="D92" s="9">
        <f>C92*AAPL!$B$756</f>
        <v>1.0412723958035544</v>
      </c>
    </row>
    <row r="93" spans="1:4" x14ac:dyDescent="0.25">
      <c r="A93">
        <v>90</v>
      </c>
      <c r="B93" s="3">
        <f>Nasdaq!C92</f>
        <v>2.6408771201300141E-2</v>
      </c>
      <c r="C93" s="2">
        <f t="shared" si="1"/>
        <v>3.1235091133483741E-2</v>
      </c>
      <c r="D93" s="9">
        <f>C93*AAPL!$B$756</f>
        <v>4.2779583002875707</v>
      </c>
    </row>
    <row r="94" spans="1:4" x14ac:dyDescent="0.25">
      <c r="A94">
        <v>91</v>
      </c>
      <c r="B94" s="3">
        <f>Nasdaq!C93</f>
        <v>-5.2663364924215861E-3</v>
      </c>
      <c r="C94" s="2">
        <f t="shared" si="1"/>
        <v>-6.2287828171377034E-3</v>
      </c>
      <c r="D94" s="9">
        <f>C94*AAPL!$B$756</f>
        <v>-0.85309413823665947</v>
      </c>
    </row>
    <row r="95" spans="1:4" x14ac:dyDescent="0.25">
      <c r="A95">
        <v>92</v>
      </c>
      <c r="B95" s="3">
        <f>Nasdaq!C94</f>
        <v>-1.646288122054218E-2</v>
      </c>
      <c r="C95" s="2">
        <f t="shared" si="1"/>
        <v>-1.9471545696834135E-2</v>
      </c>
      <c r="D95" s="9">
        <f>C95*AAPL!$B$756</f>
        <v>-2.666823034939223</v>
      </c>
    </row>
    <row r="96" spans="1:4" x14ac:dyDescent="0.25">
      <c r="A96">
        <v>93</v>
      </c>
      <c r="B96" s="3">
        <f>Nasdaq!C95</f>
        <v>-2.7815926733985918E-2</v>
      </c>
      <c r="C96" s="2">
        <f t="shared" si="1"/>
        <v>-3.2899410573695415E-2</v>
      </c>
      <c r="D96" s="9">
        <f>C96*AAPL!$B$756</f>
        <v>-4.5059035024691978</v>
      </c>
    </row>
    <row r="97" spans="1:4" x14ac:dyDescent="0.25">
      <c r="A97">
        <v>94</v>
      </c>
      <c r="B97" s="3">
        <f>Nasdaq!C96</f>
        <v>0</v>
      </c>
      <c r="C97" s="2">
        <f t="shared" si="1"/>
        <v>0</v>
      </c>
      <c r="D97" s="9">
        <f>C97*AAPL!$B$756</f>
        <v>0</v>
      </c>
    </row>
    <row r="98" spans="1:4" x14ac:dyDescent="0.25">
      <c r="A98">
        <v>95</v>
      </c>
      <c r="B98" s="3">
        <f>Nasdaq!C97</f>
        <v>-8.9544706337327806E-3</v>
      </c>
      <c r="C98" s="2">
        <f t="shared" si="1"/>
        <v>-1.0590939811806829E-2</v>
      </c>
      <c r="D98" s="9">
        <f>C98*AAPL!$B$756</f>
        <v>-1.4505351907616419</v>
      </c>
    </row>
    <row r="99" spans="1:4" x14ac:dyDescent="0.25">
      <c r="A99">
        <v>96</v>
      </c>
      <c r="B99" s="3">
        <f>Nasdaq!C98</f>
        <v>1.7185109788792285E-2</v>
      </c>
      <c r="C99" s="2">
        <f t="shared" si="1"/>
        <v>2.0325764735521817E-2</v>
      </c>
      <c r="D99" s="9">
        <f>C99*AAPL!$B$756</f>
        <v>2.783816880457421</v>
      </c>
    </row>
    <row r="100" spans="1:4" x14ac:dyDescent="0.25">
      <c r="A100">
        <v>97</v>
      </c>
      <c r="B100" s="3">
        <f>Nasdaq!C99</f>
        <v>-1.5373498016304499E-3</v>
      </c>
      <c r="C100" s="2">
        <f t="shared" si="1"/>
        <v>-1.8183072885877476E-3</v>
      </c>
      <c r="D100" s="9">
        <f>C100*AAPL!$B$756</f>
        <v>-0.24903537897312891</v>
      </c>
    </row>
    <row r="101" spans="1:4" x14ac:dyDescent="0.25">
      <c r="A101">
        <v>98</v>
      </c>
      <c r="B101" s="3">
        <f>Nasdaq!C100</f>
        <v>-3.0269601063271923E-2</v>
      </c>
      <c r="C101" s="2">
        <f t="shared" si="1"/>
        <v>-3.5801504756834267E-2</v>
      </c>
      <c r="D101" s="9">
        <f>C101*AAPL!$B$756</f>
        <v>-4.9033743421065541</v>
      </c>
    </row>
    <row r="102" spans="1:4" x14ac:dyDescent="0.25">
      <c r="A102">
        <v>99</v>
      </c>
      <c r="B102" s="3">
        <f>Nasdaq!C101</f>
        <v>-1.7025040455475593E-2</v>
      </c>
      <c r="C102" s="2">
        <f t="shared" si="1"/>
        <v>-2.0136442022408354E-2</v>
      </c>
      <c r="D102" s="9">
        <f>C102*AAPL!$B$756</f>
        <v>-2.7578872403441421</v>
      </c>
    </row>
    <row r="103" spans="1:4" x14ac:dyDescent="0.25">
      <c r="A103">
        <v>100</v>
      </c>
      <c r="B103" s="3">
        <f>Nasdaq!C102</f>
        <v>9.1810435958474823E-3</v>
      </c>
      <c r="C103" s="2">
        <f t="shared" si="1"/>
        <v>1.0858919986503016E-2</v>
      </c>
      <c r="D103" s="9">
        <f>C103*AAPL!$B$756</f>
        <v>1.4872377573638929</v>
      </c>
    </row>
    <row r="104" spans="1:4" x14ac:dyDescent="0.25">
      <c r="A104">
        <v>101</v>
      </c>
      <c r="B104" s="3">
        <f>Nasdaq!C103</f>
        <v>-4.7717766861486988E-3</v>
      </c>
      <c r="C104" s="2">
        <f t="shared" si="1"/>
        <v>-5.6438400152881724E-3</v>
      </c>
      <c r="D104" s="9">
        <f>C104*AAPL!$B$756</f>
        <v>-0.7729803680007481</v>
      </c>
    </row>
    <row r="105" spans="1:4" x14ac:dyDescent="0.25">
      <c r="A105">
        <v>102</v>
      </c>
      <c r="B105" s="3">
        <f>Nasdaq!C104</f>
        <v>2.058949851588987E-2</v>
      </c>
      <c r="C105" s="2">
        <f t="shared" si="1"/>
        <v>2.4352320584491521E-2</v>
      </c>
      <c r="D105" s="9">
        <f>C105*AAPL!$B$756</f>
        <v>3.3352939977182028</v>
      </c>
    </row>
    <row r="106" spans="1:4" x14ac:dyDescent="0.25">
      <c r="A106">
        <v>103</v>
      </c>
      <c r="B106" s="3">
        <f>Nasdaq!C105</f>
        <v>1.2003883000022419E-4</v>
      </c>
      <c r="C106" s="2">
        <f t="shared" si="1"/>
        <v>1.4197645797427998E-4</v>
      </c>
      <c r="D106" s="9">
        <f>C106*AAPL!$B$756</f>
        <v>1.9445096677992591E-2</v>
      </c>
    </row>
    <row r="107" spans="1:4" x14ac:dyDescent="0.25">
      <c r="A107">
        <v>104</v>
      </c>
      <c r="B107" s="3">
        <f>Nasdaq!C106</f>
        <v>2.9492939592087319E-2</v>
      </c>
      <c r="C107" s="2">
        <f t="shared" si="1"/>
        <v>3.4882904961054208E-2</v>
      </c>
      <c r="D107" s="9">
        <f>C107*AAPL!$B$756</f>
        <v>4.7775629076463186</v>
      </c>
    </row>
    <row r="108" spans="1:4" x14ac:dyDescent="0.25">
      <c r="A108">
        <v>105</v>
      </c>
      <c r="B108" s="3">
        <f>Nasdaq!C107</f>
        <v>-2.5385089392035987E-3</v>
      </c>
      <c r="C108" s="2">
        <f t="shared" si="1"/>
        <v>-3.0024326938499868E-3</v>
      </c>
      <c r="D108" s="9">
        <f>C108*AAPL!$B$756</f>
        <v>-0.41121320276672302</v>
      </c>
    </row>
    <row r="109" spans="1:4" x14ac:dyDescent="0.25">
      <c r="A109">
        <v>106</v>
      </c>
      <c r="B109" s="3">
        <f>Nasdaq!C108</f>
        <v>7.9003613852415278E-3</v>
      </c>
      <c r="C109" s="2">
        <f t="shared" si="1"/>
        <v>9.3441874282786091E-3</v>
      </c>
      <c r="D109" s="9">
        <f>C109*AAPL!$B$756</f>
        <v>1.2797799755863501</v>
      </c>
    </row>
    <row r="110" spans="1:4" x14ac:dyDescent="0.25">
      <c r="A110">
        <v>107</v>
      </c>
      <c r="B110" s="3">
        <f>Nasdaq!C109</f>
        <v>1.5138001621929353E-2</v>
      </c>
      <c r="C110" s="2">
        <f t="shared" si="1"/>
        <v>1.7904538482142993E-2</v>
      </c>
      <c r="D110" s="9">
        <f>C110*AAPL!$B$756</f>
        <v>2.4522057158460737</v>
      </c>
    </row>
    <row r="111" spans="1:4" x14ac:dyDescent="0.25">
      <c r="A111">
        <v>108</v>
      </c>
      <c r="B111" s="3">
        <f>Nasdaq!C110</f>
        <v>-3.8040612577488142E-2</v>
      </c>
      <c r="C111" s="2">
        <f t="shared" si="1"/>
        <v>-4.4992703052116757E-2</v>
      </c>
      <c r="D111" s="9">
        <f>C111*AAPL!$B$756</f>
        <v>-6.1622009249668324</v>
      </c>
    </row>
    <row r="112" spans="1:4" x14ac:dyDescent="0.25">
      <c r="A112">
        <v>109</v>
      </c>
      <c r="B112" s="3">
        <f>Nasdaq!C111</f>
        <v>4.1670574786087933E-3</v>
      </c>
      <c r="C112" s="2">
        <f t="shared" si="1"/>
        <v>4.9286056935660353E-3</v>
      </c>
      <c r="D112" s="9">
        <f>C112*AAPL!$B$756</f>
        <v>0.67502187029104399</v>
      </c>
    </row>
    <row r="113" spans="1:4" x14ac:dyDescent="0.25">
      <c r="A113">
        <v>110</v>
      </c>
      <c r="B113" s="3">
        <f>Nasdaq!C112</f>
        <v>-3.0467703328683537E-2</v>
      </c>
      <c r="C113" s="2">
        <f t="shared" si="1"/>
        <v>-3.6035811088875068E-2</v>
      </c>
      <c r="D113" s="9">
        <f>C113*AAPL!$B$756</f>
        <v>-4.9354649389830065</v>
      </c>
    </row>
    <row r="114" spans="1:4" x14ac:dyDescent="0.25">
      <c r="A114">
        <v>111</v>
      </c>
      <c r="B114" s="3">
        <f>Nasdaq!C113</f>
        <v>7.3566050866304966E-3</v>
      </c>
      <c r="C114" s="2">
        <f t="shared" si="1"/>
        <v>8.7010572571676863E-3</v>
      </c>
      <c r="D114" s="9">
        <f>C114*AAPL!$B$756</f>
        <v>1.1916968628490869</v>
      </c>
    </row>
    <row r="115" spans="1:4" x14ac:dyDescent="0.25">
      <c r="A115">
        <v>112</v>
      </c>
      <c r="B115" s="3">
        <f>Nasdaq!C114</f>
        <v>1.6110000352935749E-3</v>
      </c>
      <c r="C115" s="2">
        <f t="shared" si="1"/>
        <v>1.9054174287353068E-3</v>
      </c>
      <c r="D115" s="9">
        <f>C115*AAPL!$B$756</f>
        <v>0.26096598437750962</v>
      </c>
    </row>
    <row r="116" spans="1:4" x14ac:dyDescent="0.25">
      <c r="A116">
        <v>113</v>
      </c>
      <c r="B116" s="3">
        <f>Nasdaq!C115</f>
        <v>9.4541506638494699E-3</v>
      </c>
      <c r="C116" s="2">
        <f t="shared" si="1"/>
        <v>1.1181938581091039E-2</v>
      </c>
      <c r="D116" s="9">
        <f>C116*AAPL!$B$756</f>
        <v>1.5314783863397987</v>
      </c>
    </row>
    <row r="117" spans="1:4" x14ac:dyDescent="0.25">
      <c r="A117">
        <v>114</v>
      </c>
      <c r="B117" s="3">
        <f>Nasdaq!C116</f>
        <v>-3.9417806164333546E-3</v>
      </c>
      <c r="C117" s="2">
        <f t="shared" si="1"/>
        <v>-4.6621584868149447E-3</v>
      </c>
      <c r="D117" s="9">
        <f>C117*AAPL!$B$756</f>
        <v>-0.63852925898928414</v>
      </c>
    </row>
    <row r="118" spans="1:4" x14ac:dyDescent="0.25">
      <c r="A118">
        <v>115</v>
      </c>
      <c r="B118" s="3">
        <f>Nasdaq!C117</f>
        <v>-2.2583093043538116E-2</v>
      </c>
      <c r="C118" s="2">
        <f t="shared" si="1"/>
        <v>-2.6710253344015063E-2</v>
      </c>
      <c r="D118" s="9">
        <f>C118*AAPL!$B$756</f>
        <v>-3.658236484968076</v>
      </c>
    </row>
    <row r="119" spans="1:4" x14ac:dyDescent="0.25">
      <c r="A119">
        <v>116</v>
      </c>
      <c r="B119" s="3">
        <f>Nasdaq!C118</f>
        <v>-2.2708420390742168E-2</v>
      </c>
      <c r="C119" s="2">
        <f t="shared" si="1"/>
        <v>-2.685848481914116E-2</v>
      </c>
      <c r="D119" s="9">
        <f>C119*AAPL!$B$756</f>
        <v>-3.6785382688389667</v>
      </c>
    </row>
    <row r="120" spans="1:4" x14ac:dyDescent="0.25">
      <c r="A120">
        <v>117</v>
      </c>
      <c r="B120" s="3">
        <f>Nasdaq!C119</f>
        <v>4.4686678456753448E-3</v>
      </c>
      <c r="C120" s="2">
        <f t="shared" si="1"/>
        <v>5.2853366913969161E-3</v>
      </c>
      <c r="D120" s="9">
        <f>C120*AAPL!$B$756</f>
        <v>0.72387975025107842</v>
      </c>
    </row>
    <row r="121" spans="1:4" x14ac:dyDescent="0.25">
      <c r="A121">
        <v>118</v>
      </c>
      <c r="B121" s="3">
        <f>Nasdaq!C120</f>
        <v>-2.1680723154907322E-2</v>
      </c>
      <c r="C121" s="2">
        <f t="shared" si="1"/>
        <v>-2.564297136059181E-2</v>
      </c>
      <c r="D121" s="9">
        <f>C121*AAPL!$B$756</f>
        <v>-3.5120615370474537</v>
      </c>
    </row>
    <row r="122" spans="1:4" x14ac:dyDescent="0.25">
      <c r="A122">
        <v>119</v>
      </c>
      <c r="B122" s="3">
        <f>Nasdaq!C121</f>
        <v>-1.6336100325876068E-2</v>
      </c>
      <c r="C122" s="2">
        <f t="shared" si="1"/>
        <v>-1.9321595032007834E-2</v>
      </c>
      <c r="D122" s="9">
        <f>C122*AAPL!$B$756</f>
        <v>-2.6462857908349582</v>
      </c>
    </row>
    <row r="123" spans="1:4" x14ac:dyDescent="0.25">
      <c r="A123">
        <v>120</v>
      </c>
      <c r="B123" s="3">
        <f>Nasdaq!C122</f>
        <v>-2.9933769069395488E-2</v>
      </c>
      <c r="C123" s="2">
        <f t="shared" si="1"/>
        <v>-3.5404297978286633E-2</v>
      </c>
      <c r="D123" s="9">
        <f>C123*AAPL!$B$756</f>
        <v>-4.8489728989362231</v>
      </c>
    </row>
    <row r="124" spans="1:4" x14ac:dyDescent="0.25">
      <c r="A124">
        <v>121</v>
      </c>
      <c r="B124" s="3">
        <f>Nasdaq!C123</f>
        <v>-2.2117563240189875E-2</v>
      </c>
      <c r="C124" s="2">
        <f t="shared" si="1"/>
        <v>-2.6159645906732285E-2</v>
      </c>
      <c r="D124" s="9">
        <f>C124*AAPL!$B$756</f>
        <v>-3.5828252865035748</v>
      </c>
    </row>
    <row r="125" spans="1:4" x14ac:dyDescent="0.25">
      <c r="A125">
        <v>122</v>
      </c>
      <c r="B125" s="3">
        <f>Nasdaq!C124</f>
        <v>5.8363412663549052E-2</v>
      </c>
      <c r="C125" s="2">
        <f t="shared" si="1"/>
        <v>6.9029584887210713E-2</v>
      </c>
      <c r="D125" s="9">
        <f>C125*AAPL!$B$756</f>
        <v>9.454292429359473</v>
      </c>
    </row>
    <row r="126" spans="1:4" x14ac:dyDescent="0.25">
      <c r="A126">
        <v>123</v>
      </c>
      <c r="B126" s="3">
        <f>Nasdaq!C125</f>
        <v>3.834145748063511E-3</v>
      </c>
      <c r="C126" s="2">
        <f t="shared" si="1"/>
        <v>4.5348528694105616E-3</v>
      </c>
      <c r="D126" s="9">
        <f>C126*AAPL!$B$756</f>
        <v>0.62109348073844051</v>
      </c>
    </row>
    <row r="127" spans="1:4" x14ac:dyDescent="0.25">
      <c r="A127">
        <v>124</v>
      </c>
      <c r="B127" s="3">
        <f>Nasdaq!C126</f>
        <v>7.6446439178656789E-4</v>
      </c>
      <c r="C127" s="2">
        <f t="shared" si="1"/>
        <v>9.0417364608699074E-4</v>
      </c>
      <c r="D127" s="9">
        <f>C127*AAPL!$B$756</f>
        <v>0.12383562889728976</v>
      </c>
    </row>
    <row r="128" spans="1:4" x14ac:dyDescent="0.25">
      <c r="A128">
        <v>125</v>
      </c>
      <c r="B128" s="3">
        <f>Nasdaq!C127</f>
        <v>7.7089544637758411E-3</v>
      </c>
      <c r="C128" s="2">
        <f t="shared" si="1"/>
        <v>9.1178000439513154E-3</v>
      </c>
      <c r="D128" s="9">
        <f>C128*AAPL!$B$756</f>
        <v>1.2487739578441723</v>
      </c>
    </row>
    <row r="129" spans="1:4" x14ac:dyDescent="0.25">
      <c r="A129">
        <v>126</v>
      </c>
      <c r="B129" s="3">
        <f>Nasdaq!C128</f>
        <v>4.6207781726570474E-3</v>
      </c>
      <c r="C129" s="2">
        <f t="shared" si="1"/>
        <v>5.4652458545079805E-3</v>
      </c>
      <c r="D129" s="9">
        <f>C129*AAPL!$B$756</f>
        <v>0.74852011049013389</v>
      </c>
    </row>
    <row r="130" spans="1:4" x14ac:dyDescent="0.25">
      <c r="A130">
        <v>127</v>
      </c>
      <c r="B130" s="3">
        <f>Nasdaq!C129</f>
        <v>-3.0369301672650617E-2</v>
      </c>
      <c r="C130" s="2">
        <f t="shared" si="1"/>
        <v>-3.5919426094266814E-2</v>
      </c>
      <c r="D130" s="9">
        <f>C130*AAPL!$B$756</f>
        <v>-4.9195248493067654</v>
      </c>
    </row>
    <row r="131" spans="1:4" x14ac:dyDescent="0.25">
      <c r="A131">
        <v>128</v>
      </c>
      <c r="B131" s="3">
        <f>Nasdaq!C130</f>
        <v>4.2602284056625583E-2</v>
      </c>
      <c r="C131" s="2">
        <f t="shared" si="1"/>
        <v>5.0388040203012165E-2</v>
      </c>
      <c r="D131" s="9">
        <f>C131*AAPL!$B$756</f>
        <v>6.9011463389208272</v>
      </c>
    </row>
    <row r="132" spans="1:4" x14ac:dyDescent="0.25">
      <c r="A132">
        <v>129</v>
      </c>
      <c r="B132" s="3">
        <f>Nasdaq!C131</f>
        <v>1.2555588589185041E-2</v>
      </c>
      <c r="C132" s="2">
        <f t="shared" si="1"/>
        <v>1.4850178027155461E-2</v>
      </c>
      <c r="D132" s="9">
        <f>C132*AAPL!$B$756</f>
        <v>2.0338804865504581</v>
      </c>
    </row>
    <row r="133" spans="1:4" x14ac:dyDescent="0.25">
      <c r="A133">
        <v>130</v>
      </c>
      <c r="B133" s="3">
        <f>Nasdaq!C132</f>
        <v>1.0776010253310542E-2</v>
      </c>
      <c r="C133" s="2">
        <f t="shared" ref="C133:C196" si="2">B133*$B$2</f>
        <v>1.2745373866578813E-2</v>
      </c>
      <c r="D133" s="9">
        <f>C133*AAPL!$B$756</f>
        <v>1.7456064939842513</v>
      </c>
    </row>
    <row r="134" spans="1:4" x14ac:dyDescent="0.25">
      <c r="A134">
        <v>131</v>
      </c>
      <c r="B134" s="3">
        <f>Nasdaq!C133</f>
        <v>8.7110450920691029E-3</v>
      </c>
      <c r="C134" s="2">
        <f t="shared" si="2"/>
        <v>1.0303027173989425E-2</v>
      </c>
      <c r="D134" s="9">
        <f>C134*AAPL!$B$756</f>
        <v>1.4111026738707817</v>
      </c>
    </row>
    <row r="135" spans="1:4" x14ac:dyDescent="0.25">
      <c r="A135">
        <v>132</v>
      </c>
      <c r="B135" s="3">
        <f>Nasdaq!C134</f>
        <v>4.1669415437193269E-3</v>
      </c>
      <c r="C135" s="2">
        <f t="shared" si="2"/>
        <v>4.9284685710619088E-3</v>
      </c>
      <c r="D135" s="9">
        <f>C135*AAPL!$B$756</f>
        <v>0.67500308999191894</v>
      </c>
    </row>
    <row r="136" spans="1:4" x14ac:dyDescent="0.25">
      <c r="A136">
        <v>133</v>
      </c>
      <c r="B136" s="3">
        <f>Nasdaq!C135</f>
        <v>-2.0884194357574382E-3</v>
      </c>
      <c r="C136" s="2">
        <f t="shared" si="2"/>
        <v>-2.4700873396794323E-3</v>
      </c>
      <c r="D136" s="9">
        <f>C136*AAPL!$B$756</f>
        <v>-0.33830317933310639</v>
      </c>
    </row>
    <row r="137" spans="1:4" x14ac:dyDescent="0.25">
      <c r="A137">
        <v>134</v>
      </c>
      <c r="B137" s="3">
        <f>Nasdaq!C136</f>
        <v>-9.4040373332607841E-3</v>
      </c>
      <c r="C137" s="2">
        <f t="shared" si="2"/>
        <v>-1.1122666817327076E-2</v>
      </c>
      <c r="D137" s="9">
        <f>C137*AAPL!$B$756</f>
        <v>-1.5233605251597839</v>
      </c>
    </row>
    <row r="138" spans="1:4" x14ac:dyDescent="0.25">
      <c r="A138">
        <v>135</v>
      </c>
      <c r="B138" s="3">
        <f>Nasdaq!C137</f>
        <v>1.7073779790636845E-2</v>
      </c>
      <c r="C138" s="2">
        <f t="shared" si="2"/>
        <v>2.0194088686993496E-2</v>
      </c>
      <c r="D138" s="9">
        <f>C138*AAPL!$B$756</f>
        <v>2.7657825279292498</v>
      </c>
    </row>
    <row r="139" spans="1:4" x14ac:dyDescent="0.25">
      <c r="A139">
        <v>136</v>
      </c>
      <c r="B139" s="3">
        <f>Nasdaq!C138</f>
        <v>1.5461454618634907E-3</v>
      </c>
      <c r="C139" s="2">
        <f t="shared" si="2"/>
        <v>1.8287103946945801E-3</v>
      </c>
      <c r="D139" s="9">
        <f>C139*AAPL!$B$756</f>
        <v>0.25046018845834245</v>
      </c>
    </row>
    <row r="140" spans="1:4" x14ac:dyDescent="0.25">
      <c r="A140">
        <v>137</v>
      </c>
      <c r="B140" s="3">
        <f>Nasdaq!C139</f>
        <v>7.0749415279738326E-3</v>
      </c>
      <c r="C140" s="2">
        <f t="shared" si="2"/>
        <v>8.3679184353512015E-3</v>
      </c>
      <c r="D140" s="9">
        <f>C140*AAPL!$B$756</f>
        <v>1.1460701674811296</v>
      </c>
    </row>
    <row r="141" spans="1:4" x14ac:dyDescent="0.25">
      <c r="A141">
        <v>138</v>
      </c>
      <c r="B141" s="3">
        <f>Nasdaq!C140</f>
        <v>1.0271780686262666E-2</v>
      </c>
      <c r="C141" s="2">
        <f t="shared" si="2"/>
        <v>1.2148994112334053E-2</v>
      </c>
      <c r="D141" s="9">
        <f>C141*AAPL!$B$756</f>
        <v>1.6639263186682307</v>
      </c>
    </row>
    <row r="142" spans="1:4" x14ac:dyDescent="0.25">
      <c r="A142">
        <v>139</v>
      </c>
      <c r="B142" s="3">
        <f>Nasdaq!C141</f>
        <v>-1.9123336455928786E-2</v>
      </c>
      <c r="C142" s="2">
        <f t="shared" si="2"/>
        <v>-2.2618210912736473E-2</v>
      </c>
      <c r="D142" s="9">
        <f>C142*AAPL!$B$756</f>
        <v>-3.0977903249358634</v>
      </c>
    </row>
    <row r="143" spans="1:4" x14ac:dyDescent="0.25">
      <c r="A143">
        <v>140</v>
      </c>
      <c r="B143" s="3">
        <f>Nasdaq!C142</f>
        <v>7.7063813046307494E-4</v>
      </c>
      <c r="C143" s="2">
        <f t="shared" si="2"/>
        <v>9.1147566285729458E-4</v>
      </c>
      <c r="D143" s="9">
        <f>C143*AAPL!$B$756</f>
        <v>0.12483571316526469</v>
      </c>
    </row>
    <row r="144" spans="1:4" x14ac:dyDescent="0.25">
      <c r="A144">
        <v>141</v>
      </c>
      <c r="B144" s="3">
        <f>Nasdaq!C143</f>
        <v>6.787859674347807E-3</v>
      </c>
      <c r="C144" s="2">
        <f t="shared" si="2"/>
        <v>8.0283711011557776E-3</v>
      </c>
      <c r="D144" s="9">
        <f>C144*AAPL!$B$756</f>
        <v>1.0995657622128929</v>
      </c>
    </row>
    <row r="145" spans="1:4" x14ac:dyDescent="0.25">
      <c r="A145">
        <v>142</v>
      </c>
      <c r="B145" s="3">
        <f>Nasdaq!C144</f>
        <v>1.2921526735705013E-2</v>
      </c>
      <c r="C145" s="2">
        <f t="shared" si="2"/>
        <v>1.5282992991117387E-2</v>
      </c>
      <c r="D145" s="9">
        <f>C145*AAPL!$B$756</f>
        <v>2.0931588270443879</v>
      </c>
    </row>
    <row r="146" spans="1:4" x14ac:dyDescent="0.25">
      <c r="A146">
        <v>143</v>
      </c>
      <c r="B146" s="3">
        <f>Nasdaq!C145</f>
        <v>-1.1051114538735196E-2</v>
      </c>
      <c r="C146" s="2">
        <f t="shared" si="2"/>
        <v>-1.3070754678921492E-2</v>
      </c>
      <c r="D146" s="9">
        <f>C146*AAPL!$B$756</f>
        <v>-1.7901706523203702</v>
      </c>
    </row>
    <row r="147" spans="1:4" x14ac:dyDescent="0.25">
      <c r="A147">
        <v>144</v>
      </c>
      <c r="B147" s="3">
        <f>Nasdaq!C146</f>
        <v>-8.0994534856916323E-3</v>
      </c>
      <c r="C147" s="2">
        <f t="shared" si="2"/>
        <v>-9.5796644920963132E-3</v>
      </c>
      <c r="D147" s="9">
        <f>C147*AAPL!$B$756</f>
        <v>-1.3120309158951624</v>
      </c>
    </row>
    <row r="148" spans="1:4" x14ac:dyDescent="0.25">
      <c r="A148">
        <v>145</v>
      </c>
      <c r="B148" s="3">
        <f>Nasdaq!C147</f>
        <v>2.2023854755718553E-2</v>
      </c>
      <c r="C148" s="2">
        <f t="shared" si="2"/>
        <v>2.6048811781580021E-2</v>
      </c>
      <c r="D148" s="9">
        <f>C148*AAPL!$B$756</f>
        <v>3.5676454439468821</v>
      </c>
    </row>
    <row r="149" spans="1:4" x14ac:dyDescent="0.25">
      <c r="A149">
        <v>146</v>
      </c>
      <c r="B149" s="3">
        <f>Nasdaq!C148</f>
        <v>1.3735076725953865E-2</v>
      </c>
      <c r="C149" s="2">
        <f t="shared" si="2"/>
        <v>1.6245222846242819E-2</v>
      </c>
      <c r="D149" s="9">
        <f>C149*AAPL!$B$756</f>
        <v>2.2249458347379765</v>
      </c>
    </row>
    <row r="150" spans="1:4" x14ac:dyDescent="0.25">
      <c r="A150">
        <v>147</v>
      </c>
      <c r="B150" s="3">
        <f>Nasdaq!C149</f>
        <v>-2.4540997654050045E-3</v>
      </c>
      <c r="C150" s="2">
        <f t="shared" si="2"/>
        <v>-2.9025973695933492E-3</v>
      </c>
      <c r="D150" s="9">
        <f>C150*AAPL!$B$756</f>
        <v>-0.39753975605768666</v>
      </c>
    </row>
    <row r="151" spans="1:4" x14ac:dyDescent="0.25">
      <c r="A151">
        <v>148</v>
      </c>
      <c r="B151" s="3">
        <f>Nasdaq!C150</f>
        <v>1.1518642356253439E-2</v>
      </c>
      <c r="C151" s="2">
        <f t="shared" si="2"/>
        <v>1.3623725276315366E-2</v>
      </c>
      <c r="D151" s="9">
        <f>C151*AAPL!$B$756</f>
        <v>1.8659055092102292</v>
      </c>
    </row>
    <row r="152" spans="1:4" x14ac:dyDescent="0.25">
      <c r="A152">
        <v>149</v>
      </c>
      <c r="B152" s="3">
        <f>Nasdaq!C151</f>
        <v>7.4228978284578417E-3</v>
      </c>
      <c r="C152" s="2">
        <f t="shared" si="2"/>
        <v>8.7794652912515942E-3</v>
      </c>
      <c r="D152" s="9">
        <f>C152*AAPL!$B$756</f>
        <v>1.2024356277460753</v>
      </c>
    </row>
    <row r="153" spans="1:4" x14ac:dyDescent="0.25">
      <c r="A153">
        <v>150</v>
      </c>
      <c r="B153" s="3">
        <f>Nasdaq!C152</f>
        <v>-3.6206434836680845E-3</v>
      </c>
      <c r="C153" s="2">
        <f t="shared" si="2"/>
        <v>-4.2823321203471609E-3</v>
      </c>
      <c r="D153" s="9">
        <f>C153*AAPL!$B$756</f>
        <v>-0.58650823717907197</v>
      </c>
    </row>
    <row r="154" spans="1:4" x14ac:dyDescent="0.25">
      <c r="A154">
        <v>151</v>
      </c>
      <c r="B154" s="3">
        <f>Nasdaq!C153</f>
        <v>-1.1786629054642672E-2</v>
      </c>
      <c r="C154" s="2">
        <f t="shared" si="2"/>
        <v>-1.3940687731059834E-2</v>
      </c>
      <c r="D154" s="9">
        <f>C154*AAPL!$B$756</f>
        <v>-1.9093166892307689</v>
      </c>
    </row>
    <row r="155" spans="1:4" x14ac:dyDescent="0.25">
      <c r="A155">
        <v>152</v>
      </c>
      <c r="B155" s="3">
        <f>Nasdaq!C154</f>
        <v>1.3514851602289824E-3</v>
      </c>
      <c r="C155" s="2">
        <f t="shared" si="2"/>
        <v>1.5984750605596103E-3</v>
      </c>
      <c r="D155" s="9">
        <f>C155*AAPL!$B$756</f>
        <v>0.21892715548356964</v>
      </c>
    </row>
    <row r="156" spans="1:4" x14ac:dyDescent="0.25">
      <c r="A156">
        <v>153</v>
      </c>
      <c r="B156" s="3">
        <f>Nasdaq!C155</f>
        <v>1.3290546629078914E-3</v>
      </c>
      <c r="C156" s="2">
        <f t="shared" si="2"/>
        <v>1.5719452904823436E-3</v>
      </c>
      <c r="D156" s="9">
        <f>C156*AAPL!$B$756</f>
        <v>0.2152936379880788</v>
      </c>
    </row>
    <row r="157" spans="1:4" x14ac:dyDescent="0.25">
      <c r="A157">
        <v>154</v>
      </c>
      <c r="B157" s="3">
        <f>Nasdaq!C156</f>
        <v>1.4603404046461099E-2</v>
      </c>
      <c r="C157" s="2">
        <f t="shared" si="2"/>
        <v>1.7272240831403822E-2</v>
      </c>
      <c r="D157" s="9">
        <f>C157*AAPL!$B$756</f>
        <v>2.3656062251747532</v>
      </c>
    </row>
    <row r="158" spans="1:4" x14ac:dyDescent="0.25">
      <c r="A158">
        <v>155</v>
      </c>
      <c r="B158" s="3">
        <f>Nasdaq!C157</f>
        <v>7.7681201587020965E-4</v>
      </c>
      <c r="C158" s="2">
        <f t="shared" si="2"/>
        <v>9.1877785317389835E-4</v>
      </c>
      <c r="D158" s="9">
        <f>C158*AAPL!$B$756</f>
        <v>0.1258358212021421</v>
      </c>
    </row>
    <row r="159" spans="1:4" x14ac:dyDescent="0.25">
      <c r="A159">
        <v>156</v>
      </c>
      <c r="B159" s="3">
        <f>Nasdaq!C158</f>
        <v>8.8544146035607341E-4</v>
      </c>
      <c r="C159" s="2">
        <f t="shared" si="2"/>
        <v>1.0472598098856375E-3</v>
      </c>
      <c r="D159" s="9">
        <f>C159*AAPL!$B$756</f>
        <v>0.14343271089275558</v>
      </c>
    </row>
    <row r="160" spans="1:4" x14ac:dyDescent="0.25">
      <c r="A160">
        <v>157</v>
      </c>
      <c r="B160" s="3">
        <f>Nasdaq!C159</f>
        <v>6.1209459881128581E-3</v>
      </c>
      <c r="C160" s="2">
        <f t="shared" si="2"/>
        <v>7.2395759842254354E-3</v>
      </c>
      <c r="D160" s="9">
        <f>C160*AAPL!$B$756</f>
        <v>0.99153237747654743</v>
      </c>
    </row>
    <row r="161" spans="1:4" x14ac:dyDescent="0.25">
      <c r="A161">
        <v>158</v>
      </c>
      <c r="B161" s="3">
        <f>Nasdaq!C160</f>
        <v>1.9217178527692891E-3</v>
      </c>
      <c r="C161" s="2">
        <f t="shared" si="2"/>
        <v>2.2729203038851092E-3</v>
      </c>
      <c r="D161" s="9">
        <f>C161*AAPL!$B$756</f>
        <v>0.31129918073054669</v>
      </c>
    </row>
    <row r="162" spans="1:4" x14ac:dyDescent="0.25">
      <c r="A162">
        <v>159</v>
      </c>
      <c r="B162" s="3">
        <f>Nasdaq!C161</f>
        <v>3.0718240227178839E-4</v>
      </c>
      <c r="C162" s="2">
        <f t="shared" si="2"/>
        <v>3.6332134715489543E-4</v>
      </c>
      <c r="D162" s="9">
        <f>C162*AAPL!$B$756</f>
        <v>4.9760494249583904E-2</v>
      </c>
    </row>
    <row r="163" spans="1:4" x14ac:dyDescent="0.25">
      <c r="A163">
        <v>160</v>
      </c>
      <c r="B163" s="3">
        <f>Nasdaq!C162</f>
        <v>-3.9203617658780665E-3</v>
      </c>
      <c r="C163" s="2">
        <f t="shared" si="2"/>
        <v>-4.63682524643169E-3</v>
      </c>
      <c r="D163" s="9">
        <f>C163*AAPL!$B$756</f>
        <v>-0.63505961820906098</v>
      </c>
    </row>
    <row r="164" spans="1:4" x14ac:dyDescent="0.25">
      <c r="A164">
        <v>161</v>
      </c>
      <c r="B164" s="3">
        <f>Nasdaq!C163</f>
        <v>9.0928572765727189E-3</v>
      </c>
      <c r="C164" s="2">
        <f t="shared" si="2"/>
        <v>1.075461722670107E-2</v>
      </c>
      <c r="D164" s="9">
        <f>C164*AAPL!$B$756</f>
        <v>1.472952450651299</v>
      </c>
    </row>
    <row r="165" spans="1:4" x14ac:dyDescent="0.25">
      <c r="A165">
        <v>162</v>
      </c>
      <c r="B165" s="3">
        <f>Nasdaq!C164</f>
        <v>3.5761911408678237E-3</v>
      </c>
      <c r="C165" s="2">
        <f t="shared" si="2"/>
        <v>4.2297559149690536E-3</v>
      </c>
      <c r="D165" s="9">
        <f>C165*AAPL!$B$756</f>
        <v>0.57930739972245293</v>
      </c>
    </row>
    <row r="166" spans="1:4" x14ac:dyDescent="0.25">
      <c r="A166">
        <v>163</v>
      </c>
      <c r="B166" s="3">
        <f>Nasdaq!C165</f>
        <v>-6.8306087088143563E-4</v>
      </c>
      <c r="C166" s="2">
        <f t="shared" si="2"/>
        <v>-8.0789327110562554E-4</v>
      </c>
      <c r="D166" s="9">
        <f>C166*AAPL!$B$756</f>
        <v>-0.11064906806587936</v>
      </c>
    </row>
    <row r="167" spans="1:4" x14ac:dyDescent="0.25">
      <c r="A167">
        <v>164</v>
      </c>
      <c r="B167" s="3">
        <f>Nasdaq!C166</f>
        <v>6.9012506253218753E-4</v>
      </c>
      <c r="C167" s="2">
        <f t="shared" si="2"/>
        <v>8.1624847507606887E-4</v>
      </c>
      <c r="D167" s="9">
        <f>C167*AAPL!$B$756</f>
        <v>0.11179339686015771</v>
      </c>
    </row>
    <row r="168" spans="1:4" x14ac:dyDescent="0.25">
      <c r="A168">
        <v>165</v>
      </c>
      <c r="B168" s="3">
        <f>Nasdaq!C167</f>
        <v>-2.9095178483882211E-3</v>
      </c>
      <c r="C168" s="2">
        <f t="shared" si="2"/>
        <v>-3.44124512481783E-3</v>
      </c>
      <c r="D168" s="9">
        <f>C168*AAPL!$B$756</f>
        <v>-0.47131295638376586</v>
      </c>
    </row>
    <row r="169" spans="1:4" x14ac:dyDescent="0.25">
      <c r="A169">
        <v>166</v>
      </c>
      <c r="B169" s="3">
        <f>Nasdaq!C168</f>
        <v>8.3398691798204361E-3</v>
      </c>
      <c r="C169" s="2">
        <f t="shared" si="2"/>
        <v>9.8640172194077325E-3</v>
      </c>
      <c r="D169" s="9">
        <f>C169*AAPL!$B$756</f>
        <v>1.3509758674182035</v>
      </c>
    </row>
    <row r="170" spans="1:4" x14ac:dyDescent="0.25">
      <c r="A170">
        <v>167</v>
      </c>
      <c r="B170" s="3">
        <f>Nasdaq!C169</f>
        <v>-2.3409419935338516E-3</v>
      </c>
      <c r="C170" s="2">
        <f t="shared" si="2"/>
        <v>-2.7687595136054333E-3</v>
      </c>
      <c r="D170" s="9">
        <f>C170*AAPL!$B$756</f>
        <v>-0.37920932236471672</v>
      </c>
    </row>
    <row r="171" spans="1:4" x14ac:dyDescent="0.25">
      <c r="A171">
        <v>168</v>
      </c>
      <c r="B171" s="3">
        <f>Nasdaq!C170</f>
        <v>-1.5967665466676273E-4</v>
      </c>
      <c r="C171" s="2">
        <f t="shared" si="2"/>
        <v>-1.8885827070063007E-4</v>
      </c>
      <c r="D171" s="9">
        <f>C171*AAPL!$B$756</f>
        <v>-2.5866030077166188E-2</v>
      </c>
    </row>
    <row r="172" spans="1:4" x14ac:dyDescent="0.25">
      <c r="A172">
        <v>169</v>
      </c>
      <c r="B172" s="3">
        <f>Nasdaq!C171</f>
        <v>-9.297333056208279E-3</v>
      </c>
      <c r="C172" s="2">
        <f t="shared" si="2"/>
        <v>-1.0996461860925946E-2</v>
      </c>
      <c r="D172" s="9">
        <f>C172*AAPL!$B$756</f>
        <v>-1.5060754934476506</v>
      </c>
    </row>
    <row r="173" spans="1:4" x14ac:dyDescent="0.25">
      <c r="A173">
        <v>170</v>
      </c>
      <c r="B173" s="3">
        <f>Nasdaq!C172</f>
        <v>-1.1252446319397369E-2</v>
      </c>
      <c r="C173" s="2">
        <f t="shared" si="2"/>
        <v>-1.3308880734432168E-2</v>
      </c>
      <c r="D173" s="9">
        <f>C173*AAPL!$B$756</f>
        <v>-1.8227843985499947</v>
      </c>
    </row>
    <row r="174" spans="1:4" x14ac:dyDescent="0.25">
      <c r="A174">
        <v>171</v>
      </c>
      <c r="B174" s="3">
        <f>Nasdaq!C173</f>
        <v>-1.79477138864792E-3</v>
      </c>
      <c r="C174" s="2">
        <f t="shared" si="2"/>
        <v>-2.1227738110521036E-3</v>
      </c>
      <c r="D174" s="9">
        <f>C174*AAPL!$B$756</f>
        <v>-0.29073511602111279</v>
      </c>
    </row>
    <row r="175" spans="1:4" x14ac:dyDescent="0.25">
      <c r="A175">
        <v>172</v>
      </c>
      <c r="B175" s="3">
        <f>Nasdaq!C174</f>
        <v>2.0237187637855758E-2</v>
      </c>
      <c r="C175" s="2">
        <f t="shared" si="2"/>
        <v>2.3935623332702261E-2</v>
      </c>
      <c r="D175" s="9">
        <f>C175*AAPL!$B$756</f>
        <v>3.2782231391962648</v>
      </c>
    </row>
    <row r="176" spans="1:4" x14ac:dyDescent="0.25">
      <c r="A176">
        <v>173</v>
      </c>
      <c r="B176" s="3">
        <f>Nasdaq!C175</f>
        <v>4.3621942327303209E-3</v>
      </c>
      <c r="C176" s="2">
        <f t="shared" si="2"/>
        <v>5.1594045539907893E-3</v>
      </c>
      <c r="D176" s="9">
        <f>C176*AAPL!$B$756</f>
        <v>0.70663208383041032</v>
      </c>
    </row>
    <row r="177" spans="1:4" x14ac:dyDescent="0.25">
      <c r="A177">
        <v>174</v>
      </c>
      <c r="B177" s="3">
        <f>Nasdaq!C176</f>
        <v>6.9002984421830948E-3</v>
      </c>
      <c r="C177" s="2">
        <f t="shared" si="2"/>
        <v>8.1613585519349705E-3</v>
      </c>
      <c r="D177" s="9">
        <f>C177*AAPL!$B$756</f>
        <v>1.1177797244025234</v>
      </c>
    </row>
    <row r="178" spans="1:4" x14ac:dyDescent="0.25">
      <c r="A178">
        <v>175</v>
      </c>
      <c r="B178" s="3">
        <f>Nasdaq!C177</f>
        <v>-1.6353956865952091E-3</v>
      </c>
      <c r="C178" s="2">
        <f t="shared" si="2"/>
        <v>-1.9342714933890124E-3</v>
      </c>
      <c r="D178" s="9">
        <f>C178*AAPL!$B$756</f>
        <v>-0.26491783727445956</v>
      </c>
    </row>
    <row r="179" spans="1:4" x14ac:dyDescent="0.25">
      <c r="A179">
        <v>176</v>
      </c>
      <c r="B179" s="3">
        <f>Nasdaq!C178</f>
        <v>7.550819996838154E-3</v>
      </c>
      <c r="C179" s="2">
        <f t="shared" si="2"/>
        <v>8.9307658026193913E-3</v>
      </c>
      <c r="D179" s="9">
        <f>C179*AAPL!$B$756</f>
        <v>1.2231577468421124</v>
      </c>
    </row>
    <row r="180" spans="1:4" x14ac:dyDescent="0.25">
      <c r="A180">
        <v>177</v>
      </c>
      <c r="B180" s="3">
        <f>Nasdaq!C179</f>
        <v>3.3751829967061386E-3</v>
      </c>
      <c r="C180" s="2">
        <f t="shared" si="2"/>
        <v>3.9920126419630917E-3</v>
      </c>
      <c r="D180" s="9">
        <f>C180*AAPL!$B$756</f>
        <v>0.54674607938735353</v>
      </c>
    </row>
    <row r="181" spans="1:4" x14ac:dyDescent="0.25">
      <c r="A181">
        <v>178</v>
      </c>
      <c r="B181" s="3">
        <f>Nasdaq!C180</f>
        <v>1.2275895490754252E-3</v>
      </c>
      <c r="C181" s="2">
        <f t="shared" si="2"/>
        <v>1.4519369775900588E-3</v>
      </c>
      <c r="D181" s="9">
        <f>C181*AAPL!$B$756</f>
        <v>0.1988572986142933</v>
      </c>
    </row>
    <row r="182" spans="1:4" x14ac:dyDescent="0.25">
      <c r="A182">
        <v>179</v>
      </c>
      <c r="B182" s="3">
        <f>Nasdaq!C181</f>
        <v>6.499291001706986E-4</v>
      </c>
      <c r="C182" s="2">
        <f t="shared" si="2"/>
        <v>7.6870652251837554E-4</v>
      </c>
      <c r="D182" s="9">
        <f>C182*AAPL!$B$756</f>
        <v>0.10528205070506236</v>
      </c>
    </row>
    <row r="183" spans="1:4" x14ac:dyDescent="0.25">
      <c r="A183">
        <v>180</v>
      </c>
      <c r="B183" s="3">
        <f>Nasdaq!C182</f>
        <v>1.4230840971095615E-2</v>
      </c>
      <c r="C183" s="2">
        <f t="shared" si="2"/>
        <v>1.6831590203500356E-2</v>
      </c>
      <c r="D183" s="9">
        <f>C183*AAPL!$B$756</f>
        <v>2.3052547120925402</v>
      </c>
    </row>
    <row r="184" spans="1:4" x14ac:dyDescent="0.25">
      <c r="A184">
        <v>181</v>
      </c>
      <c r="B184" s="3">
        <f>Nasdaq!C183</f>
        <v>-2.5040316569617915E-2</v>
      </c>
      <c r="C184" s="2">
        <f t="shared" si="2"/>
        <v>-2.9616545355385292E-2</v>
      </c>
      <c r="D184" s="9">
        <f>C184*AAPL!$B$756</f>
        <v>-4.0562822591893868</v>
      </c>
    </row>
    <row r="185" spans="1:4" x14ac:dyDescent="0.25">
      <c r="A185">
        <v>182</v>
      </c>
      <c r="B185" s="3">
        <f>Nasdaq!C184</f>
        <v>-6.7121608709452829E-4</v>
      </c>
      <c r="C185" s="2">
        <f t="shared" si="2"/>
        <v>-7.9388380060734474E-4</v>
      </c>
      <c r="D185" s="9">
        <f>C185*AAPL!$B$756</f>
        <v>-0.10873033088836853</v>
      </c>
    </row>
    <row r="186" spans="1:4" x14ac:dyDescent="0.25">
      <c r="A186">
        <v>183</v>
      </c>
      <c r="B186" s="3">
        <f>Nasdaq!C185</f>
        <v>7.0677182344522915E-3</v>
      </c>
      <c r="C186" s="2">
        <f t="shared" si="2"/>
        <v>8.3593750529382359E-3</v>
      </c>
      <c r="D186" s="9">
        <f>C186*AAPL!$B$756</f>
        <v>1.144900065766046</v>
      </c>
    </row>
    <row r="187" spans="1:4" x14ac:dyDescent="0.25">
      <c r="A187">
        <v>184</v>
      </c>
      <c r="B187" s="3">
        <f>Nasdaq!C186</f>
        <v>-6.258858700857961E-3</v>
      </c>
      <c r="C187" s="2">
        <f t="shared" si="2"/>
        <v>-7.4026928562004246E-3</v>
      </c>
      <c r="D187" s="9">
        <f>C187*AAPL!$B$756</f>
        <v>-1.0138728654040601</v>
      </c>
    </row>
    <row r="188" spans="1:4" x14ac:dyDescent="0.25">
      <c r="A188">
        <v>185</v>
      </c>
      <c r="B188" s="3">
        <f>Nasdaq!C187</f>
        <v>3.3741668469680075E-3</v>
      </c>
      <c r="C188" s="2">
        <f t="shared" si="2"/>
        <v>3.9908107863586085E-3</v>
      </c>
      <c r="D188" s="9">
        <f>C188*AAPL!$B$756</f>
        <v>0.54658147323535045</v>
      </c>
    </row>
    <row r="189" spans="1:4" x14ac:dyDescent="0.25">
      <c r="A189">
        <v>186</v>
      </c>
      <c r="B189" s="3">
        <f>Nasdaq!C188</f>
        <v>7.8430785354557386E-3</v>
      </c>
      <c r="C189" s="2">
        <f t="shared" si="2"/>
        <v>9.2764358839221382E-3</v>
      </c>
      <c r="D189" s="9">
        <f>C189*AAPL!$B$756</f>
        <v>1.2705007235970271</v>
      </c>
    </row>
    <row r="190" spans="1:4" x14ac:dyDescent="0.25">
      <c r="A190">
        <v>187</v>
      </c>
      <c r="B190" s="3">
        <f>Nasdaq!C189</f>
        <v>1.2884747205150759E-2</v>
      </c>
      <c r="C190" s="2">
        <f t="shared" si="2"/>
        <v>1.5239491838415048E-2</v>
      </c>
      <c r="D190" s="9">
        <f>C190*AAPL!$B$756</f>
        <v>2.0872009088657677</v>
      </c>
    </row>
    <row r="191" spans="1:4" x14ac:dyDescent="0.25">
      <c r="A191">
        <v>188</v>
      </c>
      <c r="B191" s="3">
        <f>Nasdaq!C190</f>
        <v>2.5265055551622062E-3</v>
      </c>
      <c r="C191" s="2">
        <f t="shared" si="2"/>
        <v>2.9882356381980891E-3</v>
      </c>
      <c r="D191" s="9">
        <f>C191*AAPL!$B$756</f>
        <v>0.40926877392525973</v>
      </c>
    </row>
    <row r="192" spans="1:4" x14ac:dyDescent="0.25">
      <c r="A192">
        <v>189</v>
      </c>
      <c r="B192" s="3">
        <f>Nasdaq!C191</f>
        <v>5.9704058068612564E-3</v>
      </c>
      <c r="C192" s="2">
        <f t="shared" si="2"/>
        <v>7.0615239179326484E-3</v>
      </c>
      <c r="D192" s="9">
        <f>C192*AAPL!$B$756</f>
        <v>0.96714636523072284</v>
      </c>
    </row>
    <row r="193" spans="1:4" x14ac:dyDescent="0.25">
      <c r="A193">
        <v>190</v>
      </c>
      <c r="B193" s="3">
        <f>Nasdaq!C192</f>
        <v>-4.7748669733072013E-4</v>
      </c>
      <c r="C193" s="2">
        <f t="shared" si="2"/>
        <v>-5.647495066115366E-4</v>
      </c>
      <c r="D193" s="9">
        <f>C193*AAPL!$B$756</f>
        <v>-7.7348096378762596E-2</v>
      </c>
    </row>
    <row r="194" spans="1:4" x14ac:dyDescent="0.25">
      <c r="A194">
        <v>191</v>
      </c>
      <c r="B194" s="3">
        <f>Nasdaq!C193</f>
        <v>5.9441795485934978E-3</v>
      </c>
      <c r="C194" s="2">
        <f t="shared" si="2"/>
        <v>7.0305046947798724E-3</v>
      </c>
      <c r="D194" s="9">
        <f>C194*AAPL!$B$756</f>
        <v>0.96289797221058415</v>
      </c>
    </row>
    <row r="195" spans="1:4" x14ac:dyDescent="0.25">
      <c r="A195">
        <v>192</v>
      </c>
      <c r="B195" s="3">
        <f>Nasdaq!C194</f>
        <v>1.9134066342043621E-3</v>
      </c>
      <c r="C195" s="2">
        <f t="shared" si="2"/>
        <v>2.2630901733073933E-3</v>
      </c>
      <c r="D195" s="9">
        <f>C195*AAPL!$B$756</f>
        <v>0.30995284597781181</v>
      </c>
    </row>
    <row r="196" spans="1:4" x14ac:dyDescent="0.25">
      <c r="A196">
        <v>193</v>
      </c>
      <c r="B196" s="3">
        <f>Nasdaq!C195</f>
        <v>-5.6073386392626601E-3</v>
      </c>
      <c r="C196" s="2">
        <f t="shared" si="2"/>
        <v>-6.632104617008883E-3</v>
      </c>
      <c r="D196" s="9">
        <f>C196*AAPL!$B$756</f>
        <v>-0.90833309477026891</v>
      </c>
    </row>
    <row r="197" spans="1:4" x14ac:dyDescent="0.25">
      <c r="A197">
        <v>194</v>
      </c>
      <c r="B197" s="3">
        <f>Nasdaq!C196</f>
        <v>6.9488563426765015E-3</v>
      </c>
      <c r="C197" s="2">
        <f t="shared" ref="C197:C260" si="3">B197*$B$2</f>
        <v>8.2187906238629337E-3</v>
      </c>
      <c r="D197" s="9">
        <f>C197*AAPL!$B$756</f>
        <v>1.1256456213758017</v>
      </c>
    </row>
    <row r="198" spans="1:4" x14ac:dyDescent="0.25">
      <c r="A198">
        <v>195</v>
      </c>
      <c r="B198" s="3">
        <f>Nasdaq!C197</f>
        <v>-2.1195205699516828E-3</v>
      </c>
      <c r="C198" s="2">
        <f t="shared" si="3"/>
        <v>-2.5068723439307513E-3</v>
      </c>
      <c r="D198" s="9">
        <f>C198*AAPL!$B$756</f>
        <v>-0.34334125377286207</v>
      </c>
    </row>
    <row r="199" spans="1:4" x14ac:dyDescent="0.25">
      <c r="A199">
        <v>196</v>
      </c>
      <c r="B199" s="3">
        <f>Nasdaq!C198</f>
        <v>4.6305054300270765E-3</v>
      </c>
      <c r="C199" s="2">
        <f t="shared" si="3"/>
        <v>5.4767508112557126E-3</v>
      </c>
      <c r="D199" s="9">
        <f>C199*AAPL!$B$756</f>
        <v>0.75009582944683806</v>
      </c>
    </row>
    <row r="200" spans="1:4" x14ac:dyDescent="0.25">
      <c r="A200">
        <v>197</v>
      </c>
      <c r="B200" s="3">
        <f>Nasdaq!C199</f>
        <v>-1.0208199536021478E-3</v>
      </c>
      <c r="C200" s="2">
        <f t="shared" si="3"/>
        <v>-1.2073793225211465E-3</v>
      </c>
      <c r="D200" s="9">
        <f>C200*AAPL!$B$756</f>
        <v>-0.16536268046415148</v>
      </c>
    </row>
    <row r="201" spans="1:4" x14ac:dyDescent="0.25">
      <c r="A201">
        <v>198</v>
      </c>
      <c r="B201" s="3">
        <f>Nasdaq!C200</f>
        <v>3.0366329418558546E-3</v>
      </c>
      <c r="C201" s="2">
        <f t="shared" si="3"/>
        <v>3.5915910647571847E-3</v>
      </c>
      <c r="D201" s="9">
        <f>C201*AAPL!$B$756</f>
        <v>0.49190433737028144</v>
      </c>
    </row>
    <row r="202" spans="1:4" x14ac:dyDescent="0.25">
      <c r="A202">
        <v>199</v>
      </c>
      <c r="B202" s="3">
        <f>Nasdaq!C201</f>
        <v>-5.1872283801523977E-4</v>
      </c>
      <c r="C202" s="2">
        <f t="shared" si="3"/>
        <v>-6.1352173468895335E-4</v>
      </c>
      <c r="D202" s="9">
        <f>C202*AAPL!$B$756</f>
        <v>-8.4027941077651186E-2</v>
      </c>
    </row>
    <row r="203" spans="1:4" x14ac:dyDescent="0.25">
      <c r="A203">
        <v>200</v>
      </c>
      <c r="B203" s="3">
        <f>Nasdaq!C202</f>
        <v>2.4761895587421812E-4</v>
      </c>
      <c r="C203" s="2">
        <f t="shared" si="3"/>
        <v>2.9287241705242673E-4</v>
      </c>
      <c r="D203" s="9">
        <f>C203*AAPL!$B$756</f>
        <v>4.0111808289607281E-2</v>
      </c>
    </row>
    <row r="204" spans="1:4" x14ac:dyDescent="0.25">
      <c r="A204">
        <v>201</v>
      </c>
      <c r="B204" s="3">
        <f>Nasdaq!C203</f>
        <v>2.1517669126069894E-3</v>
      </c>
      <c r="C204" s="2">
        <f t="shared" si="3"/>
        <v>2.5450118485628509E-3</v>
      </c>
      <c r="D204" s="9">
        <f>C204*AAPL!$B$756</f>
        <v>0.34856484059425097</v>
      </c>
    </row>
    <row r="205" spans="1:4" x14ac:dyDescent="0.25">
      <c r="A205">
        <v>202</v>
      </c>
      <c r="B205" s="3">
        <f>Nasdaq!C204</f>
        <v>1.3168589921066731E-2</v>
      </c>
      <c r="C205" s="2">
        <f t="shared" si="3"/>
        <v>1.5575208068134E-2</v>
      </c>
      <c r="D205" s="9">
        <f>C205*AAPL!$B$756</f>
        <v>2.1331806060380889</v>
      </c>
    </row>
    <row r="206" spans="1:4" x14ac:dyDescent="0.25">
      <c r="A206">
        <v>203</v>
      </c>
      <c r="B206" s="3">
        <f>Nasdaq!C205</f>
        <v>-2.316275746496621E-3</v>
      </c>
      <c r="C206" s="2">
        <f t="shared" si="3"/>
        <v>-2.7395854006466683E-3</v>
      </c>
      <c r="D206" s="9">
        <f>C206*AAPL!$B$756</f>
        <v>-0.37521363564966548</v>
      </c>
    </row>
    <row r="207" spans="1:4" x14ac:dyDescent="0.25">
      <c r="A207">
        <v>204</v>
      </c>
      <c r="B207" s="3">
        <f>Nasdaq!C206</f>
        <v>2.0575647871909908E-3</v>
      </c>
      <c r="C207" s="2">
        <f t="shared" si="3"/>
        <v>2.4335938673963617E-3</v>
      </c>
      <c r="D207" s="9">
        <f>C207*AAPL!$B$756</f>
        <v>0.33330503311376275</v>
      </c>
    </row>
    <row r="208" spans="1:4" x14ac:dyDescent="0.25">
      <c r="A208">
        <v>205</v>
      </c>
      <c r="B208" s="3">
        <f>Nasdaq!C207</f>
        <v>3.4143143219194094E-3</v>
      </c>
      <c r="C208" s="2">
        <f t="shared" si="3"/>
        <v>4.0382953902172143E-3</v>
      </c>
      <c r="D208" s="9">
        <f>C208*AAPL!$B$756</f>
        <v>0.55308496491221737</v>
      </c>
    </row>
    <row r="209" spans="1:4" x14ac:dyDescent="0.25">
      <c r="A209">
        <v>206</v>
      </c>
      <c r="B209" s="3">
        <f>Nasdaq!C208</f>
        <v>1.896567340894606E-3</v>
      </c>
      <c r="C209" s="2">
        <f t="shared" si="3"/>
        <v>2.2431734245444749E-3</v>
      </c>
      <c r="D209" s="9">
        <f>C209*AAPL!$B$756</f>
        <v>0.30722504792782523</v>
      </c>
    </row>
    <row r="210" spans="1:4" x14ac:dyDescent="0.25">
      <c r="A210">
        <v>207</v>
      </c>
      <c r="B210" s="3">
        <f>Nasdaq!C209</f>
        <v>-8.1427568752193702E-3</v>
      </c>
      <c r="C210" s="2">
        <f t="shared" si="3"/>
        <v>-9.6308817679012955E-3</v>
      </c>
      <c r="D210" s="9">
        <f>C210*AAPL!$B$756</f>
        <v>-1.3190456343479338</v>
      </c>
    </row>
    <row r="211" spans="1:4" x14ac:dyDescent="0.25">
      <c r="A211">
        <v>208</v>
      </c>
      <c r="B211" s="3">
        <f>Nasdaq!C210</f>
        <v>-5.6513644464025736E-3</v>
      </c>
      <c r="C211" s="2">
        <f t="shared" si="3"/>
        <v>-6.6841763354450927E-3</v>
      </c>
      <c r="D211" s="9">
        <f>C211*AAPL!$B$756</f>
        <v>-0.91546483769179421</v>
      </c>
    </row>
    <row r="212" spans="1:4" x14ac:dyDescent="0.25">
      <c r="A212">
        <v>209</v>
      </c>
      <c r="B212" s="3">
        <f>Nasdaq!C211</f>
        <v>-1.5988437720144688E-3</v>
      </c>
      <c r="C212" s="2">
        <f t="shared" si="3"/>
        <v>-1.8910395544877233E-3</v>
      </c>
      <c r="D212" s="9">
        <f>C212*AAPL!$B$756</f>
        <v>-0.25899679061991543</v>
      </c>
    </row>
    <row r="213" spans="1:4" x14ac:dyDescent="0.25">
      <c r="A213">
        <v>210</v>
      </c>
      <c r="B213" s="3">
        <f>Nasdaq!C212</f>
        <v>1.5830984298839113E-2</v>
      </c>
      <c r="C213" s="2">
        <f t="shared" si="3"/>
        <v>1.872416681328383E-2</v>
      </c>
      <c r="D213" s="9">
        <f>C213*AAPL!$B$756</f>
        <v>2.5644620178165209</v>
      </c>
    </row>
    <row r="214" spans="1:4" x14ac:dyDescent="0.25">
      <c r="A214">
        <v>211</v>
      </c>
      <c r="B214" s="3">
        <f>Nasdaq!C213</f>
        <v>-4.9865214355707677E-3</v>
      </c>
      <c r="C214" s="2">
        <f t="shared" si="3"/>
        <v>-5.8978303190212458E-3</v>
      </c>
      <c r="D214" s="9">
        <f>C214*AAPL!$B$756</f>
        <v>-0.80776688177796196</v>
      </c>
    </row>
    <row r="215" spans="1:4" x14ac:dyDescent="0.25">
      <c r="A215">
        <v>212</v>
      </c>
      <c r="B215" s="3">
        <f>Nasdaq!C214</f>
        <v>-1.9638628220104648E-2</v>
      </c>
      <c r="C215" s="2">
        <f t="shared" si="3"/>
        <v>-2.3227674529641688E-2</v>
      </c>
      <c r="D215" s="9">
        <f>C215*AAPL!$B$756</f>
        <v>-3.1812624661734472</v>
      </c>
    </row>
    <row r="216" spans="1:4" x14ac:dyDescent="0.25">
      <c r="A216">
        <v>213</v>
      </c>
      <c r="B216" s="3">
        <f>Nasdaq!C215</f>
        <v>-2.5666196119156215E-3</v>
      </c>
      <c r="C216" s="2">
        <f t="shared" si="3"/>
        <v>-3.0356807165349783E-3</v>
      </c>
      <c r="D216" s="9">
        <f>C216*AAPL!$B$756</f>
        <v>-0.41576685218639559</v>
      </c>
    </row>
    <row r="217" spans="1:4" x14ac:dyDescent="0.25">
      <c r="A217">
        <v>214</v>
      </c>
      <c r="B217" s="3">
        <f>Nasdaq!C216</f>
        <v>-4.1204409145291221E-3</v>
      </c>
      <c r="C217" s="2">
        <f t="shared" si="3"/>
        <v>-4.8734697458818537E-3</v>
      </c>
      <c r="D217" s="9">
        <f>C217*AAPL!$B$756</f>
        <v>-0.66747045051026688</v>
      </c>
    </row>
    <row r="218" spans="1:4" x14ac:dyDescent="0.25">
      <c r="A218">
        <v>215</v>
      </c>
      <c r="B218" s="3">
        <f>Nasdaq!C217</f>
        <v>8.0273369309069587E-4</v>
      </c>
      <c r="C218" s="2">
        <f t="shared" si="3"/>
        <v>9.4943683174366896E-4</v>
      </c>
      <c r="D218" s="9">
        <f>C218*AAPL!$B$756</f>
        <v>0.13003487512167072</v>
      </c>
    </row>
    <row r="219" spans="1:4" x14ac:dyDescent="0.25">
      <c r="A219">
        <v>216</v>
      </c>
      <c r="B219" s="3">
        <f>Nasdaq!C218</f>
        <v>-3.4093971030668913E-2</v>
      </c>
      <c r="C219" s="2">
        <f t="shared" si="3"/>
        <v>-4.0324795278353205E-2</v>
      </c>
      <c r="D219" s="9">
        <f>C219*AAPL!$B$756</f>
        <v>-5.5228842435968213</v>
      </c>
    </row>
    <row r="220" spans="1:4" x14ac:dyDescent="0.25">
      <c r="A220">
        <v>217</v>
      </c>
      <c r="B220" s="3">
        <f>Nasdaq!C219</f>
        <v>1.143847064231962E-2</v>
      </c>
      <c r="C220" s="2">
        <f t="shared" si="3"/>
        <v>1.3528901826486427E-2</v>
      </c>
      <c r="D220" s="9">
        <f>C220*AAPL!$B$756</f>
        <v>1.8529184888578938</v>
      </c>
    </row>
    <row r="221" spans="1:4" x14ac:dyDescent="0.25">
      <c r="A221">
        <v>218</v>
      </c>
      <c r="B221" s="3">
        <f>Nasdaq!C220</f>
        <v>1.1333606397827989E-2</v>
      </c>
      <c r="C221" s="2">
        <f t="shared" si="3"/>
        <v>1.3404873176748313E-2</v>
      </c>
      <c r="D221" s="9">
        <f>C221*AAPL!$B$756</f>
        <v>1.835931524121561</v>
      </c>
    </row>
    <row r="222" spans="1:4" x14ac:dyDescent="0.25">
      <c r="A222">
        <v>219</v>
      </c>
      <c r="B222" s="3">
        <f>Nasdaq!C221</f>
        <v>9.7032023102232579E-3</v>
      </c>
      <c r="C222" s="2">
        <f t="shared" si="3"/>
        <v>1.1476505519178884E-2</v>
      </c>
      <c r="D222" s="9">
        <f>C222*AAPL!$B$756</f>
        <v>1.5718222762422784</v>
      </c>
    </row>
    <row r="223" spans="1:4" x14ac:dyDescent="0.25">
      <c r="A223">
        <v>220</v>
      </c>
      <c r="B223" s="3">
        <f>Nasdaq!C222</f>
        <v>-1.0353191233136272E-2</v>
      </c>
      <c r="C223" s="2">
        <f t="shared" si="3"/>
        <v>-1.2245282797310757E-2</v>
      </c>
      <c r="D223" s="9">
        <f>C223*AAPL!$B$756</f>
        <v>-1.6771140176366608</v>
      </c>
    </row>
    <row r="224" spans="1:4" x14ac:dyDescent="0.25">
      <c r="A224">
        <v>221</v>
      </c>
      <c r="B224" s="3">
        <f>Nasdaq!C223</f>
        <v>-1.457213727412654E-2</v>
      </c>
      <c r="C224" s="2">
        <f t="shared" si="3"/>
        <v>-1.7235259917908242E-2</v>
      </c>
      <c r="D224" s="9">
        <f>C224*AAPL!$B$756</f>
        <v>-2.360541319003532</v>
      </c>
    </row>
    <row r="225" spans="1:4" x14ac:dyDescent="0.25">
      <c r="A225">
        <v>222</v>
      </c>
      <c r="B225" s="3">
        <f>Nasdaq!C224</f>
        <v>1.0820075517690597E-2</v>
      </c>
      <c r="C225" s="2">
        <f t="shared" si="3"/>
        <v>1.2797492253240603E-2</v>
      </c>
      <c r="D225" s="9">
        <f>C225*AAPL!$B$756</f>
        <v>1.7527446285862787</v>
      </c>
    </row>
    <row r="226" spans="1:4" x14ac:dyDescent="0.25">
      <c r="A226">
        <v>223</v>
      </c>
      <c r="B226" s="3">
        <f>Nasdaq!C225</f>
        <v>-4.4800442395552809E-3</v>
      </c>
      <c r="C226" s="2">
        <f t="shared" si="3"/>
        <v>-5.2987921716576829E-3</v>
      </c>
      <c r="D226" s="9">
        <f>C226*AAPL!$B$756</f>
        <v>-0.72572261292178142</v>
      </c>
    </row>
    <row r="227" spans="1:4" x14ac:dyDescent="0.25">
      <c r="A227">
        <v>224</v>
      </c>
      <c r="B227" s="3">
        <f>Nasdaq!C226</f>
        <v>-1.5812487609955572E-2</v>
      </c>
      <c r="C227" s="2">
        <f t="shared" si="3"/>
        <v>-1.8702289772563486E-2</v>
      </c>
      <c r="D227" s="9">
        <f>C227*AAPL!$B$756</f>
        <v>-2.5614657381663233</v>
      </c>
    </row>
    <row r="228" spans="1:4" x14ac:dyDescent="0.25">
      <c r="A228">
        <v>225</v>
      </c>
      <c r="B228" s="3">
        <f>Nasdaq!C227</f>
        <v>1.1444232836304025E-3</v>
      </c>
      <c r="C228" s="2">
        <f t="shared" si="3"/>
        <v>1.3535717086948936E-3</v>
      </c>
      <c r="D228" s="9">
        <f>C228*AAPL!$B$756</f>
        <v>0.18538519069785458</v>
      </c>
    </row>
    <row r="229" spans="1:4" x14ac:dyDescent="0.25">
      <c r="A229">
        <v>226</v>
      </c>
      <c r="B229" s="3">
        <f>Nasdaq!C228</f>
        <v>-3.88367553647051E-3</v>
      </c>
      <c r="C229" s="2">
        <f t="shared" si="3"/>
        <v>-4.5934344460739473E-3</v>
      </c>
      <c r="D229" s="9">
        <f>C229*AAPL!$B$756</f>
        <v>-0.62911681388832885</v>
      </c>
    </row>
    <row r="230" spans="1:4" x14ac:dyDescent="0.25">
      <c r="A230">
        <v>227</v>
      </c>
      <c r="B230" s="3">
        <f>Nasdaq!C229</f>
        <v>-7.8923722750428027E-3</v>
      </c>
      <c r="C230" s="2">
        <f t="shared" si="3"/>
        <v>-9.334738272798012E-3</v>
      </c>
      <c r="D230" s="9">
        <f>C230*AAPL!$B$756</f>
        <v>-1.2784858191855835</v>
      </c>
    </row>
    <row r="231" spans="1:4" x14ac:dyDescent="0.25">
      <c r="A231">
        <v>228</v>
      </c>
      <c r="B231" s="3">
        <f>Nasdaq!C230</f>
        <v>2.7042954165716893E-3</v>
      </c>
      <c r="C231" s="2">
        <f t="shared" si="3"/>
        <v>3.1985173844181194E-3</v>
      </c>
      <c r="D231" s="9">
        <f>C231*AAPL!$B$756</f>
        <v>0.43806896335952727</v>
      </c>
    </row>
    <row r="232" spans="1:4" x14ac:dyDescent="0.25">
      <c r="A232">
        <v>229</v>
      </c>
      <c r="B232" s="3">
        <f>Nasdaq!C231</f>
        <v>-1.5139343123826143E-2</v>
      </c>
      <c r="C232" s="2">
        <f t="shared" si="3"/>
        <v>-1.7906125149454492E-2</v>
      </c>
      <c r="D232" s="9">
        <f>C232*AAPL!$B$756</f>
        <v>-2.4524230258121631</v>
      </c>
    </row>
    <row r="233" spans="1:4" x14ac:dyDescent="0.25">
      <c r="A233">
        <v>230</v>
      </c>
      <c r="B233" s="3">
        <f>Nasdaq!C232</f>
        <v>-1.6118001593898423E-2</v>
      </c>
      <c r="C233" s="2">
        <f t="shared" si="3"/>
        <v>-1.9063637790548468E-2</v>
      </c>
      <c r="D233" s="9">
        <f>C233*AAPL!$B$756</f>
        <v>-2.6109559652389827</v>
      </c>
    </row>
    <row r="234" spans="1:4" x14ac:dyDescent="0.25">
      <c r="A234">
        <v>231</v>
      </c>
      <c r="B234" s="3">
        <f>Nasdaq!C233</f>
        <v>2.6469325935373655E-2</v>
      </c>
      <c r="C234" s="2">
        <f t="shared" si="3"/>
        <v>3.1306712513476498E-2</v>
      </c>
      <c r="D234" s="9">
        <f>C234*AAPL!$B$756</f>
        <v>4.2877675649927287</v>
      </c>
    </row>
    <row r="235" spans="1:4" x14ac:dyDescent="0.25">
      <c r="A235">
        <v>232</v>
      </c>
      <c r="B235" s="3">
        <f>Nasdaq!C234</f>
        <v>6.4247497380542917E-3</v>
      </c>
      <c r="C235" s="2">
        <f t="shared" si="3"/>
        <v>7.5989012153686248E-3</v>
      </c>
      <c r="D235" s="9">
        <f>C235*AAPL!$B$756</f>
        <v>1.0407455636491953</v>
      </c>
    </row>
    <row r="236" spans="1:4" x14ac:dyDescent="0.25">
      <c r="A236">
        <v>233</v>
      </c>
      <c r="B236" s="3">
        <f>Nasdaq!C235</f>
        <v>5.2894107179726202E-3</v>
      </c>
      <c r="C236" s="2">
        <f t="shared" si="3"/>
        <v>6.256073959630756E-3</v>
      </c>
      <c r="D236" s="9">
        <f>C236*AAPL!$B$756</f>
        <v>0.85683193330354601</v>
      </c>
    </row>
    <row r="237" spans="1:4" x14ac:dyDescent="0.25">
      <c r="A237">
        <v>234</v>
      </c>
      <c r="B237" s="3">
        <f>Nasdaq!C236</f>
        <v>1.6617354785981808E-2</v>
      </c>
      <c r="C237" s="2">
        <f t="shared" si="3"/>
        <v>1.9654249990700843E-2</v>
      </c>
      <c r="D237" s="9">
        <f>C237*AAPL!$B$756</f>
        <v>2.6918462163061374</v>
      </c>
    </row>
    <row r="238" spans="1:4" x14ac:dyDescent="0.25">
      <c r="A238">
        <v>235</v>
      </c>
      <c r="B238" s="3">
        <f>Nasdaq!C237</f>
        <v>1.0471296285738063E-2</v>
      </c>
      <c r="C238" s="2">
        <f t="shared" si="3"/>
        <v>1.2384972071500092E-2</v>
      </c>
      <c r="D238" s="9">
        <f>C238*AAPL!$B$756</f>
        <v>1.6962458616074569</v>
      </c>
    </row>
    <row r="239" spans="1:4" x14ac:dyDescent="0.25">
      <c r="A239">
        <v>236</v>
      </c>
      <c r="B239" s="3">
        <f>Nasdaq!C238</f>
        <v>-7.6707780347740062E-5</v>
      </c>
      <c r="C239" s="2">
        <f t="shared" si="3"/>
        <v>-9.0726467034216136E-5</v>
      </c>
      <c r="D239" s="9">
        <f>C239*AAPL!$B$756</f>
        <v>-1.242589756009151E-2</v>
      </c>
    </row>
    <row r="240" spans="1:4" x14ac:dyDescent="0.25">
      <c r="A240">
        <v>237</v>
      </c>
      <c r="B240" s="3">
        <f>Nasdaq!C239</f>
        <v>-3.8158315836849255E-3</v>
      </c>
      <c r="C240" s="2">
        <f t="shared" si="3"/>
        <v>-4.5131917103570672E-3</v>
      </c>
      <c r="D240" s="9">
        <f>C240*AAPL!$B$756</f>
        <v>-0.61812676824284585</v>
      </c>
    </row>
    <row r="241" spans="1:4" x14ac:dyDescent="0.25">
      <c r="A241">
        <v>238</v>
      </c>
      <c r="B241" s="3">
        <f>Nasdaq!C240</f>
        <v>5.6988659639694017E-3</v>
      </c>
      <c r="C241" s="2">
        <f t="shared" si="3"/>
        <v>6.7403589657866973E-3</v>
      </c>
      <c r="D241" s="9">
        <f>C241*AAPL!$B$756</f>
        <v>0.92315961113665879</v>
      </c>
    </row>
    <row r="242" spans="1:4" x14ac:dyDescent="0.25">
      <c r="A242">
        <v>239</v>
      </c>
      <c r="B242" s="3">
        <f>Nasdaq!C241</f>
        <v>-5.1638453878102286E-3</v>
      </c>
      <c r="C242" s="2">
        <f t="shared" si="3"/>
        <v>-6.1075610091063789E-3</v>
      </c>
      <c r="D242" s="9">
        <f>C242*AAPL!$B$756</f>
        <v>-0.83649159856013666</v>
      </c>
    </row>
    <row r="243" spans="1:4" x14ac:dyDescent="0.25">
      <c r="A243">
        <v>240</v>
      </c>
      <c r="B243" s="3">
        <f>Nasdaq!C242</f>
        <v>6.2026384416389302E-3</v>
      </c>
      <c r="C243" s="2">
        <f t="shared" si="3"/>
        <v>7.3361980955442352E-3</v>
      </c>
      <c r="D243" s="9">
        <f>C243*AAPL!$B$756</f>
        <v>1.004765742519125</v>
      </c>
    </row>
    <row r="244" spans="1:4" x14ac:dyDescent="0.25">
      <c r="A244">
        <v>241</v>
      </c>
      <c r="B244" s="3">
        <f>Nasdaq!C243</f>
        <v>1.3876301490942433E-2</v>
      </c>
      <c r="C244" s="2">
        <f t="shared" si="3"/>
        <v>1.6412257062681696E-2</v>
      </c>
      <c r="D244" s="9">
        <f>C244*AAPL!$B$756</f>
        <v>2.2478228421906845</v>
      </c>
    </row>
    <row r="245" spans="1:4" x14ac:dyDescent="0.25">
      <c r="A245">
        <v>242</v>
      </c>
      <c r="B245" s="3">
        <f>Nasdaq!C244</f>
        <v>4.2042300728568627E-3</v>
      </c>
      <c r="C245" s="2">
        <f t="shared" si="3"/>
        <v>4.97257174409357E-3</v>
      </c>
      <c r="D245" s="9">
        <f>C245*AAPL!$B$756</f>
        <v>0.68104346087905754</v>
      </c>
    </row>
    <row r="246" spans="1:4" x14ac:dyDescent="0.25">
      <c r="A246">
        <v>243</v>
      </c>
      <c r="B246" s="3">
        <f>Nasdaq!C245</f>
        <v>8.015206779079298E-3</v>
      </c>
      <c r="C246" s="2">
        <f t="shared" si="3"/>
        <v>9.4800213266239813E-3</v>
      </c>
      <c r="D246" s="9">
        <f>C246*AAPL!$B$756</f>
        <v>1.2983837872545696</v>
      </c>
    </row>
    <row r="247" spans="1:4" x14ac:dyDescent="0.25">
      <c r="A247">
        <v>244</v>
      </c>
      <c r="B247" s="3">
        <f>Nasdaq!C246</f>
        <v>-2.4380889864721311E-3</v>
      </c>
      <c r="C247" s="2">
        <f t="shared" si="3"/>
        <v>-2.883660549880142E-3</v>
      </c>
      <c r="D247" s="9">
        <f>C247*AAPL!$B$756</f>
        <v>-0.39494616909720809</v>
      </c>
    </row>
    <row r="248" spans="1:4" x14ac:dyDescent="0.25">
      <c r="A248">
        <v>245</v>
      </c>
      <c r="B248" s="3">
        <f>Nasdaq!C247</f>
        <v>-3.2383846187544751E-3</v>
      </c>
      <c r="C248" s="2">
        <f t="shared" si="3"/>
        <v>-3.8302137544017271E-3</v>
      </c>
      <c r="D248" s="9">
        <f>C248*AAPL!$B$756</f>
        <v>-0.52458610261435679</v>
      </c>
    </row>
    <row r="249" spans="1:4" x14ac:dyDescent="0.25">
      <c r="A249">
        <v>246</v>
      </c>
      <c r="B249" s="3">
        <f>Nasdaq!C248</f>
        <v>-1.5111730024009451E-2</v>
      </c>
      <c r="C249" s="2">
        <f t="shared" si="3"/>
        <v>-1.7873465633315783E-2</v>
      </c>
      <c r="D249" s="9">
        <f>C249*AAPL!$B$756</f>
        <v>-2.4479499782531891</v>
      </c>
    </row>
    <row r="250" spans="1:4" x14ac:dyDescent="0.25">
      <c r="A250">
        <v>247</v>
      </c>
      <c r="B250" s="3">
        <f>Nasdaq!C249</f>
        <v>3.2023964467329247E-3</v>
      </c>
      <c r="C250" s="2">
        <f t="shared" si="3"/>
        <v>3.7876485845097911E-3</v>
      </c>
      <c r="D250" s="9">
        <f>C250*AAPL!$B$756</f>
        <v>0.51875637664800101</v>
      </c>
    </row>
    <row r="251" spans="1:4" x14ac:dyDescent="0.25">
      <c r="A251">
        <v>248</v>
      </c>
      <c r="B251" s="3">
        <f>Nasdaq!C250</f>
        <v>7.3059125924912482E-3</v>
      </c>
      <c r="C251" s="2">
        <f t="shared" si="3"/>
        <v>8.6411004851485087E-3</v>
      </c>
      <c r="D251" s="9">
        <f>C251*AAPL!$B$756</f>
        <v>1.183485182933643</v>
      </c>
    </row>
    <row r="252" spans="1:4" x14ac:dyDescent="0.25">
      <c r="A252">
        <v>249</v>
      </c>
      <c r="B252" s="3">
        <f>Nasdaq!C251</f>
        <v>4.8295216133653618E-3</v>
      </c>
      <c r="C252" s="2">
        <f t="shared" si="3"/>
        <v>5.7121380837730877E-3</v>
      </c>
      <c r="D252" s="9">
        <f>C252*AAPL!$B$756</f>
        <v>0.78233447193852867</v>
      </c>
    </row>
    <row r="253" spans="1:4" x14ac:dyDescent="0.25">
      <c r="A253">
        <v>250</v>
      </c>
      <c r="B253" s="3">
        <f>Nasdaq!C252</f>
        <v>1.0606716700726881E-2</v>
      </c>
      <c r="C253" s="2">
        <f t="shared" si="3"/>
        <v>1.2545141167262552E-2</v>
      </c>
      <c r="D253" s="9">
        <f>C253*AAPL!$B$756</f>
        <v>1.7181826220842671</v>
      </c>
    </row>
    <row r="254" spans="1:4" x14ac:dyDescent="0.25">
      <c r="A254">
        <v>251</v>
      </c>
      <c r="B254" s="3">
        <f>Nasdaq!C253</f>
        <v>2.2159600915456767E-3</v>
      </c>
      <c r="C254" s="2">
        <f t="shared" si="3"/>
        <v>2.6209366153387929E-3</v>
      </c>
      <c r="D254" s="9">
        <f>C254*AAPL!$B$756</f>
        <v>0.35896349718335735</v>
      </c>
    </row>
    <row r="255" spans="1:4" x14ac:dyDescent="0.25">
      <c r="A255">
        <v>252</v>
      </c>
      <c r="B255" s="3">
        <f>Nasdaq!C254</f>
        <v>7.5397038602598165E-3</v>
      </c>
      <c r="C255" s="2">
        <f t="shared" si="3"/>
        <v>8.9176181428350723E-3</v>
      </c>
      <c r="D255" s="9">
        <f>C255*AAPL!$B$756</f>
        <v>1.2213570432660183</v>
      </c>
    </row>
    <row r="256" spans="1:4" x14ac:dyDescent="0.25">
      <c r="A256">
        <v>253</v>
      </c>
      <c r="B256" s="3">
        <f>Nasdaq!C255</f>
        <v>-1.0330114354993869E-3</v>
      </c>
      <c r="C256" s="2">
        <f t="shared" si="3"/>
        <v>-1.2217988517453512E-3</v>
      </c>
      <c r="D256" s="9">
        <f>C256*AAPL!$B$756</f>
        <v>-0.16733757928763524</v>
      </c>
    </row>
    <row r="257" spans="1:4" x14ac:dyDescent="0.25">
      <c r="A257">
        <v>254</v>
      </c>
      <c r="B257" s="3">
        <f>Nasdaq!C256</f>
        <v>-7.7691481521827699E-3</v>
      </c>
      <c r="C257" s="2">
        <f t="shared" si="3"/>
        <v>-9.1889943955824286E-3</v>
      </c>
      <c r="D257" s="9">
        <f>C257*AAPL!$B$756</f>
        <v>-1.2585247367419301</v>
      </c>
    </row>
    <row r="258" spans="1:4" x14ac:dyDescent="0.25">
      <c r="A258">
        <v>255</v>
      </c>
      <c r="B258" s="3">
        <f>Nasdaq!C257</f>
        <v>5.3529344913789689E-3</v>
      </c>
      <c r="C258" s="2">
        <f t="shared" si="3"/>
        <v>6.3312069840477493E-3</v>
      </c>
      <c r="D258" s="9">
        <f>C258*AAPL!$B$756</f>
        <v>0.86712215285362859</v>
      </c>
    </row>
    <row r="259" spans="1:4" x14ac:dyDescent="0.25">
      <c r="A259">
        <v>256</v>
      </c>
      <c r="B259" s="3">
        <f>Nasdaq!C258</f>
        <v>7.4677363593922408E-3</v>
      </c>
      <c r="C259" s="2">
        <f t="shared" si="3"/>
        <v>8.8324982623562299E-3</v>
      </c>
      <c r="D259" s="9">
        <f>C259*AAPL!$B$756</f>
        <v>1.2096990238397971</v>
      </c>
    </row>
    <row r="260" spans="1:4" x14ac:dyDescent="0.25">
      <c r="A260">
        <v>257</v>
      </c>
      <c r="B260" s="3">
        <f>Nasdaq!C259</f>
        <v>-7.9124779598371831E-4</v>
      </c>
      <c r="C260" s="2">
        <f t="shared" si="3"/>
        <v>-9.3585183605600136E-4</v>
      </c>
      <c r="D260" s="9">
        <f>C260*AAPL!$B$756</f>
        <v>-0.12817427401719278</v>
      </c>
    </row>
    <row r="261" spans="1:4" x14ac:dyDescent="0.25">
      <c r="A261">
        <v>258</v>
      </c>
      <c r="B261" s="3">
        <f>Nasdaq!C260</f>
        <v>5.8686400714398346E-3</v>
      </c>
      <c r="C261" s="2">
        <f t="shared" ref="C261:C324" si="4">B261*$B$2</f>
        <v>6.9411600435242242E-3</v>
      </c>
      <c r="D261" s="9">
        <f>C261*AAPL!$B$756</f>
        <v>0.95066132814919801</v>
      </c>
    </row>
    <row r="262" spans="1:4" x14ac:dyDescent="0.25">
      <c r="A262">
        <v>259</v>
      </c>
      <c r="B262" s="3">
        <f>Nasdaq!C261</f>
        <v>1.7043357584813901E-3</v>
      </c>
      <c r="C262" s="2">
        <f t="shared" si="4"/>
        <v>2.0158106688281095E-3</v>
      </c>
      <c r="D262" s="9">
        <f>C262*AAPL!$B$756</f>
        <v>0.27608544331337254</v>
      </c>
    </row>
    <row r="263" spans="1:4" x14ac:dyDescent="0.25">
      <c r="A263">
        <v>260</v>
      </c>
      <c r="B263" s="3">
        <f>Nasdaq!C262</f>
        <v>-4.285518153157919E-3</v>
      </c>
      <c r="C263" s="2">
        <f t="shared" si="4"/>
        <v>-5.0687155811890436E-3</v>
      </c>
      <c r="D263" s="9">
        <f>C263*AAPL!$B$756</f>
        <v>-0.69421132148066045</v>
      </c>
    </row>
    <row r="264" spans="1:4" x14ac:dyDescent="0.25">
      <c r="A264">
        <v>261</v>
      </c>
      <c r="B264" s="3">
        <f>Nasdaq!C263</f>
        <v>-4.5714166575165915E-3</v>
      </c>
      <c r="C264" s="2">
        <f t="shared" si="4"/>
        <v>-5.4068633037960764E-3</v>
      </c>
      <c r="D264" s="9">
        <f>C264*AAPL!$B$756</f>
        <v>-0.74052403593595373</v>
      </c>
    </row>
    <row r="265" spans="1:4" x14ac:dyDescent="0.25">
      <c r="A265">
        <v>262</v>
      </c>
      <c r="B265" s="3">
        <f>Nasdaq!C264</f>
        <v>2.6914731698965966E-3</v>
      </c>
      <c r="C265" s="2">
        <f t="shared" si="4"/>
        <v>3.1833518153585182E-3</v>
      </c>
      <c r="D265" s="9">
        <f>C265*AAPL!$B$756</f>
        <v>0.43599188691496532</v>
      </c>
    </row>
    <row r="266" spans="1:4" x14ac:dyDescent="0.25">
      <c r="A266">
        <v>263</v>
      </c>
      <c r="B266" s="3">
        <f>Nasdaq!C265</f>
        <v>-7.4020009489100813E-3</v>
      </c>
      <c r="C266" s="2">
        <f t="shared" si="4"/>
        <v>-8.7547494143899087E-3</v>
      </c>
      <c r="D266" s="9">
        <f>C266*AAPL!$B$756</f>
        <v>-1.1990505410780876</v>
      </c>
    </row>
    <row r="267" spans="1:4" x14ac:dyDescent="0.25">
      <c r="A267">
        <v>264</v>
      </c>
      <c r="B267" s="3">
        <f>Nasdaq!C266</f>
        <v>7.0765952384495012E-3</v>
      </c>
      <c r="C267" s="2">
        <f t="shared" si="4"/>
        <v>8.3698743687425047E-3</v>
      </c>
      <c r="D267" s="9">
        <f>C267*AAPL!$B$756</f>
        <v>1.1463380521320938</v>
      </c>
    </row>
    <row r="268" spans="1:4" x14ac:dyDescent="0.25">
      <c r="A268">
        <v>265</v>
      </c>
      <c r="B268" s="3">
        <f>Nasdaq!C267</f>
        <v>5.7605970921668082E-3</v>
      </c>
      <c r="C268" s="2">
        <f t="shared" si="4"/>
        <v>6.8133717311411046E-3</v>
      </c>
      <c r="D268" s="9">
        <f>C268*AAPL!$B$756</f>
        <v>0.93315943999068773</v>
      </c>
    </row>
    <row r="269" spans="1:4" x14ac:dyDescent="0.25">
      <c r="A269">
        <v>266</v>
      </c>
      <c r="B269" s="3">
        <f>Nasdaq!C268</f>
        <v>8.4954802431427279E-3</v>
      </c>
      <c r="C269" s="2">
        <f t="shared" si="4"/>
        <v>1.0048066893934459E-2</v>
      </c>
      <c r="D269" s="9">
        <f>C269*AAPL!$B$756</f>
        <v>1.3761833121297318</v>
      </c>
    </row>
    <row r="270" spans="1:4" x14ac:dyDescent="0.25">
      <c r="A270">
        <v>267</v>
      </c>
      <c r="B270" s="3">
        <f>Nasdaq!C269</f>
        <v>-9.9693517995553815E-3</v>
      </c>
      <c r="C270" s="2">
        <f t="shared" si="4"/>
        <v>-1.1791295006771922E-2</v>
      </c>
      <c r="D270" s="9">
        <f>C270*AAPL!$B$756</f>
        <v>-1.6149358466665473</v>
      </c>
    </row>
    <row r="271" spans="1:4" x14ac:dyDescent="0.25">
      <c r="A271">
        <v>268</v>
      </c>
      <c r="B271" s="3">
        <f>Nasdaq!C270</f>
        <v>1.1126962006138053E-2</v>
      </c>
      <c r="C271" s="2">
        <f t="shared" si="4"/>
        <v>1.3160463607008821E-2</v>
      </c>
      <c r="D271" s="9">
        <f>C271*AAPL!$B$756</f>
        <v>1.8024571877391733</v>
      </c>
    </row>
    <row r="272" spans="1:4" x14ac:dyDescent="0.25">
      <c r="A272">
        <v>269</v>
      </c>
      <c r="B272" s="3">
        <f>Nasdaq!C271</f>
        <v>-4.4272453122624622E-3</v>
      </c>
      <c r="C272" s="2">
        <f t="shared" si="4"/>
        <v>-5.2363440064942778E-3</v>
      </c>
      <c r="D272" s="9">
        <f>C272*AAPL!$B$756</f>
        <v>-0.71716971178386424</v>
      </c>
    </row>
    <row r="273" spans="1:4" x14ac:dyDescent="0.25">
      <c r="A273">
        <v>270</v>
      </c>
      <c r="B273" s="3">
        <f>Nasdaq!C272</f>
        <v>-2.3777813995746744E-3</v>
      </c>
      <c r="C273" s="2">
        <f t="shared" si="4"/>
        <v>-2.8123314843047694E-3</v>
      </c>
      <c r="D273" s="9">
        <f>C273*AAPL!$B$756</f>
        <v>-0.38517693977670159</v>
      </c>
    </row>
    <row r="274" spans="1:4" x14ac:dyDescent="0.25">
      <c r="A274">
        <v>271</v>
      </c>
      <c r="B274" s="3">
        <f>Nasdaq!C273</f>
        <v>-1.1867906007474005E-2</v>
      </c>
      <c r="C274" s="2">
        <f t="shared" si="4"/>
        <v>-1.4036818407091197E-2</v>
      </c>
      <c r="D274" s="9">
        <f>C274*AAPL!$B$756</f>
        <v>-1.9224827472929391</v>
      </c>
    </row>
    <row r="275" spans="1:4" x14ac:dyDescent="0.25">
      <c r="A275">
        <v>272</v>
      </c>
      <c r="B275" s="3">
        <f>Nasdaq!C274</f>
        <v>-7.8650155727132409E-3</v>
      </c>
      <c r="C275" s="2">
        <f t="shared" si="4"/>
        <v>-9.3023820119230872E-3</v>
      </c>
      <c r="D275" s="9">
        <f>C275*AAPL!$B$756</f>
        <v>-1.27405430546966</v>
      </c>
    </row>
    <row r="276" spans="1:4" x14ac:dyDescent="0.25">
      <c r="A276">
        <v>273</v>
      </c>
      <c r="B276" s="3">
        <f>Nasdaq!C275</f>
        <v>-1.3197966674865835E-2</v>
      </c>
      <c r="C276" s="2">
        <f t="shared" si="4"/>
        <v>-1.5609953553833681E-2</v>
      </c>
      <c r="D276" s="9">
        <f>C276*AAPL!$B$756</f>
        <v>-2.1379393480027358</v>
      </c>
    </row>
    <row r="277" spans="1:4" x14ac:dyDescent="0.25">
      <c r="A277">
        <v>274</v>
      </c>
      <c r="B277" s="3">
        <f>Nasdaq!C276</f>
        <v>-3.47360519227774E-2</v>
      </c>
      <c r="C277" s="2">
        <f t="shared" si="4"/>
        <v>-4.1084219298017165E-2</v>
      </c>
      <c r="D277" s="9">
        <f>C277*AAPL!$B$756</f>
        <v>-5.6268949626459657</v>
      </c>
    </row>
    <row r="278" spans="1:4" x14ac:dyDescent="0.25">
      <c r="A278">
        <v>275</v>
      </c>
      <c r="B278" s="3">
        <f>Nasdaq!C277</f>
        <v>1.3879035114847671E-2</v>
      </c>
      <c r="C278" s="2">
        <f t="shared" si="4"/>
        <v>1.6415490268466015E-2</v>
      </c>
      <c r="D278" s="9">
        <f>C278*AAPL!$B$756</f>
        <v>2.2482656620775372</v>
      </c>
    </row>
    <row r="279" spans="1:4" x14ac:dyDescent="0.25">
      <c r="A279">
        <v>276</v>
      </c>
      <c r="B279" s="3">
        <f>Nasdaq!C278</f>
        <v>3.773654926298553E-3</v>
      </c>
      <c r="C279" s="2">
        <f t="shared" si="4"/>
        <v>4.4633070819838916E-3</v>
      </c>
      <c r="D279" s="9">
        <f>C279*AAPL!$B$756</f>
        <v>0.61129456919166336</v>
      </c>
    </row>
    <row r="280" spans="1:4" x14ac:dyDescent="0.25">
      <c r="A280">
        <v>277</v>
      </c>
      <c r="B280" s="3">
        <f>Nasdaq!C279</f>
        <v>2.2425777519136103E-2</v>
      </c>
      <c r="C280" s="2">
        <f t="shared" si="4"/>
        <v>2.6524187710595254E-2</v>
      </c>
      <c r="D280" s="9">
        <f>C280*AAPL!$B$756</f>
        <v>3.6327529345124399</v>
      </c>
    </row>
    <row r="281" spans="1:4" x14ac:dyDescent="0.25">
      <c r="A281">
        <v>278</v>
      </c>
      <c r="B281" s="3">
        <f>Nasdaq!C280</f>
        <v>-9.9537784354597481E-3</v>
      </c>
      <c r="C281" s="2">
        <f t="shared" si="4"/>
        <v>-1.1772875541395278E-2</v>
      </c>
      <c r="D281" s="9">
        <f>C281*AAPL!$B$756</f>
        <v>-1.612413116559626</v>
      </c>
    </row>
    <row r="282" spans="1:4" x14ac:dyDescent="0.25">
      <c r="A282">
        <v>279</v>
      </c>
      <c r="B282" s="3">
        <f>Nasdaq!C281</f>
        <v>-1.2027678788438023E-2</v>
      </c>
      <c r="C282" s="2">
        <f t="shared" si="4"/>
        <v>-1.422579037159576E-2</v>
      </c>
      <c r="D282" s="9">
        <f>C282*AAPL!$B$756</f>
        <v>-1.9483643488742877</v>
      </c>
    </row>
    <row r="283" spans="1:4" x14ac:dyDescent="0.25">
      <c r="A283">
        <v>280</v>
      </c>
      <c r="B283" s="3">
        <f>Nasdaq!C282</f>
        <v>1.9450811284884351E-2</v>
      </c>
      <c r="C283" s="2">
        <f t="shared" si="4"/>
        <v>2.3005533217450351E-2</v>
      </c>
      <c r="D283" s="9">
        <f>C283*AAPL!$B$756</f>
        <v>3.1508379905007322</v>
      </c>
    </row>
    <row r="284" spans="1:4" x14ac:dyDescent="0.25">
      <c r="A284">
        <v>281</v>
      </c>
      <c r="B284" s="3">
        <f>Nasdaq!C283</f>
        <v>-3.0240648641399415E-2</v>
      </c>
      <c r="C284" s="2">
        <f t="shared" si="4"/>
        <v>-3.5767261151600629E-2</v>
      </c>
      <c r="D284" s="9">
        <f>C284*AAPL!$B$756</f>
        <v>-4.8986843376940499</v>
      </c>
    </row>
    <row r="285" spans="1:4" x14ac:dyDescent="0.25">
      <c r="A285">
        <v>282</v>
      </c>
      <c r="B285" s="3">
        <f>Nasdaq!C284</f>
        <v>-9.4158484057671465E-4</v>
      </c>
      <c r="C285" s="2">
        <f t="shared" si="4"/>
        <v>-1.1136636415658946E-3</v>
      </c>
      <c r="D285" s="9">
        <f>C285*AAPL!$B$756</f>
        <v>-0.15252738014451039</v>
      </c>
    </row>
    <row r="286" spans="1:4" x14ac:dyDescent="0.25">
      <c r="A286">
        <v>283</v>
      </c>
      <c r="B286" s="3">
        <f>Nasdaq!C285</f>
        <v>1.6657196444670674E-2</v>
      </c>
      <c r="C286" s="2">
        <f t="shared" si="4"/>
        <v>1.970137288902012E-2</v>
      </c>
      <c r="D286" s="9">
        <f>C286*AAPL!$B$756</f>
        <v>2.6983001687898058</v>
      </c>
    </row>
    <row r="287" spans="1:4" x14ac:dyDescent="0.25">
      <c r="A287">
        <v>284</v>
      </c>
      <c r="B287" s="3">
        <f>Nasdaq!C286</f>
        <v>1.3528363363474849E-2</v>
      </c>
      <c r="C287" s="2">
        <f t="shared" si="4"/>
        <v>1.600073170099699E-2</v>
      </c>
      <c r="D287" s="9">
        <f>C287*AAPL!$B$756</f>
        <v>2.1914603257736696</v>
      </c>
    </row>
    <row r="288" spans="1:4" x14ac:dyDescent="0.25">
      <c r="A288">
        <v>285</v>
      </c>
      <c r="B288" s="3">
        <f>Nasdaq!C287</f>
        <v>-6.7788688723144919E-3</v>
      </c>
      <c r="C288" s="2">
        <f t="shared" si="4"/>
        <v>-8.0177371902201613E-3</v>
      </c>
      <c r="D288" s="9">
        <f>C288*AAPL!$B$756</f>
        <v>-1.0981093416967136</v>
      </c>
    </row>
    <row r="289" spans="1:4" x14ac:dyDescent="0.25">
      <c r="A289">
        <v>286</v>
      </c>
      <c r="B289" s="3">
        <f>Nasdaq!C288</f>
        <v>9.0141989829808367E-3</v>
      </c>
      <c r="C289" s="2">
        <f t="shared" si="4"/>
        <v>1.0661583781486255E-2</v>
      </c>
      <c r="D289" s="9">
        <f>C289*AAPL!$B$756</f>
        <v>1.4602105893434438</v>
      </c>
    </row>
    <row r="290" spans="1:4" x14ac:dyDescent="0.25">
      <c r="A290">
        <v>287</v>
      </c>
      <c r="B290" s="3">
        <f>Nasdaq!C289</f>
        <v>-3.5934001902869772E-3</v>
      </c>
      <c r="C290" s="2">
        <f t="shared" si="4"/>
        <v>-4.2501099944084412E-3</v>
      </c>
      <c r="D290" s="9">
        <f>C290*AAPL!$B$756</f>
        <v>-0.58209509458495001</v>
      </c>
    </row>
    <row r="291" spans="1:4" x14ac:dyDescent="0.25">
      <c r="A291">
        <v>288</v>
      </c>
      <c r="B291" s="3">
        <f>Nasdaq!C290</f>
        <v>-2.9984785236621514E-2</v>
      </c>
      <c r="C291" s="2">
        <f t="shared" si="4"/>
        <v>-3.5464637576083119E-2</v>
      </c>
      <c r="D291" s="9">
        <f>C291*AAPL!$B$756</f>
        <v>-4.8572370106728062</v>
      </c>
    </row>
    <row r="292" spans="1:4" x14ac:dyDescent="0.25">
      <c r="A292">
        <v>289</v>
      </c>
      <c r="B292" s="3">
        <f>Nasdaq!C291</f>
        <v>1.3154442628833252E-2</v>
      </c>
      <c r="C292" s="2">
        <f t="shared" si="4"/>
        <v>1.555847529557005E-2</v>
      </c>
      <c r="D292" s="9">
        <f>C292*AAPL!$B$756</f>
        <v>2.130888885390601</v>
      </c>
    </row>
    <row r="293" spans="1:4" x14ac:dyDescent="0.25">
      <c r="A293">
        <v>290</v>
      </c>
      <c r="B293" s="3">
        <f>Nasdaq!C292</f>
        <v>-3.4111185501172203E-3</v>
      </c>
      <c r="C293" s="2">
        <f t="shared" si="4"/>
        <v>-4.0345155769603873E-3</v>
      </c>
      <c r="D293" s="9">
        <f>C293*AAPL!$B$756</f>
        <v>-0.55256728166210367</v>
      </c>
    </row>
    <row r="294" spans="1:4" x14ac:dyDescent="0.25">
      <c r="A294">
        <v>291</v>
      </c>
      <c r="B294" s="3">
        <f>Nasdaq!C293</f>
        <v>3.8239272327449392E-3</v>
      </c>
      <c r="C294" s="2">
        <f t="shared" si="4"/>
        <v>4.522766875147838E-3</v>
      </c>
      <c r="D294" s="9">
        <f>C294*AAPL!$B$756</f>
        <v>0.61943818287961594</v>
      </c>
    </row>
    <row r="295" spans="1:4" x14ac:dyDescent="0.25">
      <c r="A295">
        <v>292</v>
      </c>
      <c r="B295" s="3">
        <f>Nasdaq!C294</f>
        <v>1.4829074102570283E-2</v>
      </c>
      <c r="C295" s="2">
        <f t="shared" si="4"/>
        <v>1.7539153090021964E-2</v>
      </c>
      <c r="D295" s="9">
        <f>C295*AAPL!$B$756</f>
        <v>2.4021625299834795</v>
      </c>
    </row>
    <row r="296" spans="1:4" x14ac:dyDescent="0.25">
      <c r="A296">
        <v>293</v>
      </c>
      <c r="B296" s="3">
        <f>Nasdaq!C295</f>
        <v>-1.3181662780087366E-3</v>
      </c>
      <c r="C296" s="2">
        <f t="shared" si="4"/>
        <v>-1.5590670050055545E-3</v>
      </c>
      <c r="D296" s="9">
        <f>C296*AAPL!$B$756</f>
        <v>-0.21352982791902977</v>
      </c>
    </row>
    <row r="297" spans="1:4" x14ac:dyDescent="0.25">
      <c r="A297">
        <v>294</v>
      </c>
      <c r="B297" s="3">
        <f>Nasdaq!C296</f>
        <v>-1.1141663355918263E-2</v>
      </c>
      <c r="C297" s="2">
        <f t="shared" si="4"/>
        <v>-1.3177851693590733E-2</v>
      </c>
      <c r="D297" s="9">
        <f>C297*AAPL!$B$756</f>
        <v>-1.8048386601991484</v>
      </c>
    </row>
    <row r="298" spans="1:4" x14ac:dyDescent="0.25">
      <c r="A298">
        <v>295</v>
      </c>
      <c r="B298" s="3">
        <f>Nasdaq!C297</f>
        <v>1.3045166083106574E-2</v>
      </c>
      <c r="C298" s="2">
        <f t="shared" si="4"/>
        <v>1.5429227976998975E-2</v>
      </c>
      <c r="D298" s="9">
        <f>C298*AAPL!$B$756</f>
        <v>2.1131871717343751</v>
      </c>
    </row>
    <row r="299" spans="1:4" x14ac:dyDescent="0.25">
      <c r="A299">
        <v>296</v>
      </c>
      <c r="B299" s="3">
        <f>Nasdaq!C298</f>
        <v>1.7544478173509459E-2</v>
      </c>
      <c r="C299" s="2">
        <f t="shared" si="4"/>
        <v>2.0750809284606372E-2</v>
      </c>
      <c r="D299" s="9">
        <f>C299*AAPL!$B$756</f>
        <v>2.8420309848753535</v>
      </c>
    </row>
    <row r="300" spans="1:4" x14ac:dyDescent="0.25">
      <c r="A300">
        <v>297</v>
      </c>
      <c r="B300" s="3">
        <f>Nasdaq!C299</f>
        <v>-1.6952743703845252E-3</v>
      </c>
      <c r="C300" s="2">
        <f t="shared" si="4"/>
        <v>-2.0050932719131213E-3</v>
      </c>
      <c r="D300" s="9">
        <f>C300*AAPL!$B$756</f>
        <v>-0.27461758855687396</v>
      </c>
    </row>
    <row r="301" spans="1:4" x14ac:dyDescent="0.25">
      <c r="A301">
        <v>298</v>
      </c>
      <c r="B301" s="3">
        <f>Nasdaq!C300</f>
        <v>-1.9288841561881931E-3</v>
      </c>
      <c r="C301" s="2">
        <f t="shared" si="4"/>
        <v>-2.2813962810017061E-3</v>
      </c>
      <c r="D301" s="9">
        <f>C301*AAPL!$B$756</f>
        <v>-0.31246005061576759</v>
      </c>
    </row>
    <row r="302" spans="1:4" x14ac:dyDescent="0.25">
      <c r="A302">
        <v>299</v>
      </c>
      <c r="B302" s="3">
        <f>Nasdaq!C301</f>
        <v>-4.0554056956543238E-4</v>
      </c>
      <c r="C302" s="2">
        <f t="shared" si="4"/>
        <v>-4.796549052641103E-4</v>
      </c>
      <c r="D302" s="9">
        <f>C302*AAPL!$B$756</f>
        <v>-6.5693539182556882E-2</v>
      </c>
    </row>
    <row r="303" spans="1:4" x14ac:dyDescent="0.25">
      <c r="A303">
        <v>300</v>
      </c>
      <c r="B303" s="3">
        <f>Nasdaq!C302</f>
        <v>1.0578714220119467E-2</v>
      </c>
      <c r="C303" s="2">
        <f t="shared" si="4"/>
        <v>1.2512021109268596E-2</v>
      </c>
      <c r="D303" s="9">
        <f>C303*AAPL!$B$756</f>
        <v>1.7136464987095745</v>
      </c>
    </row>
    <row r="304" spans="1:4" x14ac:dyDescent="0.25">
      <c r="A304">
        <v>301</v>
      </c>
      <c r="B304" s="3">
        <f>Nasdaq!C303</f>
        <v>3.0343355512034709E-3</v>
      </c>
      <c r="C304" s="2">
        <f t="shared" si="4"/>
        <v>3.5888738157852642E-3</v>
      </c>
      <c r="D304" s="9">
        <f>C304*AAPL!$B$756</f>
        <v>0.49153218293206646</v>
      </c>
    </row>
    <row r="305" spans="1:4" x14ac:dyDescent="0.25">
      <c r="A305">
        <v>302</v>
      </c>
      <c r="B305" s="3">
        <f>Nasdaq!C304</f>
        <v>-2.1672867911737281E-3</v>
      </c>
      <c r="C305" s="2">
        <f t="shared" si="4"/>
        <v>-2.5633680536932442E-3</v>
      </c>
      <c r="D305" s="9">
        <f>C305*AAPL!$B$756</f>
        <v>-0.35107890657740309</v>
      </c>
    </row>
    <row r="306" spans="1:4" x14ac:dyDescent="0.25">
      <c r="A306">
        <v>303</v>
      </c>
      <c r="B306" s="3">
        <f>Nasdaq!C305</f>
        <v>-2.8336485102824494E-3</v>
      </c>
      <c r="C306" s="2">
        <f t="shared" si="4"/>
        <v>-3.3515103290597372E-3</v>
      </c>
      <c r="D306" s="9">
        <f>C306*AAPL!$B$756</f>
        <v>-0.45902287812859388</v>
      </c>
    </row>
    <row r="307" spans="1:4" x14ac:dyDescent="0.25">
      <c r="A307">
        <v>304</v>
      </c>
      <c r="B307" s="3">
        <f>Nasdaq!C306</f>
        <v>3.9835434479553733E-3</v>
      </c>
      <c r="C307" s="2">
        <f t="shared" si="4"/>
        <v>4.7115536608137391E-3</v>
      </c>
      <c r="D307" s="9">
        <f>C307*AAPL!$B$756</f>
        <v>0.64529442236592527</v>
      </c>
    </row>
    <row r="308" spans="1:4" x14ac:dyDescent="0.25">
      <c r="A308">
        <v>305</v>
      </c>
      <c r="B308" s="3">
        <f>Nasdaq!C307</f>
        <v>-1.0542220735980656E-3</v>
      </c>
      <c r="C308" s="2">
        <f t="shared" si="4"/>
        <v>-1.2468858279231355E-3</v>
      </c>
      <c r="D308" s="9">
        <f>C308*AAPL!$B$756</f>
        <v>-0.17077349172055342</v>
      </c>
    </row>
    <row r="309" spans="1:4" x14ac:dyDescent="0.25">
      <c r="A309">
        <v>306</v>
      </c>
      <c r="B309" s="3">
        <f>Nasdaq!C308</f>
        <v>6.713322842650804E-4</v>
      </c>
      <c r="C309" s="2">
        <f t="shared" si="4"/>
        <v>7.9402123332558759E-4</v>
      </c>
      <c r="D309" s="9">
        <f>C309*AAPL!$B$756</f>
        <v>0.1087491536744211</v>
      </c>
    </row>
    <row r="310" spans="1:4" x14ac:dyDescent="0.25">
      <c r="A310">
        <v>307</v>
      </c>
      <c r="B310" s="3">
        <f>Nasdaq!C309</f>
        <v>-7.9690722499146105E-3</v>
      </c>
      <c r="C310" s="2">
        <f t="shared" si="4"/>
        <v>-9.4254555078709893E-3</v>
      </c>
      <c r="D310" s="9">
        <f>C310*AAPL!$B$756</f>
        <v>-1.2909104523361992</v>
      </c>
    </row>
    <row r="311" spans="1:4" x14ac:dyDescent="0.25">
      <c r="A311">
        <v>308</v>
      </c>
      <c r="B311" s="3">
        <f>Nasdaq!C310</f>
        <v>-6.4180498222532467E-4</v>
      </c>
      <c r="C311" s="2">
        <f t="shared" si="4"/>
        <v>-7.5909768602732243E-4</v>
      </c>
      <c r="D311" s="9">
        <f>C311*AAPL!$B$756</f>
        <v>-0.10396602439198588</v>
      </c>
    </row>
    <row r="312" spans="1:4" x14ac:dyDescent="0.25">
      <c r="A312">
        <v>309</v>
      </c>
      <c r="B312" s="3">
        <f>Nasdaq!C311</f>
        <v>-1.4647847702332739E-2</v>
      </c>
      <c r="C312" s="2">
        <f t="shared" si="4"/>
        <v>-1.7324806762278617E-2</v>
      </c>
      <c r="D312" s="9">
        <f>C312*AAPL!$B$756</f>
        <v>-2.3728056554353265</v>
      </c>
    </row>
    <row r="313" spans="1:4" x14ac:dyDescent="0.25">
      <c r="A313">
        <v>310</v>
      </c>
      <c r="B313" s="3">
        <f>Nasdaq!C312</f>
        <v>1.0477092538160981E-2</v>
      </c>
      <c r="C313" s="2">
        <f t="shared" si="4"/>
        <v>1.2391827614731638E-2</v>
      </c>
      <c r="D313" s="9">
        <f>C313*AAPL!$B$756</f>
        <v>1.6971847968564384</v>
      </c>
    </row>
    <row r="314" spans="1:4" x14ac:dyDescent="0.25">
      <c r="A314">
        <v>311</v>
      </c>
      <c r="B314" s="3">
        <f>Nasdaq!C313</f>
        <v>-5.7840200258908459E-3</v>
      </c>
      <c r="C314" s="2">
        <f t="shared" si="4"/>
        <v>-6.8410753097706105E-3</v>
      </c>
      <c r="D314" s="9">
        <f>C314*AAPL!$B$756</f>
        <v>-0.93695372231370988</v>
      </c>
    </row>
    <row r="315" spans="1:4" x14ac:dyDescent="0.25">
      <c r="A315">
        <v>312</v>
      </c>
      <c r="B315" s="3">
        <f>Nasdaq!C314</f>
        <v>-1.1335341208778216E-2</v>
      </c>
      <c r="C315" s="2">
        <f t="shared" si="4"/>
        <v>-1.3406925032085189E-2</v>
      </c>
      <c r="D315" s="9">
        <f>C315*AAPL!$B$756</f>
        <v>-1.8362125462428625</v>
      </c>
    </row>
    <row r="316" spans="1:4" x14ac:dyDescent="0.25">
      <c r="A316">
        <v>313</v>
      </c>
      <c r="B316" s="3">
        <f>Nasdaq!C315</f>
        <v>7.5204967838424785E-3</v>
      </c>
      <c r="C316" s="2">
        <f t="shared" si="4"/>
        <v>8.8949008881119979E-3</v>
      </c>
      <c r="D316" s="9">
        <f>C316*AAPL!$B$756</f>
        <v>1.2182456879001253</v>
      </c>
    </row>
    <row r="317" spans="1:4" x14ac:dyDescent="0.25">
      <c r="A317">
        <v>314</v>
      </c>
      <c r="B317" s="3">
        <f>Nasdaq!C316</f>
        <v>-1.1333393725983631E-2</v>
      </c>
      <c r="C317" s="2">
        <f t="shared" si="4"/>
        <v>-1.340462163818223E-2</v>
      </c>
      <c r="D317" s="9">
        <f>C317*AAPL!$B$756</f>
        <v>-1.8358970733977895</v>
      </c>
    </row>
    <row r="318" spans="1:4" x14ac:dyDescent="0.25">
      <c r="A318">
        <v>315</v>
      </c>
      <c r="B318" s="3">
        <f>Nasdaq!C317</f>
        <v>-1.5606924702122327E-2</v>
      </c>
      <c r="C318" s="2">
        <f t="shared" si="4"/>
        <v>-1.8459159332646646E-2</v>
      </c>
      <c r="D318" s="9">
        <f>C318*AAPL!$B$756</f>
        <v>-2.5281665914133997</v>
      </c>
    </row>
    <row r="319" spans="1:4" x14ac:dyDescent="0.25">
      <c r="A319">
        <v>316</v>
      </c>
      <c r="B319" s="3">
        <f>Nasdaq!C318</f>
        <v>1.1176232747824422E-2</v>
      </c>
      <c r="C319" s="2">
        <f t="shared" si="4"/>
        <v>1.3218738795015762E-2</v>
      </c>
      <c r="D319" s="9">
        <f>C319*AAPL!$B$756</f>
        <v>1.8104385578965303</v>
      </c>
    </row>
    <row r="320" spans="1:4" x14ac:dyDescent="0.25">
      <c r="A320">
        <v>317</v>
      </c>
      <c r="B320" s="3">
        <f>Nasdaq!C319</f>
        <v>1.3999849125405417E-2</v>
      </c>
      <c r="C320" s="2">
        <f t="shared" si="4"/>
        <v>1.6558383574678877E-2</v>
      </c>
      <c r="D320" s="9">
        <f>C320*AAPL!$B$756</f>
        <v>2.2678363302967037</v>
      </c>
    </row>
    <row r="321" spans="1:4" x14ac:dyDescent="0.25">
      <c r="A321">
        <v>318</v>
      </c>
      <c r="B321" s="3">
        <f>Nasdaq!C320</f>
        <v>-3.2797085732689801E-3</v>
      </c>
      <c r="C321" s="2">
        <f t="shared" si="4"/>
        <v>-3.8790898446755886E-3</v>
      </c>
      <c r="D321" s="9">
        <f>C321*AAPL!$B$756</f>
        <v>-0.53128017228039748</v>
      </c>
    </row>
    <row r="322" spans="1:4" x14ac:dyDescent="0.25">
      <c r="A322">
        <v>319</v>
      </c>
      <c r="B322" s="3">
        <f>Nasdaq!C321</f>
        <v>-1.665477921876457E-2</v>
      </c>
      <c r="C322" s="2">
        <f t="shared" si="4"/>
        <v>-1.9698513904370971E-2</v>
      </c>
      <c r="D322" s="9">
        <f>C322*AAPL!$B$756</f>
        <v>-2.6979086022322454</v>
      </c>
    </row>
    <row r="323" spans="1:4" x14ac:dyDescent="0.25">
      <c r="A323">
        <v>320</v>
      </c>
      <c r="B323" s="3">
        <f>Nasdaq!C322</f>
        <v>1.0220181446479737E-2</v>
      </c>
      <c r="C323" s="2">
        <f t="shared" si="4"/>
        <v>1.208796488288778E-2</v>
      </c>
      <c r="D323" s="9">
        <f>C323*AAPL!$B$756</f>
        <v>1.6555677549760643</v>
      </c>
    </row>
    <row r="324" spans="1:4" x14ac:dyDescent="0.25">
      <c r="A324">
        <v>321</v>
      </c>
      <c r="B324" s="3">
        <f>Nasdaq!C323</f>
        <v>5.9515557960327925E-3</v>
      </c>
      <c r="C324" s="2">
        <f t="shared" si="4"/>
        <v>7.0392289841166725E-3</v>
      </c>
      <c r="D324" s="9">
        <f>C324*AAPL!$B$756</f>
        <v>0.96409285093922226</v>
      </c>
    </row>
    <row r="325" spans="1:4" x14ac:dyDescent="0.25">
      <c r="A325">
        <v>322</v>
      </c>
      <c r="B325" s="3">
        <f>Nasdaq!C324</f>
        <v>1.3364758787618891E-2</v>
      </c>
      <c r="C325" s="2">
        <f t="shared" ref="C325:C388" si="5">B325*$B$2</f>
        <v>1.5807227664108511E-2</v>
      </c>
      <c r="D325" s="9">
        <f>C325*AAPL!$B$756</f>
        <v>2.1649580115268954</v>
      </c>
    </row>
    <row r="326" spans="1:4" x14ac:dyDescent="0.25">
      <c r="A326">
        <v>323</v>
      </c>
      <c r="B326" s="3">
        <f>Nasdaq!C325</f>
        <v>-1.0413423489753493E-3</v>
      </c>
      <c r="C326" s="2">
        <f t="shared" si="5"/>
        <v>-1.2316522765663455E-3</v>
      </c>
      <c r="D326" s="9">
        <f>C326*AAPL!$B$756</f>
        <v>-0.1686871044200926</v>
      </c>
    </row>
    <row r="327" spans="1:4" x14ac:dyDescent="0.25">
      <c r="A327">
        <v>324</v>
      </c>
      <c r="B327" s="3">
        <f>Nasdaq!C326</f>
        <v>1.2431905998934845E-2</v>
      </c>
      <c r="C327" s="2">
        <f t="shared" si="5"/>
        <v>1.4703891895603076E-2</v>
      </c>
      <c r="D327" s="9">
        <f>C327*AAPL!$B$756</f>
        <v>2.0138451369490404</v>
      </c>
    </row>
    <row r="328" spans="1:4" x14ac:dyDescent="0.25">
      <c r="A328">
        <v>325</v>
      </c>
      <c r="B328" s="3">
        <f>Nasdaq!C327</f>
        <v>-3.0102660565168859E-3</v>
      </c>
      <c r="C328" s="2">
        <f t="shared" si="5"/>
        <v>-3.5604055143129347E-3</v>
      </c>
      <c r="D328" s="9">
        <f>C328*AAPL!$B$756</f>
        <v>-0.48763316416313812</v>
      </c>
    </row>
    <row r="329" spans="1:4" x14ac:dyDescent="0.25">
      <c r="A329">
        <v>326</v>
      </c>
      <c r="B329" s="3">
        <f>Nasdaq!C328</f>
        <v>4.0213192337255066E-3</v>
      </c>
      <c r="C329" s="2">
        <f t="shared" si="5"/>
        <v>4.7562331387862311E-3</v>
      </c>
      <c r="D329" s="9">
        <f>C329*AAPL!$B$756</f>
        <v>0.65141372398179409</v>
      </c>
    </row>
    <row r="330" spans="1:4" x14ac:dyDescent="0.25">
      <c r="A330">
        <v>327</v>
      </c>
      <c r="B330" s="3">
        <f>Nasdaq!C329</f>
        <v>-8.2519671431137143E-3</v>
      </c>
      <c r="C330" s="2">
        <f t="shared" si="5"/>
        <v>-9.7600506960725565E-3</v>
      </c>
      <c r="D330" s="9">
        <f>C330*AAPL!$B$756</f>
        <v>-1.3367366116544521</v>
      </c>
    </row>
    <row r="331" spans="1:4" x14ac:dyDescent="0.25">
      <c r="A331">
        <v>328</v>
      </c>
      <c r="B331" s="3">
        <f>Nasdaq!C330</f>
        <v>9.0796503442585053E-3</v>
      </c>
      <c r="C331" s="2">
        <f t="shared" si="5"/>
        <v>1.073899666899758E-2</v>
      </c>
      <c r="D331" s="9">
        <f>C331*AAPL!$B$756</f>
        <v>1.4708130589588853</v>
      </c>
    </row>
    <row r="332" spans="1:4" x14ac:dyDescent="0.25">
      <c r="A332">
        <v>329</v>
      </c>
      <c r="B332" s="3">
        <f>Nasdaq!C331</f>
        <v>-7.1898198230774257E-3</v>
      </c>
      <c r="C332" s="2">
        <f t="shared" si="5"/>
        <v>-8.5037912478144843E-3</v>
      </c>
      <c r="D332" s="9">
        <f>C332*AAPL!$B$756</f>
        <v>-1.1646793088272105</v>
      </c>
    </row>
    <row r="333" spans="1:4" x14ac:dyDescent="0.25">
      <c r="A333">
        <v>330</v>
      </c>
      <c r="B333" s="3">
        <f>Nasdaq!C332</f>
        <v>1.9113599413540516E-3</v>
      </c>
      <c r="C333" s="2">
        <f t="shared" si="5"/>
        <v>2.2606694382715071E-3</v>
      </c>
      <c r="D333" s="9">
        <f>C333*AAPL!$B$756</f>
        <v>0.30962130209035166</v>
      </c>
    </row>
    <row r="334" spans="1:4" x14ac:dyDescent="0.25">
      <c r="A334">
        <v>331</v>
      </c>
      <c r="B334" s="3">
        <f>Nasdaq!C333</f>
        <v>8.1294917335237304E-3</v>
      </c>
      <c r="C334" s="2">
        <f t="shared" si="5"/>
        <v>9.6151923627940446E-3</v>
      </c>
      <c r="D334" s="9">
        <f>C334*AAPL!$B$756</f>
        <v>1.3168968133146188</v>
      </c>
    </row>
    <row r="335" spans="1:4" x14ac:dyDescent="0.25">
      <c r="A335">
        <v>332</v>
      </c>
      <c r="B335" s="3">
        <f>Nasdaq!C334</f>
        <v>7.0024082393254083E-3</v>
      </c>
      <c r="C335" s="2">
        <f t="shared" si="5"/>
        <v>8.2821293668680282E-3</v>
      </c>
      <c r="D335" s="9">
        <f>C335*AAPL!$B$756</f>
        <v>1.1343204960611506</v>
      </c>
    </row>
    <row r="336" spans="1:4" x14ac:dyDescent="0.25">
      <c r="A336">
        <v>333</v>
      </c>
      <c r="B336" s="3">
        <f>Nasdaq!C335</f>
        <v>1.0053246322238474E-2</v>
      </c>
      <c r="C336" s="2">
        <f t="shared" si="5"/>
        <v>1.189052162514171E-2</v>
      </c>
      <c r="D336" s="9">
        <f>C336*AAPL!$B$756</f>
        <v>1.6285259250130599</v>
      </c>
    </row>
    <row r="337" spans="1:4" x14ac:dyDescent="0.25">
      <c r="A337">
        <v>334</v>
      </c>
      <c r="B337" s="3">
        <f>Nasdaq!C336</f>
        <v>-5.9020757434148363E-3</v>
      </c>
      <c r="C337" s="2">
        <f t="shared" si="5"/>
        <v>-6.9807062326781152E-3</v>
      </c>
      <c r="D337" s="9">
        <f>C337*AAPL!$B$756</f>
        <v>-0.95607757449253827</v>
      </c>
    </row>
    <row r="338" spans="1:4" x14ac:dyDescent="0.25">
      <c r="A338">
        <v>335</v>
      </c>
      <c r="B338" s="3">
        <f>Nasdaq!C337</f>
        <v>3.2779211030362632E-3</v>
      </c>
      <c r="C338" s="2">
        <f t="shared" si="5"/>
        <v>3.8769757063390592E-3</v>
      </c>
      <c r="D338" s="9">
        <f>C338*AAPL!$B$756</f>
        <v>0.53099061987902751</v>
      </c>
    </row>
    <row r="339" spans="1:4" x14ac:dyDescent="0.25">
      <c r="A339">
        <v>336</v>
      </c>
      <c r="B339" s="3">
        <f>Nasdaq!C338</f>
        <v>-1.3993430070530222E-3</v>
      </c>
      <c r="C339" s="2">
        <f t="shared" si="5"/>
        <v>-1.6550791409087784E-3</v>
      </c>
      <c r="D339" s="9">
        <f>C339*AAPL!$B$756</f>
        <v>-0.22667965072442026</v>
      </c>
    </row>
    <row r="340" spans="1:4" x14ac:dyDescent="0.25">
      <c r="A340">
        <v>337</v>
      </c>
      <c r="B340" s="3">
        <f>Nasdaq!C339</f>
        <v>1.1340563483510202E-2</v>
      </c>
      <c r="C340" s="2">
        <f t="shared" si="5"/>
        <v>1.3413101700659971E-2</v>
      </c>
      <c r="D340" s="9">
        <f>C340*AAPL!$B$756</f>
        <v>1.8370585028141013</v>
      </c>
    </row>
    <row r="341" spans="1:4" x14ac:dyDescent="0.25">
      <c r="A341">
        <v>338</v>
      </c>
      <c r="B341" s="3">
        <f>Nasdaq!C340</f>
        <v>5.5804399763961232E-3</v>
      </c>
      <c r="C341" s="2">
        <f t="shared" si="5"/>
        <v>6.6002901043380408E-3</v>
      </c>
      <c r="D341" s="9">
        <f>C341*AAPL!$B$756</f>
        <v>0.90397577889216874</v>
      </c>
    </row>
    <row r="342" spans="1:4" x14ac:dyDescent="0.25">
      <c r="A342">
        <v>339</v>
      </c>
      <c r="B342" s="3">
        <f>Nasdaq!C341</f>
        <v>1.7543672221576045E-4</v>
      </c>
      <c r="C342" s="2">
        <f t="shared" si="5"/>
        <v>2.0749856041386627E-4</v>
      </c>
      <c r="D342" s="9">
        <f>C342*AAPL!$B$756</f>
        <v>2.8419004286773044E-2</v>
      </c>
    </row>
    <row r="343" spans="1:4" x14ac:dyDescent="0.25">
      <c r="A343">
        <v>340</v>
      </c>
      <c r="B343" s="3">
        <f>Nasdaq!C342</f>
        <v>-2.8513003326274822E-3</v>
      </c>
      <c r="C343" s="2">
        <f t="shared" si="5"/>
        <v>-3.3723881001387649E-3</v>
      </c>
      <c r="D343" s="9">
        <f>C343*AAPL!$B$756</f>
        <v>-0.46188229780172191</v>
      </c>
    </row>
    <row r="344" spans="1:4" x14ac:dyDescent="0.25">
      <c r="A344">
        <v>341</v>
      </c>
      <c r="B344" s="3">
        <f>Nasdaq!C343</f>
        <v>2.8404112810014315E-3</v>
      </c>
      <c r="C344" s="2">
        <f t="shared" si="5"/>
        <v>3.3595090260877857E-3</v>
      </c>
      <c r="D344" s="9">
        <f>C344*AAPL!$B$756</f>
        <v>0.46011837972954628</v>
      </c>
    </row>
    <row r="345" spans="1:4" x14ac:dyDescent="0.25">
      <c r="A345">
        <v>342</v>
      </c>
      <c r="B345" s="3">
        <f>Nasdaq!C344</f>
        <v>4.8360832943810106E-3</v>
      </c>
      <c r="C345" s="2">
        <f t="shared" si="5"/>
        <v>5.7198989410636595E-3</v>
      </c>
      <c r="D345" s="9">
        <f>C345*AAPL!$B$756</f>
        <v>0.78339739900737138</v>
      </c>
    </row>
    <row r="346" spans="1:4" x14ac:dyDescent="0.25">
      <c r="A346">
        <v>343</v>
      </c>
      <c r="B346" s="3">
        <f>Nasdaq!C345</f>
        <v>-1.3013444416283271E-3</v>
      </c>
      <c r="C346" s="2">
        <f t="shared" si="5"/>
        <v>-1.5391709035031576E-3</v>
      </c>
      <c r="D346" s="9">
        <f>C346*AAPL!$B$756</f>
        <v>-0.21080485771798876</v>
      </c>
    </row>
    <row r="347" spans="1:4" x14ac:dyDescent="0.25">
      <c r="A347">
        <v>344</v>
      </c>
      <c r="B347" s="3">
        <f>Nasdaq!C346</f>
        <v>2.5766598336269819E-3</v>
      </c>
      <c r="C347" s="2">
        <f t="shared" si="5"/>
        <v>3.0475558332439027E-3</v>
      </c>
      <c r="D347" s="9">
        <f>C347*AAPL!$B$756</f>
        <v>0.41739326825397571</v>
      </c>
    </row>
    <row r="348" spans="1:4" x14ac:dyDescent="0.25">
      <c r="A348">
        <v>345</v>
      </c>
      <c r="B348" s="3">
        <f>Nasdaq!C347</f>
        <v>-4.7020890343518751E-4</v>
      </c>
      <c r="C348" s="2">
        <f t="shared" si="5"/>
        <v>-5.5614166363978626E-4</v>
      </c>
      <c r="D348" s="9">
        <f>C348*AAPL!$B$756</f>
        <v>-7.6169166145096764E-2</v>
      </c>
    </row>
    <row r="349" spans="1:4" x14ac:dyDescent="0.25">
      <c r="A349">
        <v>346</v>
      </c>
      <c r="B349" s="3">
        <f>Nasdaq!C348</f>
        <v>-3.6312683674832869E-4</v>
      </c>
      <c r="C349" s="2">
        <f t="shared" si="5"/>
        <v>-4.2948987487495522E-4</v>
      </c>
      <c r="D349" s="9">
        <f>C349*AAPL!$B$756</f>
        <v>-5.8822936269302989E-2</v>
      </c>
    </row>
    <row r="350" spans="1:4" x14ac:dyDescent="0.25">
      <c r="A350">
        <v>347</v>
      </c>
      <c r="B350" s="3">
        <f>Nasdaq!C349</f>
        <v>7.2898224581292581E-3</v>
      </c>
      <c r="C350" s="2">
        <f t="shared" si="5"/>
        <v>8.6220698074499554E-3</v>
      </c>
      <c r="D350" s="9">
        <f>C350*AAPL!$B$756</f>
        <v>1.1808787411828345</v>
      </c>
    </row>
    <row r="351" spans="1:4" x14ac:dyDescent="0.25">
      <c r="A351">
        <v>348</v>
      </c>
      <c r="B351" s="3">
        <f>Nasdaq!C350</f>
        <v>1.0666822682103838E-3</v>
      </c>
      <c r="C351" s="2">
        <f t="shared" si="5"/>
        <v>1.2616231783015408E-3</v>
      </c>
      <c r="D351" s="9">
        <f>C351*AAPL!$B$756</f>
        <v>0.17279191933154125</v>
      </c>
    </row>
    <row r="352" spans="1:4" x14ac:dyDescent="0.25">
      <c r="A352">
        <v>349</v>
      </c>
      <c r="B352" s="3">
        <f>Nasdaq!C351</f>
        <v>2.4233766503563015E-3</v>
      </c>
      <c r="C352" s="2">
        <f t="shared" si="5"/>
        <v>2.8662594691611057E-3</v>
      </c>
      <c r="D352" s="9">
        <f>C352*AAPL!$B$756</f>
        <v>0.3925629169601213</v>
      </c>
    </row>
    <row r="353" spans="1:4" x14ac:dyDescent="0.25">
      <c r="A353">
        <v>350</v>
      </c>
      <c r="B353" s="3">
        <f>Nasdaq!C352</f>
        <v>-5.1255896512529819E-3</v>
      </c>
      <c r="C353" s="2">
        <f t="shared" si="5"/>
        <v>-6.0623138672141691E-3</v>
      </c>
      <c r="D353" s="9">
        <f>C353*AAPL!$B$756</f>
        <v>-0.83029454968984961</v>
      </c>
    </row>
    <row r="354" spans="1:4" x14ac:dyDescent="0.25">
      <c r="A354">
        <v>351</v>
      </c>
      <c r="B354" s="3">
        <f>Nasdaq!C353</f>
        <v>-2.4066092008659945E-3</v>
      </c>
      <c r="C354" s="2">
        <f t="shared" si="5"/>
        <v>-2.8464276939939204E-3</v>
      </c>
      <c r="D354" s="9">
        <f>C354*AAPL!$B$756</f>
        <v>-0.38984675689440118</v>
      </c>
    </row>
    <row r="355" spans="1:4" x14ac:dyDescent="0.25">
      <c r="A355">
        <v>352</v>
      </c>
      <c r="B355" s="3">
        <f>Nasdaq!C354</f>
        <v>1.6070520317126302E-3</v>
      </c>
      <c r="C355" s="2">
        <f t="shared" si="5"/>
        <v>1.9007479100096472E-3</v>
      </c>
      <c r="D355" s="9">
        <f>C355*AAPL!$B$756</f>
        <v>0.26032644706015662</v>
      </c>
    </row>
    <row r="356" spans="1:4" x14ac:dyDescent="0.25">
      <c r="A356">
        <v>353</v>
      </c>
      <c r="B356" s="3">
        <f>Nasdaq!C355</f>
        <v>1.321736368897608E-2</v>
      </c>
      <c r="C356" s="2">
        <f t="shared" si="5"/>
        <v>1.5632895458204496E-2</v>
      </c>
      <c r="D356" s="9">
        <f>C356*AAPL!$B$756</f>
        <v>2.1410814713859558</v>
      </c>
    </row>
    <row r="357" spans="1:4" x14ac:dyDescent="0.25">
      <c r="A357">
        <v>354</v>
      </c>
      <c r="B357" s="3">
        <f>Nasdaq!C356</f>
        <v>1.7885284062284512E-3</v>
      </c>
      <c r="C357" s="2">
        <f t="shared" si="5"/>
        <v>2.1153898959380508E-3</v>
      </c>
      <c r="D357" s="9">
        <f>C357*AAPL!$B$756</f>
        <v>0.28972381495540467</v>
      </c>
    </row>
    <row r="358" spans="1:4" x14ac:dyDescent="0.25">
      <c r="A358">
        <v>355</v>
      </c>
      <c r="B358" s="3">
        <f>Nasdaq!C357</f>
        <v>6.6200815762229581E-3</v>
      </c>
      <c r="C358" s="2">
        <f t="shared" si="5"/>
        <v>7.8299308123143865E-3</v>
      </c>
      <c r="D358" s="9">
        <f>C358*AAPL!$B$756</f>
        <v>1.0723873788640941</v>
      </c>
    </row>
    <row r="359" spans="1:4" x14ac:dyDescent="0.25">
      <c r="A359">
        <v>356</v>
      </c>
      <c r="B359" s="3">
        <f>Nasdaq!C358</f>
        <v>-4.5616474815264318E-3</v>
      </c>
      <c r="C359" s="2">
        <f t="shared" si="5"/>
        <v>-5.395308767614679E-3</v>
      </c>
      <c r="D359" s="9">
        <f>C359*AAPL!$B$756</f>
        <v>-0.73894152657966772</v>
      </c>
    </row>
    <row r="360" spans="1:4" x14ac:dyDescent="0.25">
      <c r="A360">
        <v>357</v>
      </c>
      <c r="B360" s="3">
        <f>Nasdaq!C359</f>
        <v>-1.1249187415226958E-2</v>
      </c>
      <c r="C360" s="2">
        <f t="shared" si="5"/>
        <v>-1.3305026251087138E-2</v>
      </c>
      <c r="D360" s="9">
        <f>C360*AAPL!$B$756</f>
        <v>-1.8222564884840782</v>
      </c>
    </row>
    <row r="361" spans="1:4" x14ac:dyDescent="0.25">
      <c r="A361">
        <v>358</v>
      </c>
      <c r="B361" s="3">
        <f>Nasdaq!C360</f>
        <v>-5.5264519107527388E-3</v>
      </c>
      <c r="C361" s="2">
        <f t="shared" si="5"/>
        <v>-6.5364354805224276E-3</v>
      </c>
      <c r="D361" s="9">
        <f>C361*AAPL!$B$756</f>
        <v>-0.89523024916740002</v>
      </c>
    </row>
    <row r="362" spans="1:4" x14ac:dyDescent="0.25">
      <c r="A362">
        <v>359</v>
      </c>
      <c r="B362" s="3">
        <f>Nasdaq!C361</f>
        <v>5.4022087427207932E-3</v>
      </c>
      <c r="C362" s="2">
        <f t="shared" si="5"/>
        <v>6.3894863231152288E-3</v>
      </c>
      <c r="D362" s="9">
        <f>C362*AAPL!$B$756</f>
        <v>0.87510409154026592</v>
      </c>
    </row>
    <row r="363" spans="1:4" x14ac:dyDescent="0.25">
      <c r="A363">
        <v>360</v>
      </c>
      <c r="B363" s="3">
        <f>Nasdaq!C362</f>
        <v>4.7045970449377528E-4</v>
      </c>
      <c r="C363" s="2">
        <f t="shared" si="5"/>
        <v>5.5643829970292039E-4</v>
      </c>
      <c r="D363" s="9">
        <f>C363*AAPL!$B$756</f>
        <v>7.6209793422380073E-2</v>
      </c>
    </row>
    <row r="364" spans="1:4" x14ac:dyDescent="0.25">
      <c r="A364">
        <v>361</v>
      </c>
      <c r="B364" s="3">
        <f>Nasdaq!C363</f>
        <v>1.0014360092781338E-2</v>
      </c>
      <c r="C364" s="2">
        <f t="shared" si="5"/>
        <v>1.1844528764978971E-2</v>
      </c>
      <c r="D364" s="9">
        <f>C364*AAPL!$B$756</f>
        <v>1.6222267425632211</v>
      </c>
    </row>
    <row r="365" spans="1:4" x14ac:dyDescent="0.25">
      <c r="A365">
        <v>362</v>
      </c>
      <c r="B365" s="3">
        <f>Nasdaq!C364</f>
        <v>-4.0085569975109037E-3</v>
      </c>
      <c r="C365" s="2">
        <f t="shared" si="5"/>
        <v>-4.74113854736463E-3</v>
      </c>
      <c r="D365" s="9">
        <f>C365*AAPL!$B$756</f>
        <v>-0.64934636863502948</v>
      </c>
    </row>
    <row r="366" spans="1:4" x14ac:dyDescent="0.25">
      <c r="A366">
        <v>363</v>
      </c>
      <c r="B366" s="3">
        <f>Nasdaq!C365</f>
        <v>-6.5535854324227927E-4</v>
      </c>
      <c r="C366" s="2">
        <f t="shared" si="5"/>
        <v>-7.7512822036460225E-4</v>
      </c>
      <c r="D366" s="9">
        <f>C366*AAPL!$B$756</f>
        <v>-0.10616156648703345</v>
      </c>
    </row>
    <row r="367" spans="1:4" x14ac:dyDescent="0.25">
      <c r="A367">
        <v>364</v>
      </c>
      <c r="B367" s="3">
        <f>Nasdaq!C366</f>
        <v>4.395232965341167E-3</v>
      </c>
      <c r="C367" s="2">
        <f t="shared" si="5"/>
        <v>5.198481261353219E-3</v>
      </c>
      <c r="D367" s="9">
        <f>C367*AAPL!$B$756</f>
        <v>0.71198402994430565</v>
      </c>
    </row>
    <row r="368" spans="1:4" x14ac:dyDescent="0.25">
      <c r="A368">
        <v>365</v>
      </c>
      <c r="B368" s="3">
        <f>Nasdaq!C367</f>
        <v>7.3110866502574812E-3</v>
      </c>
      <c r="C368" s="2">
        <f t="shared" si="5"/>
        <v>8.6472201248934365E-3</v>
      </c>
      <c r="D368" s="9">
        <f>C368*AAPL!$B$756</f>
        <v>1.1843233288359458</v>
      </c>
    </row>
    <row r="369" spans="1:4" x14ac:dyDescent="0.25">
      <c r="A369">
        <v>366</v>
      </c>
      <c r="B369" s="3">
        <f>Nasdaq!C368</f>
        <v>2.0143311670919317E-3</v>
      </c>
      <c r="C369" s="2">
        <f t="shared" si="5"/>
        <v>2.3824591116922401E-3</v>
      </c>
      <c r="D369" s="9">
        <f>C369*AAPL!$B$756</f>
        <v>0.32630161661458296</v>
      </c>
    </row>
    <row r="370" spans="1:4" x14ac:dyDescent="0.25">
      <c r="A370">
        <v>367</v>
      </c>
      <c r="B370" s="3">
        <f>Nasdaq!C369</f>
        <v>9.0843362545183215E-3</v>
      </c>
      <c r="C370" s="2">
        <f t="shared" si="5"/>
        <v>1.0744538950116721E-2</v>
      </c>
      <c r="D370" s="9">
        <f>C370*AAPL!$B$756</f>
        <v>1.4715721298197586</v>
      </c>
    </row>
    <row r="371" spans="1:4" x14ac:dyDescent="0.25">
      <c r="A371">
        <v>368</v>
      </c>
      <c r="B371" s="3">
        <f>Nasdaq!C370</f>
        <v>1.0358116947486451E-3</v>
      </c>
      <c r="C371" s="2">
        <f t="shared" si="5"/>
        <v>1.2251108707780145E-3</v>
      </c>
      <c r="D371" s="9">
        <f>C371*AAPL!$B$756</f>
        <v>0.16779119343753296</v>
      </c>
    </row>
    <row r="372" spans="1:4" x14ac:dyDescent="0.25">
      <c r="A372">
        <v>369</v>
      </c>
      <c r="B372" s="3">
        <f>Nasdaq!C371</f>
        <v>4.9639613766983004E-4</v>
      </c>
      <c r="C372" s="2">
        <f t="shared" si="5"/>
        <v>5.8711473094451099E-4</v>
      </c>
      <c r="D372" s="9">
        <f>C372*AAPL!$B$756</f>
        <v>8.0411237659963331E-2</v>
      </c>
    </row>
    <row r="373" spans="1:4" x14ac:dyDescent="0.25">
      <c r="A373">
        <v>370</v>
      </c>
      <c r="B373" s="3">
        <f>Nasdaq!C372</f>
        <v>6.7377937528014797E-3</v>
      </c>
      <c r="C373" s="2">
        <f t="shared" si="5"/>
        <v>7.9691554106466941E-3</v>
      </c>
      <c r="D373" s="9">
        <f>C373*AAPL!$B$756</f>
        <v>1.0914555808262589</v>
      </c>
    </row>
    <row r="374" spans="1:4" x14ac:dyDescent="0.25">
      <c r="A374">
        <v>371</v>
      </c>
      <c r="B374" s="3">
        <f>Nasdaq!C373</f>
        <v>4.2465737496444333E-3</v>
      </c>
      <c r="C374" s="2">
        <f t="shared" si="5"/>
        <v>5.0226539154034355E-3</v>
      </c>
      <c r="D374" s="9">
        <f>C374*AAPL!$B$756</f>
        <v>0.68790271541223191</v>
      </c>
    </row>
    <row r="375" spans="1:4" x14ac:dyDescent="0.25">
      <c r="A375">
        <v>372</v>
      </c>
      <c r="B375" s="3">
        <f>Nasdaq!C374</f>
        <v>2.3182658623019936E-3</v>
      </c>
      <c r="C375" s="2">
        <f t="shared" si="5"/>
        <v>2.7419392189320089E-3</v>
      </c>
      <c r="D375" s="9">
        <f>C375*AAPL!$B$756</f>
        <v>0.37553601461850245</v>
      </c>
    </row>
    <row r="376" spans="1:4" x14ac:dyDescent="0.25">
      <c r="A376">
        <v>373</v>
      </c>
      <c r="B376" s="3">
        <f>Nasdaq!C375</f>
        <v>8.0815722546834223E-4</v>
      </c>
      <c r="C376" s="2">
        <f t="shared" si="5"/>
        <v>9.5585153869045961E-4</v>
      </c>
      <c r="D376" s="9">
        <f>C376*AAPL!$B$756</f>
        <v>0.13091343343000611</v>
      </c>
    </row>
    <row r="377" spans="1:4" x14ac:dyDescent="0.25">
      <c r="A377">
        <v>374</v>
      </c>
      <c r="B377" s="3">
        <f>Nasdaq!C376</f>
        <v>7.7639559458391183E-3</v>
      </c>
      <c r="C377" s="2">
        <f t="shared" si="5"/>
        <v>9.1828532905271557E-3</v>
      </c>
      <c r="D377" s="9">
        <f>C377*AAPL!$B$756</f>
        <v>1.2576836509505722</v>
      </c>
    </row>
    <row r="378" spans="1:4" x14ac:dyDescent="0.25">
      <c r="A378">
        <v>375</v>
      </c>
      <c r="B378" s="3">
        <f>Nasdaq!C377</f>
        <v>-1.7478219867721467E-3</v>
      </c>
      <c r="C378" s="2">
        <f t="shared" si="5"/>
        <v>-2.0672441979900568E-3</v>
      </c>
      <c r="D378" s="9">
        <f>C378*AAPL!$B$756</f>
        <v>-0.28312977982742754</v>
      </c>
    </row>
    <row r="379" spans="1:4" x14ac:dyDescent="0.25">
      <c r="A379">
        <v>376</v>
      </c>
      <c r="B379" s="3">
        <f>Nasdaq!C378</f>
        <v>-6.7317020383218518E-3</v>
      </c>
      <c r="C379" s="2">
        <f t="shared" si="5"/>
        <v>-7.9619504083586305E-3</v>
      </c>
      <c r="D379" s="9">
        <f>C379*AAPL!$B$756</f>
        <v>-1.0904687836624509</v>
      </c>
    </row>
    <row r="380" spans="1:4" x14ac:dyDescent="0.25">
      <c r="A380">
        <v>377</v>
      </c>
      <c r="B380" s="3">
        <f>Nasdaq!C379</f>
        <v>2.9744471326236255E-3</v>
      </c>
      <c r="C380" s="2">
        <f t="shared" si="5"/>
        <v>3.51804052339453E-3</v>
      </c>
      <c r="D380" s="9">
        <f>C380*AAPL!$B$756</f>
        <v>0.48183085471039844</v>
      </c>
    </row>
    <row r="381" spans="1:4" x14ac:dyDescent="0.25">
      <c r="A381">
        <v>378</v>
      </c>
      <c r="B381" s="3">
        <f>Nasdaq!C380</f>
        <v>1.3328447296371504E-2</v>
      </c>
      <c r="C381" s="2">
        <f t="shared" si="5"/>
        <v>1.5764280086969857E-2</v>
      </c>
      <c r="D381" s="9">
        <f>C381*AAPL!$B$756</f>
        <v>2.1590759110613522</v>
      </c>
    </row>
    <row r="382" spans="1:4" x14ac:dyDescent="0.25">
      <c r="A382">
        <v>379</v>
      </c>
      <c r="B382" s="3">
        <f>Nasdaq!C381</f>
        <v>-7.855191721935828E-3</v>
      </c>
      <c r="C382" s="2">
        <f t="shared" si="5"/>
        <v>-9.290762808894848E-3</v>
      </c>
      <c r="D382" s="9">
        <f>C382*AAPL!$B$756</f>
        <v>-1.2724629393415781</v>
      </c>
    </row>
    <row r="383" spans="1:4" x14ac:dyDescent="0.25">
      <c r="A383">
        <v>380</v>
      </c>
      <c r="B383" s="3">
        <f>Nasdaq!C382</f>
        <v>5.6203848048403948E-3</v>
      </c>
      <c r="C383" s="2">
        <f t="shared" si="5"/>
        <v>6.6475350271425811E-3</v>
      </c>
      <c r="D383" s="9">
        <f>C383*AAPL!$B$756</f>
        <v>0.91044644385019302</v>
      </c>
    </row>
    <row r="384" spans="1:4" x14ac:dyDescent="0.25">
      <c r="A384">
        <v>381</v>
      </c>
      <c r="B384" s="3">
        <f>Nasdaq!C383</f>
        <v>-3.18542539077038E-4</v>
      </c>
      <c r="C384" s="2">
        <f t="shared" si="5"/>
        <v>-3.7675759928855565E-4</v>
      </c>
      <c r="D384" s="9">
        <f>C384*AAPL!$B$756</f>
        <v>-5.1600723435863777E-2</v>
      </c>
    </row>
    <row r="385" spans="1:4" x14ac:dyDescent="0.25">
      <c r="A385">
        <v>382</v>
      </c>
      <c r="B385" s="3">
        <f>Nasdaq!C384</f>
        <v>6.6890467392088926E-3</v>
      </c>
      <c r="C385" s="2">
        <f t="shared" si="5"/>
        <v>7.9114996643628744E-3</v>
      </c>
      <c r="D385" s="9">
        <f>C385*AAPL!$B$756</f>
        <v>1.0835590494116369</v>
      </c>
    </row>
    <row r="386" spans="1:4" x14ac:dyDescent="0.25">
      <c r="A386">
        <v>383</v>
      </c>
      <c r="B386" s="3">
        <f>Nasdaq!C385</f>
        <v>8.1265748406638139E-3</v>
      </c>
      <c r="C386" s="2">
        <f t="shared" si="5"/>
        <v>9.6117423948416693E-3</v>
      </c>
      <c r="D386" s="9">
        <f>C386*AAPL!$B$756</f>
        <v>1.3164243056797118</v>
      </c>
    </row>
    <row r="387" spans="1:4" x14ac:dyDescent="0.25">
      <c r="A387">
        <v>384</v>
      </c>
      <c r="B387" s="3">
        <f>Nasdaq!C386</f>
        <v>-2.6695847996791588E-3</v>
      </c>
      <c r="C387" s="2">
        <f t="shared" si="5"/>
        <v>-3.1574632485148082E-3</v>
      </c>
      <c r="D387" s="9">
        <f>C387*AAPL!$B$756</f>
        <v>-0.43244618861883083</v>
      </c>
    </row>
    <row r="388" spans="1:4" x14ac:dyDescent="0.25">
      <c r="A388">
        <v>385</v>
      </c>
      <c r="B388" s="3">
        <f>Nasdaq!C387</f>
        <v>1.0357422637907954E-2</v>
      </c>
      <c r="C388" s="2">
        <f t="shared" si="5"/>
        <v>1.2250287510050275E-2</v>
      </c>
      <c r="D388" s="9">
        <f>C388*AAPL!$B$756</f>
        <v>1.677799463128498</v>
      </c>
    </row>
    <row r="389" spans="1:4" x14ac:dyDescent="0.25">
      <c r="A389">
        <v>386</v>
      </c>
      <c r="B389" s="3">
        <f>Nasdaq!C388</f>
        <v>-2.4368968452760376E-3</v>
      </c>
      <c r="C389" s="2">
        <f t="shared" ref="C389:C452" si="6">B389*$B$2</f>
        <v>-2.8822505395990831E-3</v>
      </c>
      <c r="D389" s="9">
        <f>C389*AAPL!$B$756</f>
        <v>-0.39475305407924416</v>
      </c>
    </row>
    <row r="390" spans="1:4" x14ac:dyDescent="0.25">
      <c r="A390">
        <v>387</v>
      </c>
      <c r="B390" s="3">
        <f>Nasdaq!C389</f>
        <v>7.9665485263835656E-4</v>
      </c>
      <c r="C390" s="2">
        <f t="shared" si="6"/>
        <v>9.4224705626841409E-4</v>
      </c>
      <c r="D390" s="9">
        <f>C390*AAPL!$B$756</f>
        <v>0.12905016342225137</v>
      </c>
    </row>
    <row r="391" spans="1:4" x14ac:dyDescent="0.25">
      <c r="A391">
        <v>388</v>
      </c>
      <c r="B391" s="3">
        <f>Nasdaq!C390</f>
        <v>1.0631048195421045E-2</v>
      </c>
      <c r="C391" s="2">
        <f t="shared" si="6"/>
        <v>1.2573919350404547E-2</v>
      </c>
      <c r="D391" s="9">
        <f>C391*AAPL!$B$756</f>
        <v>1.7221240822488419</v>
      </c>
    </row>
    <row r="392" spans="1:4" x14ac:dyDescent="0.25">
      <c r="A392">
        <v>389</v>
      </c>
      <c r="B392" s="3">
        <f>Nasdaq!C391</f>
        <v>3.3996051564695318E-3</v>
      </c>
      <c r="C392" s="2">
        <f t="shared" si="6"/>
        <v>4.0208980596173798E-3</v>
      </c>
      <c r="D392" s="9">
        <f>C392*AAPL!$B$756</f>
        <v>0.5507022263914827</v>
      </c>
    </row>
    <row r="393" spans="1:4" x14ac:dyDescent="0.25">
      <c r="A393">
        <v>390</v>
      </c>
      <c r="B393" s="3">
        <f>Nasdaq!C392</f>
        <v>-1.9310869139257392E-3</v>
      </c>
      <c r="C393" s="2">
        <f t="shared" si="6"/>
        <v>-2.2840016024743633E-3</v>
      </c>
      <c r="D393" s="9">
        <f>C393*AAPL!$B$756</f>
        <v>-0.31281687546289999</v>
      </c>
    </row>
    <row r="394" spans="1:4" x14ac:dyDescent="0.25">
      <c r="A394">
        <v>391</v>
      </c>
      <c r="B394" s="3">
        <f>Nasdaq!C393</f>
        <v>1.3830140184996065E-3</v>
      </c>
      <c r="C394" s="2">
        <f t="shared" si="6"/>
        <v>1.6357659573571545E-3</v>
      </c>
      <c r="D394" s="9">
        <f>C394*AAPL!$B$756</f>
        <v>0.22403451696999757</v>
      </c>
    </row>
    <row r="395" spans="1:4" x14ac:dyDescent="0.25">
      <c r="A395">
        <v>392</v>
      </c>
      <c r="B395" s="3">
        <f>Nasdaq!C394</f>
        <v>1.9939681956369082E-3</v>
      </c>
      <c r="C395" s="2">
        <f t="shared" si="6"/>
        <v>2.3583747169925399E-3</v>
      </c>
      <c r="D395" s="9">
        <f>C395*AAPL!$B$756</f>
        <v>0.32300301774792128</v>
      </c>
    </row>
    <row r="396" spans="1:4" x14ac:dyDescent="0.25">
      <c r="A396">
        <v>393</v>
      </c>
      <c r="B396" s="3">
        <f>Nasdaq!C395</f>
        <v>-9.3135330925407933E-3</v>
      </c>
      <c r="C396" s="2">
        <f t="shared" si="6"/>
        <v>-1.101562252566702E-2</v>
      </c>
      <c r="D396" s="9">
        <f>C396*AAPL!$B$756</f>
        <v>-1.5086997382247125</v>
      </c>
    </row>
    <row r="397" spans="1:4" x14ac:dyDescent="0.25">
      <c r="A397">
        <v>394</v>
      </c>
      <c r="B397" s="3">
        <f>Nasdaq!C396</f>
        <v>-1.8851559817449348E-2</v>
      </c>
      <c r="C397" s="2">
        <f t="shared" si="6"/>
        <v>-2.2296765889560265E-2</v>
      </c>
      <c r="D397" s="9">
        <f>C397*AAPL!$B$756</f>
        <v>-3.0537652123115349</v>
      </c>
    </row>
    <row r="398" spans="1:4" x14ac:dyDescent="0.25">
      <c r="A398">
        <v>395</v>
      </c>
      <c r="B398" s="3">
        <f>Nasdaq!C397</f>
        <v>1.4264766610810886E-2</v>
      </c>
      <c r="C398" s="2">
        <f t="shared" si="6"/>
        <v>1.6871715904169686E-2</v>
      </c>
      <c r="D398" s="9">
        <f>C398*AAPL!$B$756</f>
        <v>2.3107503283370914</v>
      </c>
    </row>
    <row r="399" spans="1:4" x14ac:dyDescent="0.25">
      <c r="A399">
        <v>396</v>
      </c>
      <c r="B399" s="3">
        <f>Nasdaq!C398</f>
        <v>5.9122517546050801E-4</v>
      </c>
      <c r="C399" s="2">
        <f t="shared" si="6"/>
        <v>6.9927419549947582E-4</v>
      </c>
      <c r="D399" s="9">
        <f>C399*AAPL!$B$756</f>
        <v>9.5772598710527568E-2</v>
      </c>
    </row>
    <row r="400" spans="1:4" x14ac:dyDescent="0.25">
      <c r="A400">
        <v>397</v>
      </c>
      <c r="B400" s="3">
        <f>Nasdaq!C399</f>
        <v>2.5627085247281745E-3</v>
      </c>
      <c r="C400" s="2">
        <f t="shared" si="6"/>
        <v>3.0310548608372735E-3</v>
      </c>
      <c r="D400" s="9">
        <f>C400*AAPL!$B$756</f>
        <v>0.415133294957657</v>
      </c>
    </row>
    <row r="401" spans="1:4" x14ac:dyDescent="0.25">
      <c r="A401">
        <v>398</v>
      </c>
      <c r="B401" s="3">
        <f>Nasdaq!C400</f>
        <v>-1.5914655015724644E-2</v>
      </c>
      <c r="C401" s="2">
        <f t="shared" si="6"/>
        <v>-1.882312872435506E-2</v>
      </c>
      <c r="D401" s="9">
        <f>C401*AAPL!$B$756</f>
        <v>-2.5780158418495698</v>
      </c>
    </row>
    <row r="402" spans="1:4" x14ac:dyDescent="0.25">
      <c r="A402">
        <v>399</v>
      </c>
      <c r="B402" s="3">
        <f>Nasdaq!C401</f>
        <v>1.338222688004076E-2</v>
      </c>
      <c r="C402" s="2">
        <f t="shared" si="6"/>
        <v>1.5827888127806961E-2</v>
      </c>
      <c r="D402" s="9">
        <f>C402*AAPL!$B$756</f>
        <v>2.167787668779658</v>
      </c>
    </row>
    <row r="403" spans="1:4" x14ac:dyDescent="0.25">
      <c r="A403">
        <v>400</v>
      </c>
      <c r="B403" s="3">
        <f>Nasdaq!C402</f>
        <v>2.0981444539894367E-2</v>
      </c>
      <c r="C403" s="2">
        <f t="shared" si="6"/>
        <v>2.4815896480767392E-2</v>
      </c>
      <c r="D403" s="9">
        <f>C403*AAPL!$B$756</f>
        <v>3.3987853557171772</v>
      </c>
    </row>
    <row r="404" spans="1:4" x14ac:dyDescent="0.25">
      <c r="A404">
        <v>401</v>
      </c>
      <c r="B404" s="3">
        <f>Nasdaq!C403</f>
        <v>4.2997561434852116E-3</v>
      </c>
      <c r="C404" s="2">
        <f t="shared" si="6"/>
        <v>5.0855556273252589E-3</v>
      </c>
      <c r="D404" s="9">
        <f>C404*AAPL!$B$756</f>
        <v>0.69651773431735675</v>
      </c>
    </row>
    <row r="405" spans="1:4" x14ac:dyDescent="0.25">
      <c r="A405">
        <v>402</v>
      </c>
      <c r="B405" s="3">
        <f>Nasdaq!C404</f>
        <v>6.6750279831278014E-3</v>
      </c>
      <c r="C405" s="2">
        <f t="shared" si="6"/>
        <v>7.8949189185025977E-3</v>
      </c>
      <c r="D405" s="9">
        <f>C405*AAPL!$B$756</f>
        <v>1.0812881503425482</v>
      </c>
    </row>
    <row r="406" spans="1:4" x14ac:dyDescent="0.25">
      <c r="A406">
        <v>403</v>
      </c>
      <c r="B406" s="3">
        <f>Nasdaq!C405</f>
        <v>-5.3948823295290049E-3</v>
      </c>
      <c r="C406" s="2">
        <f t="shared" si="6"/>
        <v>-6.380820975455441E-3</v>
      </c>
      <c r="D406" s="9">
        <f>C406*AAPL!$B$756</f>
        <v>-0.87391728546412395</v>
      </c>
    </row>
    <row r="407" spans="1:4" x14ac:dyDescent="0.25">
      <c r="A407">
        <v>404</v>
      </c>
      <c r="B407" s="3">
        <f>Nasdaq!C406</f>
        <v>1.1331313622014783E-2</v>
      </c>
      <c r="C407" s="2">
        <f t="shared" si="6"/>
        <v>1.3402161385997875E-2</v>
      </c>
      <c r="D407" s="9">
        <f>C407*AAPL!$B$756</f>
        <v>1.8355601172413987</v>
      </c>
    </row>
    <row r="408" spans="1:4" x14ac:dyDescent="0.25">
      <c r="A408">
        <v>405</v>
      </c>
      <c r="B408" s="3">
        <f>Nasdaq!C407</f>
        <v>1.0957992339031275E-3</v>
      </c>
      <c r="C408" s="2">
        <f t="shared" si="6"/>
        <v>1.296061398467521E-3</v>
      </c>
      <c r="D408" s="9">
        <f>C408*AAPL!$B$756</f>
        <v>0.17750857820654145</v>
      </c>
    </row>
    <row r="409" spans="1:4" x14ac:dyDescent="0.25">
      <c r="A409">
        <v>406</v>
      </c>
      <c r="B409" s="3">
        <f>Nasdaq!C408</f>
        <v>9.0279145962104401E-3</v>
      </c>
      <c r="C409" s="2">
        <f t="shared" si="6"/>
        <v>1.0677805983795963E-2</v>
      </c>
      <c r="D409" s="9">
        <f>C409*AAPL!$B$756</f>
        <v>1.4624323822853369</v>
      </c>
    </row>
    <row r="410" spans="1:4" x14ac:dyDescent="0.25">
      <c r="A410">
        <v>407</v>
      </c>
      <c r="B410" s="3">
        <f>Nasdaq!C409</f>
        <v>-1.4384424834258391E-3</v>
      </c>
      <c r="C410" s="2">
        <f t="shared" si="6"/>
        <v>-1.701324219805759E-3</v>
      </c>
      <c r="D410" s="9">
        <f>C410*AAPL!$B$756</f>
        <v>-0.23301337705386627</v>
      </c>
    </row>
    <row r="411" spans="1:4" x14ac:dyDescent="0.25">
      <c r="A411">
        <v>408</v>
      </c>
      <c r="B411" s="3">
        <f>Nasdaq!C410</f>
        <v>1.977967553440374E-3</v>
      </c>
      <c r="C411" s="2">
        <f t="shared" si="6"/>
        <v>2.3394498865491452E-3</v>
      </c>
      <c r="D411" s="9">
        <f>C411*AAPL!$B$756</f>
        <v>0.32041107283792014</v>
      </c>
    </row>
    <row r="412" spans="1:4" x14ac:dyDescent="0.25">
      <c r="A412">
        <v>409</v>
      </c>
      <c r="B412" s="3">
        <f>Nasdaq!C411</f>
        <v>1.6036555176612843E-4</v>
      </c>
      <c r="C412" s="2">
        <f t="shared" si="6"/>
        <v>1.8967306679683091E-4</v>
      </c>
      <c r="D412" s="9">
        <f>C412*AAPL!$B$756</f>
        <v>2.5977624556205427E-2</v>
      </c>
    </row>
    <row r="413" spans="1:4" x14ac:dyDescent="0.25">
      <c r="A413">
        <v>410</v>
      </c>
      <c r="B413" s="3">
        <f>Nasdaq!C412</f>
        <v>8.6758150294632408E-3</v>
      </c>
      <c r="C413" s="2">
        <f t="shared" si="6"/>
        <v>1.0261358661367442E-2</v>
      </c>
      <c r="D413" s="9">
        <f>C413*AAPL!$B$756</f>
        <v>1.4053957540903954</v>
      </c>
    </row>
    <row r="414" spans="1:4" x14ac:dyDescent="0.25">
      <c r="A414">
        <v>411</v>
      </c>
      <c r="B414" s="3">
        <f>Nasdaq!C413</f>
        <v>-6.7442955211395317E-3</v>
      </c>
      <c r="C414" s="2">
        <f t="shared" si="6"/>
        <v>-7.9768454059524155E-3</v>
      </c>
      <c r="D414" s="9">
        <f>C414*AAPL!$B$756</f>
        <v>-1.0925088026371605</v>
      </c>
    </row>
    <row r="415" spans="1:4" x14ac:dyDescent="0.25">
      <c r="A415">
        <v>412</v>
      </c>
      <c r="B415" s="3">
        <f>Nasdaq!C414</f>
        <v>-1.7883337543049604E-2</v>
      </c>
      <c r="C415" s="2">
        <f t="shared" si="6"/>
        <v>-2.1151596705132024E-2</v>
      </c>
      <c r="D415" s="9">
        <f>C415*AAPL!$B$756</f>
        <v>-2.8969228327960588</v>
      </c>
    </row>
    <row r="416" spans="1:4" x14ac:dyDescent="0.25">
      <c r="A416">
        <v>413</v>
      </c>
      <c r="B416" s="3">
        <f>Nasdaq!C415</f>
        <v>-3.7101888750368794E-2</v>
      </c>
      <c r="C416" s="2">
        <f t="shared" si="6"/>
        <v>-4.3882423286892312E-2</v>
      </c>
      <c r="D416" s="9">
        <f>C416*AAPL!$B$756</f>
        <v>-6.0101370005497339</v>
      </c>
    </row>
    <row r="417" spans="1:4" x14ac:dyDescent="0.25">
      <c r="A417">
        <v>414</v>
      </c>
      <c r="B417" s="3">
        <f>Nasdaq!C416</f>
        <v>-2.7726076361500929E-2</v>
      </c>
      <c r="C417" s="2">
        <f t="shared" si="6"/>
        <v>-3.2793139647587052E-2</v>
      </c>
      <c r="D417" s="9">
        <f>C417*AAPL!$B$756</f>
        <v>-4.4913486356855001</v>
      </c>
    </row>
    <row r="418" spans="1:4" x14ac:dyDescent="0.25">
      <c r="A418">
        <v>415</v>
      </c>
      <c r="B418" s="3">
        <f>Nasdaq!C417</f>
        <v>1.6920120777517145E-3</v>
      </c>
      <c r="C418" s="2">
        <f t="shared" si="6"/>
        <v>2.001234780849178E-3</v>
      </c>
      <c r="D418" s="9">
        <f>C418*AAPL!$B$756</f>
        <v>0.27408912959374687</v>
      </c>
    </row>
    <row r="419" spans="1:4" x14ac:dyDescent="0.25">
      <c r="A419">
        <v>416</v>
      </c>
      <c r="B419" s="3">
        <f>Nasdaq!C418</f>
        <v>-4.6131827236165601E-2</v>
      </c>
      <c r="C419" s="2">
        <f t="shared" si="6"/>
        <v>-5.4562623035062714E-2</v>
      </c>
      <c r="D419" s="9">
        <f>C419*AAPL!$B$756</f>
        <v>-7.4728972328205501</v>
      </c>
    </row>
    <row r="420" spans="1:4" x14ac:dyDescent="0.25">
      <c r="A420">
        <v>417</v>
      </c>
      <c r="B420" s="3">
        <f>Nasdaq!C419</f>
        <v>1.0385221833164593E-4</v>
      </c>
      <c r="C420" s="2">
        <f t="shared" si="6"/>
        <v>1.2283167131395015E-4</v>
      </c>
      <c r="D420" s="9">
        <f>C420*AAPL!$B$756</f>
        <v>1.682302656298031E-2</v>
      </c>
    </row>
    <row r="421" spans="1:4" x14ac:dyDescent="0.25">
      <c r="A421">
        <v>418</v>
      </c>
      <c r="B421" s="3">
        <f>Nasdaq!C420</f>
        <v>4.491457702246926E-2</v>
      </c>
      <c r="C421" s="2">
        <f t="shared" si="6"/>
        <v>5.3122914952197203E-2</v>
      </c>
      <c r="D421" s="9">
        <f>C421*AAPL!$B$756</f>
        <v>7.275714803713333</v>
      </c>
    </row>
    <row r="422" spans="1:4" x14ac:dyDescent="0.25">
      <c r="A422">
        <v>419</v>
      </c>
      <c r="B422" s="3">
        <f>Nasdaq!C421</f>
        <v>-2.9945820994884298E-2</v>
      </c>
      <c r="C422" s="2">
        <f t="shared" si="6"/>
        <v>-3.5418552446550511E-2</v>
      </c>
      <c r="D422" s="9">
        <f>C422*AAPL!$B$756</f>
        <v>-4.8509251910094244</v>
      </c>
    </row>
    <row r="423" spans="1:4" x14ac:dyDescent="0.25">
      <c r="A423">
        <v>420</v>
      </c>
      <c r="B423" s="3">
        <f>Nasdaq!C422</f>
        <v>3.8461140545519301E-2</v>
      </c>
      <c r="C423" s="2">
        <f t="shared" si="6"/>
        <v>4.549008436931281E-2</v>
      </c>
      <c r="D423" s="9">
        <f>C423*AAPL!$B$756</f>
        <v>6.2303222736516721</v>
      </c>
    </row>
    <row r="424" spans="1:4" x14ac:dyDescent="0.25">
      <c r="A424">
        <v>421</v>
      </c>
      <c r="B424" s="3">
        <f>Nasdaq!C423</f>
        <v>-3.0993259640893833E-2</v>
      </c>
      <c r="C424" s="2">
        <f t="shared" si="6"/>
        <v>-3.6657415145441623E-2</v>
      </c>
      <c r="D424" s="9">
        <f>C424*AAPL!$B$756</f>
        <v>-5.0205998349215903</v>
      </c>
    </row>
    <row r="425" spans="1:4" x14ac:dyDescent="0.25">
      <c r="A425">
        <v>422</v>
      </c>
      <c r="B425" s="3">
        <f>Nasdaq!C424</f>
        <v>-1.8649430847460624E-2</v>
      </c>
      <c r="C425" s="2">
        <f t="shared" si="6"/>
        <v>-2.2057696954841933E-2</v>
      </c>
      <c r="D425" s="9">
        <f>C425*AAPL!$B$756</f>
        <v>-3.0210223293390297</v>
      </c>
    </row>
    <row r="426" spans="1:4" x14ac:dyDescent="0.25">
      <c r="A426">
        <v>423</v>
      </c>
      <c r="B426" s="3">
        <f>Nasdaq!C425</f>
        <v>-7.2874023391164666E-2</v>
      </c>
      <c r="C426" s="2">
        <f t="shared" si="6"/>
        <v>-8.6192074009660558E-2</v>
      </c>
      <c r="D426" s="9">
        <f>C426*AAPL!$B$756</f>
        <v>-11.804867059707627</v>
      </c>
    </row>
    <row r="427" spans="1:4" x14ac:dyDescent="0.25">
      <c r="A427">
        <v>424</v>
      </c>
      <c r="B427" s="3">
        <f>Nasdaq!C426</f>
        <v>4.9501403060839166E-2</v>
      </c>
      <c r="C427" s="2">
        <f t="shared" si="6"/>
        <v>5.8548003769463598E-2</v>
      </c>
      <c r="D427" s="9">
        <f>C427*AAPL!$B$756</f>
        <v>8.0187350061017604</v>
      </c>
    </row>
    <row r="428" spans="1:4" x14ac:dyDescent="0.25">
      <c r="A428">
        <v>425</v>
      </c>
      <c r="B428" s="3">
        <f>Nasdaq!C427</f>
        <v>-4.7002450190250844E-2</v>
      </c>
      <c r="C428" s="2">
        <f t="shared" si="6"/>
        <v>-5.5592356191008135E-2</v>
      </c>
      <c r="D428" s="9">
        <f>C428*AAPL!$B$756</f>
        <v>-7.6139294930669674</v>
      </c>
    </row>
    <row r="429" spans="1:4" x14ac:dyDescent="0.25">
      <c r="A429">
        <v>426</v>
      </c>
      <c r="B429" s="3">
        <f>Nasdaq!C428</f>
        <v>-9.4346743091104135E-2</v>
      </c>
      <c r="C429" s="2">
        <f t="shared" si="6"/>
        <v>-0.11158902836240005</v>
      </c>
      <c r="D429" s="9">
        <f>C429*AAPL!$B$756</f>
        <v>-15.283234105637508</v>
      </c>
    </row>
    <row r="430" spans="1:4" x14ac:dyDescent="0.25">
      <c r="A430">
        <v>427</v>
      </c>
      <c r="B430" s="3">
        <f>Nasdaq!C429</f>
        <v>9.3459981702448847E-2</v>
      </c>
      <c r="C430" s="2">
        <f t="shared" si="6"/>
        <v>0.11054020740147102</v>
      </c>
      <c r="D430" s="9">
        <f>C430*AAPL!$B$756</f>
        <v>15.139587579486923</v>
      </c>
    </row>
    <row r="431" spans="1:4" x14ac:dyDescent="0.25">
      <c r="A431">
        <v>428</v>
      </c>
      <c r="B431" s="3">
        <f>Nasdaq!C430</f>
        <v>-0.12321331289060367</v>
      </c>
      <c r="C431" s="2">
        <f t="shared" si="6"/>
        <v>-0.14573109167635112</v>
      </c>
      <c r="D431" s="9">
        <f>C431*AAPL!$B$756</f>
        <v>-19.95933133611069</v>
      </c>
    </row>
    <row r="432" spans="1:4" x14ac:dyDescent="0.25">
      <c r="A432">
        <v>429</v>
      </c>
      <c r="B432" s="3">
        <f>Nasdaq!C431</f>
        <v>6.2304923350925634E-2</v>
      </c>
      <c r="C432" s="2">
        <f t="shared" si="6"/>
        <v>7.369142411423793E-2</v>
      </c>
      <c r="D432" s="9">
        <f>C432*AAPL!$B$756</f>
        <v>10.092777962525995</v>
      </c>
    </row>
    <row r="433" spans="1:4" x14ac:dyDescent="0.25">
      <c r="A433">
        <v>430</v>
      </c>
      <c r="B433" s="3">
        <f>Nasdaq!C432</f>
        <v>-4.7027988721000114E-2</v>
      </c>
      <c r="C433" s="2">
        <f t="shared" si="6"/>
        <v>-5.5622562001391672E-2</v>
      </c>
      <c r="D433" s="9">
        <f>C433*AAPL!$B$756</f>
        <v>-7.6180664810685368</v>
      </c>
    </row>
    <row r="434" spans="1:4" x14ac:dyDescent="0.25">
      <c r="A434">
        <v>431</v>
      </c>
      <c r="B434" s="3">
        <f>Nasdaq!C433</f>
        <v>2.2996268525090402E-2</v>
      </c>
      <c r="C434" s="2">
        <f t="shared" si="6"/>
        <v>2.7198938475255521E-2</v>
      </c>
      <c r="D434" s="9">
        <f>C434*AAPL!$B$756</f>
        <v>3.7251668039635653</v>
      </c>
    </row>
    <row r="435" spans="1:4" x14ac:dyDescent="0.25">
      <c r="A435">
        <v>432</v>
      </c>
      <c r="B435" s="3">
        <f>Nasdaq!C434</f>
        <v>-3.7907422201167051E-2</v>
      </c>
      <c r="C435" s="2">
        <f t="shared" si="6"/>
        <v>-4.4835171544467985E-2</v>
      </c>
      <c r="D435" s="9">
        <f>C435*AAPL!$B$756</f>
        <v>-6.1406254085765353</v>
      </c>
    </row>
    <row r="436" spans="1:4" x14ac:dyDescent="0.25">
      <c r="A436">
        <v>433</v>
      </c>
      <c r="B436" s="3">
        <f>Nasdaq!C435</f>
        <v>-2.7400309825684754E-3</v>
      </c>
      <c r="C436" s="2">
        <f t="shared" si="6"/>
        <v>-3.2407837834151801E-3</v>
      </c>
      <c r="D436" s="9">
        <f>C436*AAPL!$B$756</f>
        <v>-0.4438577696620295</v>
      </c>
    </row>
    <row r="437" spans="1:4" x14ac:dyDescent="0.25">
      <c r="A437">
        <v>434</v>
      </c>
      <c r="B437" s="3">
        <f>Nasdaq!C436</f>
        <v>8.1215092306549774E-2</v>
      </c>
      <c r="C437" s="2">
        <f t="shared" si="6"/>
        <v>9.6057510221622427E-2</v>
      </c>
      <c r="D437" s="9">
        <f>C437*AAPL!$B$756</f>
        <v>13.156037272355979</v>
      </c>
    </row>
    <row r="438" spans="1:4" x14ac:dyDescent="0.25">
      <c r="A438">
        <v>435</v>
      </c>
      <c r="B438" s="3">
        <f>Nasdaq!C437</f>
        <v>-4.5242237814974162E-3</v>
      </c>
      <c r="C438" s="2">
        <f t="shared" si="6"/>
        <v>-5.3510457206122908E-3</v>
      </c>
      <c r="D438" s="9">
        <f>C438*AAPL!$B$756</f>
        <v>-0.7328792593523793</v>
      </c>
    </row>
    <row r="439" spans="1:4" x14ac:dyDescent="0.25">
      <c r="A439">
        <v>436</v>
      </c>
      <c r="B439" s="3">
        <f>Nasdaq!C438</f>
        <v>5.5962006542609632E-2</v>
      </c>
      <c r="C439" s="2">
        <f t="shared" si="6"/>
        <v>6.618931115905044E-2</v>
      </c>
      <c r="D439" s="9">
        <f>C439*AAPL!$B$756</f>
        <v>9.0652885196687265</v>
      </c>
    </row>
    <row r="440" spans="1:4" x14ac:dyDescent="0.25">
      <c r="A440">
        <v>437</v>
      </c>
      <c r="B440" s="3">
        <f>Nasdaq!C439</f>
        <v>-3.7852983700466303E-2</v>
      </c>
      <c r="C440" s="2">
        <f t="shared" si="6"/>
        <v>-4.4770784166592775E-2</v>
      </c>
      <c r="D440" s="9">
        <f>C440*AAPL!$B$756</f>
        <v>-6.1318069128520349</v>
      </c>
    </row>
    <row r="441" spans="1:4" x14ac:dyDescent="0.25">
      <c r="A441">
        <v>438</v>
      </c>
      <c r="B441" s="3">
        <f>Nasdaq!C440</f>
        <v>3.6224507854609955E-2</v>
      </c>
      <c r="C441" s="2">
        <f t="shared" si="6"/>
        <v>4.2844697145493667E-2</v>
      </c>
      <c r="D441" s="9">
        <f>C441*AAPL!$B$756</f>
        <v>5.8680100209596926</v>
      </c>
    </row>
    <row r="442" spans="1:4" x14ac:dyDescent="0.25">
      <c r="A442">
        <v>439</v>
      </c>
      <c r="B442" s="3">
        <f>Nasdaq!C441</f>
        <v>-9.5251319994421602E-3</v>
      </c>
      <c r="C442" s="2">
        <f t="shared" si="6"/>
        <v>-1.126589207022214E-2</v>
      </c>
      <c r="D442" s="9">
        <f>C442*AAPL!$B$756</f>
        <v>-1.5429766567988688</v>
      </c>
    </row>
    <row r="443" spans="1:4" x14ac:dyDescent="0.25">
      <c r="A443">
        <v>440</v>
      </c>
      <c r="B443" s="3">
        <f>Nasdaq!C442</f>
        <v>-4.4092935894195162E-2</v>
      </c>
      <c r="C443" s="2">
        <f t="shared" si="6"/>
        <v>-5.2151115267727352E-2</v>
      </c>
      <c r="D443" s="9">
        <f>C443*AAPL!$B$756</f>
        <v>-7.1426171121257447</v>
      </c>
    </row>
    <row r="444" spans="1:4" x14ac:dyDescent="0.25">
      <c r="A444">
        <v>441</v>
      </c>
      <c r="B444" s="3">
        <f>Nasdaq!C443</f>
        <v>1.7217390430787294E-2</v>
      </c>
      <c r="C444" s="2">
        <f t="shared" si="6"/>
        <v>2.03639448078499E-2</v>
      </c>
      <c r="D444" s="9">
        <f>C444*AAPL!$B$756</f>
        <v>2.7890460234307359</v>
      </c>
    </row>
    <row r="445" spans="1:4" x14ac:dyDescent="0.25">
      <c r="A445">
        <v>442</v>
      </c>
      <c r="B445" s="3">
        <f>Nasdaq!C444</f>
        <v>-1.5256477974047833E-2</v>
      </c>
      <c r="C445" s="2">
        <f t="shared" si="6"/>
        <v>-1.8044666912480609E-2</v>
      </c>
      <c r="D445" s="9">
        <f>C445*AAPL!$B$756</f>
        <v>-2.4713977066460124</v>
      </c>
    </row>
    <row r="446" spans="1:4" x14ac:dyDescent="0.25">
      <c r="A446">
        <v>443</v>
      </c>
      <c r="B446" s="3">
        <f>Nasdaq!C445</f>
        <v>7.3261127003318993E-2</v>
      </c>
      <c r="C446" s="2">
        <f t="shared" si="6"/>
        <v>8.664992252186797E-2</v>
      </c>
      <c r="D446" s="9">
        <f>C446*AAPL!$B$756</f>
        <v>11.867573995144493</v>
      </c>
    </row>
    <row r="447" spans="1:4" x14ac:dyDescent="0.25">
      <c r="A447">
        <v>444</v>
      </c>
      <c r="B447" s="3">
        <f>Nasdaq!C446</f>
        <v>-3.2831643210289307E-3</v>
      </c>
      <c r="C447" s="2">
        <f t="shared" si="6"/>
        <v>-3.8831771456481943E-3</v>
      </c>
      <c r="D447" s="9">
        <f>C447*AAPL!$B$756</f>
        <v>-0.53183996905021669</v>
      </c>
    </row>
    <row r="448" spans="1:4" x14ac:dyDescent="0.25">
      <c r="A448">
        <v>445</v>
      </c>
      <c r="B448" s="3">
        <f>Nasdaq!C447</f>
        <v>2.5818870183259568E-2</v>
      </c>
      <c r="C448" s="2">
        <f t="shared" si="6"/>
        <v>3.0537383091038924E-2</v>
      </c>
      <c r="D448" s="9">
        <f>C448*AAPL!$B$756</f>
        <v>4.1824002019103723</v>
      </c>
    </row>
    <row r="449" spans="1:4" x14ac:dyDescent="0.25">
      <c r="A449">
        <v>446</v>
      </c>
      <c r="B449" s="3">
        <f>Nasdaq!C448</f>
        <v>7.7469968432690717E-3</v>
      </c>
      <c r="C449" s="2">
        <f t="shared" si="6"/>
        <v>9.1627948368308548E-3</v>
      </c>
      <c r="D449" s="9">
        <f>C449*AAPL!$B$756</f>
        <v>1.2549364449919176</v>
      </c>
    </row>
    <row r="450" spans="1:4" x14ac:dyDescent="0.25">
      <c r="A450">
        <v>447</v>
      </c>
      <c r="B450" s="3">
        <f>Nasdaq!C449</f>
        <v>4.7635325376635951E-3</v>
      </c>
      <c r="C450" s="2">
        <f t="shared" si="6"/>
        <v>5.6340892121444991E-3</v>
      </c>
      <c r="D450" s="9">
        <f>C450*AAPL!$B$756</f>
        <v>0.77164489793393498</v>
      </c>
    </row>
    <row r="451" spans="1:4" x14ac:dyDescent="0.25">
      <c r="A451">
        <v>448</v>
      </c>
      <c r="B451" s="3">
        <f>Nasdaq!C450</f>
        <v>3.9465788506733546E-2</v>
      </c>
      <c r="C451" s="2">
        <f t="shared" si="6"/>
        <v>4.6678336196192612E-2</v>
      </c>
      <c r="D451" s="9">
        <f>C451*AAPL!$B$756</f>
        <v>6.3930652521788929</v>
      </c>
    </row>
    <row r="452" spans="1:4" x14ac:dyDescent="0.25">
      <c r="A452">
        <v>449</v>
      </c>
      <c r="B452" s="3">
        <f>Nasdaq!C451</f>
        <v>-1.4392236333215624E-2</v>
      </c>
      <c r="C452" s="2">
        <f t="shared" si="6"/>
        <v>-1.7022481283055467E-2</v>
      </c>
      <c r="D452" s="9">
        <f>C452*AAPL!$B$756</f>
        <v>-2.3313991556846454</v>
      </c>
    </row>
    <row r="453" spans="1:4" x14ac:dyDescent="0.25">
      <c r="A453">
        <v>450</v>
      </c>
      <c r="B453" s="3">
        <f>Nasdaq!C452</f>
        <v>1.6582590766999861E-2</v>
      </c>
      <c r="C453" s="2">
        <f t="shared" ref="C453:C516" si="7">B453*$B$2</f>
        <v>1.9613132693239693E-2</v>
      </c>
      <c r="D453" s="9">
        <f>C453*AAPL!$B$756</f>
        <v>2.6862147909580369</v>
      </c>
    </row>
    <row r="454" spans="1:4" x14ac:dyDescent="0.25">
      <c r="A454">
        <v>451</v>
      </c>
      <c r="B454" s="3">
        <f>Nasdaq!C453</f>
        <v>1.3803835180542068E-2</v>
      </c>
      <c r="C454" s="2">
        <f t="shared" si="7"/>
        <v>1.6326547213018138E-2</v>
      </c>
      <c r="D454" s="9">
        <f>C454*AAPL!$B$756</f>
        <v>2.2360840205807944</v>
      </c>
    </row>
    <row r="455" spans="1:4" x14ac:dyDescent="0.25">
      <c r="A455">
        <v>452</v>
      </c>
      <c r="B455" s="3">
        <f>Nasdaq!C454</f>
        <v>-1.0336154401931807E-2</v>
      </c>
      <c r="C455" s="2">
        <f t="shared" si="7"/>
        <v>-1.2225132409727748E-2</v>
      </c>
      <c r="D455" s="9">
        <f>C455*AAPL!$B$756</f>
        <v>-1.674354220412239</v>
      </c>
    </row>
    <row r="456" spans="1:4" x14ac:dyDescent="0.25">
      <c r="A456">
        <v>453</v>
      </c>
      <c r="B456" s="3">
        <f>Nasdaq!C455</f>
        <v>-3.4751707354565453E-2</v>
      </c>
      <c r="C456" s="2">
        <f t="shared" si="7"/>
        <v>-4.1102735829320593E-2</v>
      </c>
      <c r="D456" s="9">
        <f>C456*AAPL!$B$756</f>
        <v>-5.6294309869028991</v>
      </c>
    </row>
    <row r="457" spans="1:4" x14ac:dyDescent="0.25">
      <c r="A457">
        <v>454</v>
      </c>
      <c r="B457" s="3">
        <f>Nasdaq!C456</f>
        <v>2.8094268321683824E-2</v>
      </c>
      <c r="C457" s="2">
        <f t="shared" si="7"/>
        <v>3.3228620319643562E-2</v>
      </c>
      <c r="D457" s="9">
        <f>C457*AAPL!$B$756</f>
        <v>4.5509920715787242</v>
      </c>
    </row>
    <row r="458" spans="1:4" x14ac:dyDescent="0.25">
      <c r="A458">
        <v>455</v>
      </c>
      <c r="B458" s="3">
        <f>Nasdaq!C457</f>
        <v>-7.4144182917623702E-5</v>
      </c>
      <c r="C458" s="2">
        <f t="shared" si="7"/>
        <v>-8.7694360816592998E-5</v>
      </c>
      <c r="D458" s="9">
        <f>C458*AAPL!$B$756</f>
        <v>-1.2010620271301101E-2</v>
      </c>
    </row>
    <row r="459" spans="1:4" x14ac:dyDescent="0.25">
      <c r="A459">
        <v>456</v>
      </c>
      <c r="B459" s="3">
        <f>Nasdaq!C458</f>
        <v>1.6453636775655589E-2</v>
      </c>
      <c r="C459" s="2">
        <f t="shared" si="7"/>
        <v>1.9460611788690126E-2</v>
      </c>
      <c r="D459" s="9">
        <f>C459*AAPL!$B$756</f>
        <v>2.6653255268032821</v>
      </c>
    </row>
    <row r="460" spans="1:4" x14ac:dyDescent="0.25">
      <c r="A460">
        <v>457</v>
      </c>
      <c r="B460" s="3">
        <f>Nasdaq!C459</f>
        <v>1.1076542783489796E-2</v>
      </c>
      <c r="C460" s="2">
        <f t="shared" si="7"/>
        <v>1.3100830048056249E-2</v>
      </c>
      <c r="D460" s="9">
        <f>C460*AAPL!$B$756</f>
        <v>1.7942897750875941</v>
      </c>
    </row>
    <row r="461" spans="1:4" x14ac:dyDescent="0.25">
      <c r="A461">
        <v>458</v>
      </c>
      <c r="B461" s="3">
        <f>Nasdaq!C460</f>
        <v>-1.4023761856860939E-2</v>
      </c>
      <c r="C461" s="2">
        <f t="shared" si="7"/>
        <v>-1.6586666463745181E-2</v>
      </c>
      <c r="D461" s="9">
        <f>C461*AAPL!$B$756</f>
        <v>-2.2717099549812052</v>
      </c>
    </row>
    <row r="462" spans="1:4" x14ac:dyDescent="0.25">
      <c r="A462">
        <v>459</v>
      </c>
      <c r="B462" s="3">
        <f>Nasdaq!C461</f>
        <v>3.5663232382282528E-2</v>
      </c>
      <c r="C462" s="2">
        <f t="shared" si="7"/>
        <v>4.2180846094056895E-2</v>
      </c>
      <c r="D462" s="9">
        <f>C462*AAPL!$B$756</f>
        <v>5.7770889763079545</v>
      </c>
    </row>
    <row r="463" spans="1:4" x14ac:dyDescent="0.25">
      <c r="A463">
        <v>460</v>
      </c>
      <c r="B463" s="3">
        <f>Nasdaq!C462</f>
        <v>-2.8223190782504792E-3</v>
      </c>
      <c r="C463" s="2">
        <f t="shared" si="7"/>
        <v>-3.3381103931327E-3</v>
      </c>
      <c r="D463" s="9">
        <f>C463*AAPL!$B$756</f>
        <v>-0.45718762281022729</v>
      </c>
    </row>
    <row r="464" spans="1:4" x14ac:dyDescent="0.25">
      <c r="A464">
        <v>461</v>
      </c>
      <c r="B464" s="3">
        <f>Nasdaq!C463</f>
        <v>-3.2015075706075202E-2</v>
      </c>
      <c r="C464" s="2">
        <f t="shared" si="7"/>
        <v>-3.7865972623346032E-2</v>
      </c>
      <c r="D464" s="9">
        <f>C464*AAPL!$B$756</f>
        <v>-5.186123875555281</v>
      </c>
    </row>
    <row r="465" spans="1:4" x14ac:dyDescent="0.25">
      <c r="A465">
        <v>462</v>
      </c>
      <c r="B465" s="3">
        <f>Nasdaq!C464</f>
        <v>1.2290572705633274E-2</v>
      </c>
      <c r="C465" s="2">
        <f t="shared" si="7"/>
        <v>1.4536729316821198E-2</v>
      </c>
      <c r="D465" s="9">
        <f>C465*AAPL!$B$756</f>
        <v>1.9909505489889363</v>
      </c>
    </row>
    <row r="466" spans="1:4" x14ac:dyDescent="0.25">
      <c r="A466">
        <v>463</v>
      </c>
      <c r="B466" s="3">
        <f>Nasdaq!C465</f>
        <v>1.1297604493847979E-2</v>
      </c>
      <c r="C466" s="2">
        <f t="shared" si="7"/>
        <v>1.3362291765321674E-2</v>
      </c>
      <c r="D466" s="9">
        <f>C466*AAPL!$B$756</f>
        <v>1.8300995737144987</v>
      </c>
    </row>
    <row r="467" spans="1:4" x14ac:dyDescent="0.25">
      <c r="A467">
        <v>464</v>
      </c>
      <c r="B467" s="3">
        <f>Nasdaq!C466</f>
        <v>5.1389390085212483E-3</v>
      </c>
      <c r="C467" s="2">
        <f t="shared" si="7"/>
        <v>6.0781028786630322E-3</v>
      </c>
      <c r="D467" s="9">
        <f>C467*AAPL!$B$756</f>
        <v>0.832457012808409</v>
      </c>
    </row>
    <row r="468" spans="1:4" x14ac:dyDescent="0.25">
      <c r="A468">
        <v>465</v>
      </c>
      <c r="B468" s="3">
        <f>Nasdaq!C467</f>
        <v>1.4147842254524701E-2</v>
      </c>
      <c r="C468" s="2">
        <f t="shared" si="7"/>
        <v>1.673342310377831E-2</v>
      </c>
      <c r="D468" s="9">
        <f>C468*AAPL!$B$756</f>
        <v>2.2918097454274386</v>
      </c>
    </row>
    <row r="469" spans="1:4" x14ac:dyDescent="0.25">
      <c r="A469">
        <v>466</v>
      </c>
      <c r="B469" s="3">
        <f>Nasdaq!C468</f>
        <v>1.5775670185619095E-2</v>
      </c>
      <c r="C469" s="2">
        <f t="shared" si="7"/>
        <v>1.8658743800822348E-2</v>
      </c>
      <c r="D469" s="9">
        <f>C469*AAPL!$B$756</f>
        <v>2.555501681571835</v>
      </c>
    </row>
    <row r="470" spans="1:4" x14ac:dyDescent="0.25">
      <c r="A470">
        <v>467</v>
      </c>
      <c r="B470" s="3">
        <f>Nasdaq!C469</f>
        <v>7.7861020732690189E-3</v>
      </c>
      <c r="C470" s="2">
        <f t="shared" si="7"/>
        <v>9.2090467208558128E-3</v>
      </c>
      <c r="D470" s="9">
        <f>C470*AAPL!$B$756</f>
        <v>1.261271103351739</v>
      </c>
    </row>
    <row r="471" spans="1:4" x14ac:dyDescent="0.25">
      <c r="A471">
        <v>468</v>
      </c>
      <c r="B471" s="3">
        <f>Nasdaq!C470</f>
        <v>-2.0646542906469945E-2</v>
      </c>
      <c r="C471" s="2">
        <f t="shared" si="7"/>
        <v>-2.4419790090166021E-2</v>
      </c>
      <c r="D471" s="9">
        <f>C471*AAPL!$B$756</f>
        <v>-3.3445346216876688</v>
      </c>
    </row>
    <row r="472" spans="1:4" x14ac:dyDescent="0.25">
      <c r="A472">
        <v>469</v>
      </c>
      <c r="B472" s="3">
        <f>Nasdaq!C471</f>
        <v>-1.5482267359697377E-2</v>
      </c>
      <c r="C472" s="2">
        <f t="shared" si="7"/>
        <v>-1.8311720308641262E-2</v>
      </c>
      <c r="D472" s="9">
        <f>C472*AAPL!$B$756</f>
        <v>-2.5079733416535492</v>
      </c>
    </row>
    <row r="473" spans="1:4" x14ac:dyDescent="0.25">
      <c r="A473">
        <v>470</v>
      </c>
      <c r="B473" s="3">
        <f>Nasdaq!C472</f>
        <v>9.0881485641001181E-3</v>
      </c>
      <c r="C473" s="2">
        <f t="shared" si="7"/>
        <v>1.0749047976163741E-2</v>
      </c>
      <c r="D473" s="9">
        <f>C473*AAPL!$B$756</f>
        <v>1.4721896860587218</v>
      </c>
    </row>
    <row r="474" spans="1:4" x14ac:dyDescent="0.25">
      <c r="A474">
        <v>471</v>
      </c>
      <c r="B474" s="3">
        <f>Nasdaq!C473</f>
        <v>7.9206242103206925E-3</v>
      </c>
      <c r="C474" s="2">
        <f t="shared" si="7"/>
        <v>9.3681533744085985E-3</v>
      </c>
      <c r="D474" s="9">
        <f>C474*AAPL!$B$756</f>
        <v>1.2830623517360751</v>
      </c>
    </row>
    <row r="475" spans="1:4" x14ac:dyDescent="0.25">
      <c r="A475">
        <v>472</v>
      </c>
      <c r="B475" s="3">
        <f>Nasdaq!C474</f>
        <v>2.4434971702117281E-2</v>
      </c>
      <c r="C475" s="2">
        <f t="shared" si="7"/>
        <v>2.8900571031572828E-2</v>
      </c>
      <c r="D475" s="9">
        <f>C475*AAPL!$B$756</f>
        <v>3.9582224107882116</v>
      </c>
    </row>
    <row r="476" spans="1:4" x14ac:dyDescent="0.25">
      <c r="A476">
        <v>473</v>
      </c>
      <c r="B476" s="3">
        <f>Nasdaq!C475</f>
        <v>-5.3850984349427256E-3</v>
      </c>
      <c r="C476" s="2">
        <f t="shared" si="7"/>
        <v>-6.3692490307892769E-3</v>
      </c>
      <c r="D476" s="9">
        <f>C476*AAPL!$B$756</f>
        <v>-0.87233239184164257</v>
      </c>
    </row>
    <row r="477" spans="1:4" x14ac:dyDescent="0.25">
      <c r="A477">
        <v>474</v>
      </c>
      <c r="B477" s="3">
        <f>Nasdaq!C476</f>
        <v>2.0759781833303403E-2</v>
      </c>
      <c r="C477" s="2">
        <f t="shared" si="7"/>
        <v>2.4553723932545134E-2</v>
      </c>
      <c r="D477" s="9">
        <f>C477*AAPL!$B$756</f>
        <v>3.3628782016774488</v>
      </c>
    </row>
    <row r="478" spans="1:4" x14ac:dyDescent="0.25">
      <c r="A478">
        <v>475</v>
      </c>
      <c r="B478" s="3">
        <f>Nasdaq!C477</f>
        <v>-9.6952346741498996E-3</v>
      </c>
      <c r="C478" s="2">
        <f t="shared" si="7"/>
        <v>-1.1467081762315198E-2</v>
      </c>
      <c r="D478" s="9">
        <f>C478*AAPL!$B$756</f>
        <v>-1.5705315984362618</v>
      </c>
    </row>
    <row r="479" spans="1:4" x14ac:dyDescent="0.25">
      <c r="A479">
        <v>476</v>
      </c>
      <c r="B479" s="3">
        <f>Nasdaq!C478</f>
        <v>4.2768416501226536E-3</v>
      </c>
      <c r="C479" s="2">
        <f t="shared" si="7"/>
        <v>5.0584534087857657E-3</v>
      </c>
      <c r="D479" s="9">
        <f>C479*AAPL!$B$756</f>
        <v>0.69280581427647225</v>
      </c>
    </row>
    <row r="480" spans="1:4" x14ac:dyDescent="0.25">
      <c r="A480">
        <v>477</v>
      </c>
      <c r="B480" s="3">
        <f>Nasdaq!C479</f>
        <v>1.676200590212229E-3</v>
      </c>
      <c r="C480" s="2">
        <f t="shared" si="7"/>
        <v>1.9825336739143938E-3</v>
      </c>
      <c r="D480" s="9">
        <f>C480*AAPL!$B$756</f>
        <v>0.27152782585705104</v>
      </c>
    </row>
    <row r="481" spans="1:4" x14ac:dyDescent="0.25">
      <c r="A481">
        <v>478</v>
      </c>
      <c r="B481" s="3">
        <f>Nasdaq!C480</f>
        <v>7.723653951251519E-3</v>
      </c>
      <c r="C481" s="2">
        <f t="shared" si="7"/>
        <v>9.1351859278842908E-3</v>
      </c>
      <c r="D481" s="9">
        <f>C481*AAPL!$B$756</f>
        <v>1.2511551286293339</v>
      </c>
    </row>
    <row r="482" spans="1:4" x14ac:dyDescent="0.25">
      <c r="A482">
        <v>479</v>
      </c>
      <c r="B482" s="3">
        <f>Nasdaq!C481</f>
        <v>-4.6077834228672732E-3</v>
      </c>
      <c r="C482" s="2">
        <f t="shared" si="7"/>
        <v>-5.4498762566252724E-3</v>
      </c>
      <c r="D482" s="9">
        <f>C482*AAPL!$B$756</f>
        <v>-0.74641509025653108</v>
      </c>
    </row>
    <row r="483" spans="1:4" x14ac:dyDescent="0.25">
      <c r="A483">
        <v>480</v>
      </c>
      <c r="B483" s="3">
        <f>Nasdaq!C482</f>
        <v>1.290212498688792E-2</v>
      </c>
      <c r="C483" s="2">
        <f t="shared" si="7"/>
        <v>1.526004548675107E-2</v>
      </c>
      <c r="D483" s="9">
        <f>C483*AAPL!$B$756</f>
        <v>2.0900159366857447</v>
      </c>
    </row>
    <row r="484" spans="1:4" x14ac:dyDescent="0.25">
      <c r="A484">
        <v>481</v>
      </c>
      <c r="B484" s="3">
        <f>Nasdaq!C483</f>
        <v>6.5522169675023001E-3</v>
      </c>
      <c r="C484" s="2">
        <f t="shared" si="7"/>
        <v>7.7496636456987882E-3</v>
      </c>
      <c r="D484" s="9">
        <f>C484*AAPL!$B$756</f>
        <v>1.0613939871625515</v>
      </c>
    </row>
    <row r="485" spans="1:4" x14ac:dyDescent="0.25">
      <c r="A485">
        <v>482</v>
      </c>
      <c r="B485" s="3">
        <f>Nasdaq!C484</f>
        <v>5.8971717222948694E-3</v>
      </c>
      <c r="C485" s="2">
        <f t="shared" si="7"/>
        <v>6.9749059799728641E-3</v>
      </c>
      <c r="D485" s="9">
        <f>C485*AAPL!$B$756</f>
        <v>0.9552831718414253</v>
      </c>
    </row>
    <row r="486" spans="1:4" x14ac:dyDescent="0.25">
      <c r="A486">
        <v>483</v>
      </c>
      <c r="B486" s="3">
        <f>Nasdaq!C485</f>
        <v>7.7567991594365004E-3</v>
      </c>
      <c r="C486" s="2">
        <f t="shared" si="7"/>
        <v>9.1743885697037342E-3</v>
      </c>
      <c r="D486" s="9">
        <f>C486*AAPL!$B$756</f>
        <v>1.2565243227273433</v>
      </c>
    </row>
    <row r="487" spans="1:4" x14ac:dyDescent="0.25">
      <c r="A487">
        <v>484</v>
      </c>
      <c r="B487" s="3">
        <f>Nasdaq!C486</f>
        <v>-6.929795373390113E-3</v>
      </c>
      <c r="C487" s="2">
        <f t="shared" si="7"/>
        <v>-8.1962461779962661E-3</v>
      </c>
      <c r="D487" s="9">
        <f>C487*AAPL!$B$756</f>
        <v>-1.1225579339120917</v>
      </c>
    </row>
    <row r="488" spans="1:4" x14ac:dyDescent="0.25">
      <c r="A488">
        <v>485</v>
      </c>
      <c r="B488" s="3">
        <f>Nasdaq!C487</f>
        <v>2.0619221559729839E-2</v>
      </c>
      <c r="C488" s="2">
        <f t="shared" si="7"/>
        <v>2.4387475646271157E-2</v>
      </c>
      <c r="D488" s="9">
        <f>C488*AAPL!$B$756</f>
        <v>3.3401088352256267</v>
      </c>
    </row>
    <row r="489" spans="1:4" x14ac:dyDescent="0.25">
      <c r="A489">
        <v>486</v>
      </c>
      <c r="B489" s="3">
        <f>Nasdaq!C488</f>
        <v>1.1276647543164486E-2</v>
      </c>
      <c r="C489" s="2">
        <f t="shared" si="7"/>
        <v>1.3337504839058078E-2</v>
      </c>
      <c r="D489" s="9">
        <f>C489*AAPL!$B$756</f>
        <v>1.8267047561199281</v>
      </c>
    </row>
    <row r="490" spans="1:4" x14ac:dyDescent="0.25">
      <c r="A490">
        <v>487</v>
      </c>
      <c r="B490" s="3">
        <f>Nasdaq!C489</f>
        <v>2.9219879593944675E-3</v>
      </c>
      <c r="C490" s="2">
        <f t="shared" si="7"/>
        <v>3.4559942038550851E-3</v>
      </c>
      <c r="D490" s="9">
        <f>C490*AAPL!$B$756</f>
        <v>0.47333299035195187</v>
      </c>
    </row>
    <row r="491" spans="1:4" x14ac:dyDescent="0.25">
      <c r="A491">
        <v>488</v>
      </c>
      <c r="B491" s="3">
        <f>Nasdaq!C490</f>
        <v>6.6909063418310044E-3</v>
      </c>
      <c r="C491" s="2">
        <f t="shared" si="7"/>
        <v>7.9136991176025177E-3</v>
      </c>
      <c r="D491" s="9">
        <f>C491*AAPL!$B$756</f>
        <v>1.0838602865427345</v>
      </c>
    </row>
    <row r="492" spans="1:4" x14ac:dyDescent="0.25">
      <c r="A492">
        <v>489</v>
      </c>
      <c r="B492" s="3">
        <f>Nasdaq!C491</f>
        <v>-5.2654763614845113E-2</v>
      </c>
      <c r="C492" s="2">
        <f t="shared" si="7"/>
        <v>-6.2277654934613583E-2</v>
      </c>
      <c r="D492" s="9">
        <f>C492*AAPL!$B$756</f>
        <v>-8.5295480557882595</v>
      </c>
    </row>
    <row r="493" spans="1:4" x14ac:dyDescent="0.25">
      <c r="A493">
        <v>490</v>
      </c>
      <c r="B493" s="3">
        <f>Nasdaq!C492</f>
        <v>1.0121334563723439E-2</v>
      </c>
      <c r="C493" s="2">
        <f t="shared" si="7"/>
        <v>1.1971053294400022E-2</v>
      </c>
      <c r="D493" s="9">
        <f>C493*AAPL!$B$756</f>
        <v>1.6395555429983999</v>
      </c>
    </row>
    <row r="494" spans="1:4" x14ac:dyDescent="0.25">
      <c r="A494">
        <v>491</v>
      </c>
      <c r="B494" s="3">
        <f>Nasdaq!C493</f>
        <v>1.4309384287835014E-2</v>
      </c>
      <c r="C494" s="2">
        <f t="shared" si="7"/>
        <v>1.6924487659333531E-2</v>
      </c>
      <c r="D494" s="9">
        <f>C494*AAPL!$B$756</f>
        <v>2.3179779482937337</v>
      </c>
    </row>
    <row r="495" spans="1:4" x14ac:dyDescent="0.25">
      <c r="A495">
        <v>492</v>
      </c>
      <c r="B495" s="3">
        <f>Nasdaq!C494</f>
        <v>1.746352507915816E-2</v>
      </c>
      <c r="C495" s="2">
        <f t="shared" si="7"/>
        <v>2.0655061653627012E-2</v>
      </c>
      <c r="D495" s="9">
        <f>C495*AAPL!$B$756</f>
        <v>2.8289173886661869</v>
      </c>
    </row>
    <row r="496" spans="1:4" x14ac:dyDescent="0.25">
      <c r="A496">
        <v>493</v>
      </c>
      <c r="B496" s="3">
        <f>Nasdaq!C495</f>
        <v>1.4814418365107773E-3</v>
      </c>
      <c r="C496" s="2">
        <f t="shared" si="7"/>
        <v>1.7521818951610883E-3</v>
      </c>
      <c r="D496" s="9">
        <f>C496*AAPL!$B$756</f>
        <v>0.2399788446265359</v>
      </c>
    </row>
    <row r="497" spans="1:4" x14ac:dyDescent="0.25">
      <c r="A497">
        <v>494</v>
      </c>
      <c r="B497" s="3">
        <f>Nasdaq!C496</f>
        <v>3.2813109999365597E-3</v>
      </c>
      <c r="C497" s="2">
        <f t="shared" si="7"/>
        <v>3.8809851219156789E-3</v>
      </c>
      <c r="D497" s="9">
        <f>C497*AAPL!$B$756</f>
        <v>0.53153974946446725</v>
      </c>
    </row>
    <row r="498" spans="1:4" x14ac:dyDescent="0.25">
      <c r="A498">
        <v>495</v>
      </c>
      <c r="B498" s="3">
        <f>Nasdaq!C497</f>
        <v>3.0878976372572531E-4</v>
      </c>
      <c r="C498" s="2">
        <f t="shared" si="7"/>
        <v>3.6522246103541162E-4</v>
      </c>
      <c r="D498" s="9">
        <f>C498*AAPL!$B$756</f>
        <v>5.00208708199672E-2</v>
      </c>
    </row>
    <row r="499" spans="1:4" x14ac:dyDescent="0.25">
      <c r="A499">
        <v>496</v>
      </c>
      <c r="B499" s="3">
        <f>Nasdaq!C498</f>
        <v>1.1095819344808744E-2</v>
      </c>
      <c r="C499" s="2">
        <f t="shared" si="7"/>
        <v>1.3123629486354533E-2</v>
      </c>
      <c r="D499" s="9">
        <f>C499*AAPL!$B$756</f>
        <v>1.797412386316523</v>
      </c>
    </row>
    <row r="500" spans="1:4" x14ac:dyDescent="0.25">
      <c r="A500">
        <v>497</v>
      </c>
      <c r="B500" s="3">
        <f>Nasdaq!C499</f>
        <v>7.4469043350557929E-3</v>
      </c>
      <c r="C500" s="2">
        <f t="shared" si="7"/>
        <v>8.807859093283044E-3</v>
      </c>
      <c r="D500" s="9">
        <f>C500*AAPL!$B$756</f>
        <v>1.2063244430710593</v>
      </c>
    </row>
    <row r="501" spans="1:4" x14ac:dyDescent="0.25">
      <c r="A501">
        <v>498</v>
      </c>
      <c r="B501" s="3">
        <f>Nasdaq!C500</f>
        <v>-2.1931899874742422E-2</v>
      </c>
      <c r="C501" s="2">
        <f t="shared" si="7"/>
        <v>-2.5940051738730444E-2</v>
      </c>
      <c r="D501" s="9">
        <f>C501*AAPL!$B$756</f>
        <v>-3.5527496677168835</v>
      </c>
    </row>
    <row r="502" spans="1:4" x14ac:dyDescent="0.25">
      <c r="A502">
        <v>499</v>
      </c>
      <c r="B502" s="3">
        <f>Nasdaq!C501</f>
        <v>1.0881847707606696E-2</v>
      </c>
      <c r="C502" s="2">
        <f t="shared" si="7"/>
        <v>1.2870553584524703E-2</v>
      </c>
      <c r="D502" s="9">
        <f>C502*AAPL!$B$756</f>
        <v>1.7627511090303782</v>
      </c>
    </row>
    <row r="503" spans="1:4" x14ac:dyDescent="0.25">
      <c r="A503">
        <v>500</v>
      </c>
      <c r="B503" s="3">
        <f>Nasdaq!C502</f>
        <v>-2.5933939602675538E-2</v>
      </c>
      <c r="C503" s="2">
        <f t="shared" si="7"/>
        <v>-3.0673481956629382E-2</v>
      </c>
      <c r="D503" s="9">
        <f>C503*AAPL!$B$756</f>
        <v>-4.2010403034943335</v>
      </c>
    </row>
    <row r="504" spans="1:4" x14ac:dyDescent="0.25">
      <c r="A504">
        <v>501</v>
      </c>
      <c r="B504" s="3">
        <f>Nasdaq!C503</f>
        <v>1.1984014634458973E-2</v>
      </c>
      <c r="C504" s="2">
        <f t="shared" si="7"/>
        <v>1.4174146400037745E-2</v>
      </c>
      <c r="D504" s="9">
        <f>C504*AAPL!$B$756</f>
        <v>1.9412911901681942</v>
      </c>
    </row>
    <row r="505" spans="1:4" x14ac:dyDescent="0.25">
      <c r="A505">
        <v>502</v>
      </c>
      <c r="B505" s="3">
        <f>Nasdaq!C504</f>
        <v>1.8697217754377604E-2</v>
      </c>
      <c r="C505" s="2">
        <f t="shared" si="7"/>
        <v>2.2114217130701753E-2</v>
      </c>
      <c r="D505" s="9">
        <f>C505*AAPL!$B$756</f>
        <v>3.0287633330204318</v>
      </c>
    </row>
    <row r="506" spans="1:4" x14ac:dyDescent="0.25">
      <c r="A506">
        <v>503</v>
      </c>
      <c r="B506" s="3">
        <f>Nasdaq!C505</f>
        <v>9.5300276743162105E-3</v>
      </c>
      <c r="C506" s="2">
        <f t="shared" si="7"/>
        <v>1.1271682451368057E-2</v>
      </c>
      <c r="D506" s="9">
        <f>C506*AAPL!$B$756</f>
        <v>1.5437697074411463</v>
      </c>
    </row>
    <row r="507" spans="1:4" x14ac:dyDescent="0.25">
      <c r="A507">
        <v>504</v>
      </c>
      <c r="B507" s="3">
        <f>Nasdaq!C506</f>
        <v>5.2192941161477435E-3</v>
      </c>
      <c r="C507" s="2">
        <f t="shared" si="7"/>
        <v>6.1731432381944484E-3</v>
      </c>
      <c r="D507" s="9">
        <f>C507*AAPL!$B$756</f>
        <v>0.84547374111511431</v>
      </c>
    </row>
    <row r="508" spans="1:4" x14ac:dyDescent="0.25">
      <c r="A508">
        <v>505</v>
      </c>
      <c r="B508" s="3">
        <f>Nasdaq!C507</f>
        <v>2.2142310270910182E-2</v>
      </c>
      <c r="C508" s="2">
        <f t="shared" si="7"/>
        <v>2.6188915566950091E-2</v>
      </c>
      <c r="D508" s="9">
        <f>C508*AAPL!$B$756</f>
        <v>3.5868340593718933</v>
      </c>
    </row>
    <row r="509" spans="1:4" x14ac:dyDescent="0.25">
      <c r="A509">
        <v>506</v>
      </c>
      <c r="B509" s="3">
        <f>Nasdaq!C508</f>
        <v>-8.6030046662696202E-3</v>
      </c>
      <c r="C509" s="2">
        <f t="shared" si="7"/>
        <v>-1.0175241881738451E-2</v>
      </c>
      <c r="D509" s="9">
        <f>C509*AAPL!$B$756</f>
        <v>-1.3936011993495914</v>
      </c>
    </row>
    <row r="510" spans="1:4" x14ac:dyDescent="0.25">
      <c r="A510">
        <v>507</v>
      </c>
      <c r="B510" s="3">
        <f>Nasdaq!C509</f>
        <v>1.4366969975238897E-2</v>
      </c>
      <c r="C510" s="2">
        <f t="shared" si="7"/>
        <v>1.6992597386224422E-2</v>
      </c>
      <c r="D510" s="9">
        <f>C510*AAPL!$B$756</f>
        <v>2.3273062569654783</v>
      </c>
    </row>
    <row r="511" spans="1:4" x14ac:dyDescent="0.25">
      <c r="A511">
        <v>508</v>
      </c>
      <c r="B511" s="3">
        <f>Nasdaq!C510</f>
        <v>5.2656659518703908E-3</v>
      </c>
      <c r="C511" s="2">
        <f t="shared" si="7"/>
        <v>6.2279897323301737E-3</v>
      </c>
      <c r="D511" s="9">
        <f>C511*AAPL!$B$756</f>
        <v>0.85298551733586869</v>
      </c>
    </row>
    <row r="512" spans="1:4" x14ac:dyDescent="0.25">
      <c r="A512">
        <v>509</v>
      </c>
      <c r="B512" s="3">
        <f>Nasdaq!C511</f>
        <v>6.6071370671469953E-3</v>
      </c>
      <c r="C512" s="2">
        <f t="shared" si="7"/>
        <v>7.8146206368585134E-3</v>
      </c>
      <c r="D512" s="9">
        <f>C512*AAPL!$B$756</f>
        <v>1.0702904971264864</v>
      </c>
    </row>
    <row r="513" spans="1:4" x14ac:dyDescent="0.25">
      <c r="A513">
        <v>510</v>
      </c>
      <c r="B513" s="3">
        <f>Nasdaq!C512</f>
        <v>-2.1342298786036218E-2</v>
      </c>
      <c r="C513" s="2">
        <f t="shared" si="7"/>
        <v>-2.5242698439034587E-2</v>
      </c>
      <c r="D513" s="9">
        <f>C513*AAPL!$B$756</f>
        <v>-3.4572401549090661</v>
      </c>
    </row>
    <row r="514" spans="1:4" x14ac:dyDescent="0.25">
      <c r="A514">
        <v>511</v>
      </c>
      <c r="B514" s="3">
        <f>Nasdaq!C513</f>
        <v>9.4063844181411227E-3</v>
      </c>
      <c r="C514" s="2">
        <f t="shared" si="7"/>
        <v>1.1125442842367264E-2</v>
      </c>
      <c r="D514" s="9">
        <f>C514*AAPL!$B$756</f>
        <v>1.5237407295687202</v>
      </c>
    </row>
    <row r="515" spans="1:4" x14ac:dyDescent="0.25">
      <c r="A515">
        <v>512</v>
      </c>
      <c r="B515" s="3">
        <f>Nasdaq!C514</f>
        <v>5.9026250969715921E-3</v>
      </c>
      <c r="C515" s="2">
        <f t="shared" si="7"/>
        <v>6.981355983031093E-3</v>
      </c>
      <c r="D515" s="9">
        <f>C515*AAPL!$B$756</f>
        <v>0.95616656430543034</v>
      </c>
    </row>
    <row r="516" spans="1:4" x14ac:dyDescent="0.25">
      <c r="A516">
        <v>513</v>
      </c>
      <c r="B516" s="3">
        <f>Nasdaq!C515</f>
        <v>-7.2660278621893282E-3</v>
      </c>
      <c r="C516" s="2">
        <f t="shared" si="7"/>
        <v>-8.5939266436880785E-3</v>
      </c>
      <c r="D516" s="9">
        <f>C516*AAPL!$B$756</f>
        <v>-1.1770242532770057</v>
      </c>
    </row>
    <row r="517" spans="1:4" x14ac:dyDescent="0.25">
      <c r="A517">
        <v>514</v>
      </c>
      <c r="B517" s="3">
        <f>Nasdaq!C516</f>
        <v>2.8032106480007091E-3</v>
      </c>
      <c r="C517" s="2">
        <f t="shared" ref="C517:C580" si="8">B517*$B$2</f>
        <v>3.3155098126013346E-3</v>
      </c>
      <c r="D517" s="9">
        <f>C517*AAPL!$B$756</f>
        <v>0.45409224714244745</v>
      </c>
    </row>
    <row r="518" spans="1:4" x14ac:dyDescent="0.25">
      <c r="A518">
        <v>515</v>
      </c>
      <c r="B518" s="3">
        <f>Nasdaq!C517</f>
        <v>2.5125643085193383E-2</v>
      </c>
      <c r="C518" s="2">
        <f t="shared" si="8"/>
        <v>2.9717465669692498E-2</v>
      </c>
      <c r="D518" s="9">
        <f>C518*AAPL!$B$756</f>
        <v>4.0701043061433442</v>
      </c>
    </row>
    <row r="519" spans="1:4" x14ac:dyDescent="0.25">
      <c r="A519">
        <v>516</v>
      </c>
      <c r="B519" s="3">
        <f>Nasdaq!C518</f>
        <v>-8.0550541749524474E-3</v>
      </c>
      <c r="C519" s="2">
        <f t="shared" si="8"/>
        <v>-9.5271510106233852E-3</v>
      </c>
      <c r="D519" s="9">
        <f>C519*AAPL!$B$756</f>
        <v>-1.3048386691050358</v>
      </c>
    </row>
    <row r="520" spans="1:4" x14ac:dyDescent="0.25">
      <c r="A520">
        <v>517</v>
      </c>
      <c r="B520" s="3">
        <f>Nasdaq!C519</f>
        <v>2.4127960247308788E-3</v>
      </c>
      <c r="C520" s="2">
        <f t="shared" si="8"/>
        <v>2.8537451873287471E-3</v>
      </c>
      <c r="D520" s="9">
        <f>C520*AAPL!$B$756</f>
        <v>0.39084896083276149</v>
      </c>
    </row>
    <row r="521" spans="1:4" x14ac:dyDescent="0.25">
      <c r="A521">
        <v>518</v>
      </c>
      <c r="B521" s="3">
        <f>Nasdaq!C520</f>
        <v>-2.2856995354462284E-2</v>
      </c>
      <c r="C521" s="2">
        <f t="shared" si="8"/>
        <v>-2.7034212515692348E-2</v>
      </c>
      <c r="D521" s="9">
        <f>C521*AAPL!$B$756</f>
        <v>-3.7026059353887115</v>
      </c>
    </row>
    <row r="522" spans="1:4" x14ac:dyDescent="0.25">
      <c r="A522">
        <v>519</v>
      </c>
      <c r="B522" s="3">
        <f>Nasdaq!C521</f>
        <v>-9.3907170090173908E-3</v>
      </c>
      <c r="C522" s="2">
        <f t="shared" si="8"/>
        <v>-1.1106912144817002E-2</v>
      </c>
      <c r="D522" s="9">
        <f>C522*AAPL!$B$756</f>
        <v>-1.5212027651025215</v>
      </c>
    </row>
    <row r="523" spans="1:4" x14ac:dyDescent="0.25">
      <c r="A523">
        <v>520</v>
      </c>
      <c r="B523" s="3">
        <f>Nasdaq!C522</f>
        <v>1.6702387511472905E-2</v>
      </c>
      <c r="C523" s="2">
        <f t="shared" si="8"/>
        <v>1.9754822823484224E-2</v>
      </c>
      <c r="D523" s="9">
        <f>C523*AAPL!$B$756</f>
        <v>2.705620672188159</v>
      </c>
    </row>
    <row r="524" spans="1:4" x14ac:dyDescent="0.25">
      <c r="A524">
        <v>521</v>
      </c>
      <c r="B524" s="3">
        <f>Nasdaq!C523</f>
        <v>-1.2735027953225231E-2</v>
      </c>
      <c r="C524" s="2">
        <f t="shared" si="8"/>
        <v>-1.5062410729919524E-2</v>
      </c>
      <c r="D524" s="9">
        <f>C524*AAPL!$B$756</f>
        <v>-2.0629478790066531</v>
      </c>
    </row>
    <row r="525" spans="1:4" x14ac:dyDescent="0.25">
      <c r="A525">
        <v>522</v>
      </c>
      <c r="B525" s="3">
        <f>Nasdaq!C524</f>
        <v>1.3540604639292075E-2</v>
      </c>
      <c r="C525" s="2">
        <f t="shared" si="8"/>
        <v>1.6015210124200655E-2</v>
      </c>
      <c r="D525" s="9">
        <f>C525*AAPL!$B$756</f>
        <v>2.1934432907169925</v>
      </c>
    </row>
    <row r="526" spans="1:4" x14ac:dyDescent="0.25">
      <c r="A526">
        <v>523</v>
      </c>
      <c r="B526" s="3">
        <f>Nasdaq!C525</f>
        <v>4.2558468671911598E-3</v>
      </c>
      <c r="C526" s="2">
        <f t="shared" si="8"/>
        <v>5.0336217362632434E-3</v>
      </c>
      <c r="D526" s="9">
        <f>C526*AAPL!$B$756</f>
        <v>0.68940486823396596</v>
      </c>
    </row>
    <row r="527" spans="1:4" x14ac:dyDescent="0.25">
      <c r="A527">
        <v>524</v>
      </c>
      <c r="B527" s="3">
        <f>Nasdaq!C526</f>
        <v>1.4871816494145706E-2</v>
      </c>
      <c r="C527" s="2">
        <f t="shared" si="8"/>
        <v>1.7589706843013531E-2</v>
      </c>
      <c r="D527" s="9">
        <f>C527*AAPL!$B$756</f>
        <v>2.409086372347081</v>
      </c>
    </row>
    <row r="528" spans="1:4" x14ac:dyDescent="0.25">
      <c r="A528">
        <v>525</v>
      </c>
      <c r="B528" s="3">
        <f>Nasdaq!C527</f>
        <v>1.4660430205638564E-2</v>
      </c>
      <c r="C528" s="2">
        <f t="shared" si="8"/>
        <v>1.7339688773806115E-2</v>
      </c>
      <c r="D528" s="9">
        <f>C528*AAPL!$B$756</f>
        <v>2.3748438958383069</v>
      </c>
    </row>
    <row r="529" spans="1:4" x14ac:dyDescent="0.25">
      <c r="A529">
        <v>526</v>
      </c>
      <c r="B529" s="3">
        <f>Nasdaq!C528</f>
        <v>3.5192902452818586E-3</v>
      </c>
      <c r="C529" s="2">
        <f t="shared" si="8"/>
        <v>4.1624561286345433E-3</v>
      </c>
      <c r="D529" s="9">
        <f>C529*AAPL!$B$756</f>
        <v>0.57009002051497992</v>
      </c>
    </row>
    <row r="530" spans="1:4" x14ac:dyDescent="0.25">
      <c r="A530">
        <v>527</v>
      </c>
      <c r="B530" s="3">
        <f>Nasdaq!C529</f>
        <v>5.2307449210640122E-3</v>
      </c>
      <c r="C530" s="2">
        <f t="shared" si="8"/>
        <v>6.1866867284380905E-3</v>
      </c>
      <c r="D530" s="9">
        <f>C530*AAPL!$B$756</f>
        <v>0.84732865763368792</v>
      </c>
    </row>
    <row r="531" spans="1:4" x14ac:dyDescent="0.25">
      <c r="A531">
        <v>528</v>
      </c>
      <c r="B531" s="3">
        <f>Nasdaq!C530</f>
        <v>9.971442946352882E-3</v>
      </c>
      <c r="C531" s="2">
        <f t="shared" si="8"/>
        <v>1.1793768319910785E-2</v>
      </c>
      <c r="D531" s="9">
        <f>C531*AAPL!$B$756</f>
        <v>1.6152745916513593</v>
      </c>
    </row>
    <row r="532" spans="1:4" x14ac:dyDescent="0.25">
      <c r="A532">
        <v>529</v>
      </c>
      <c r="B532" s="3">
        <f>Nasdaq!C531</f>
        <v>-8.7404779826045775E-3</v>
      </c>
      <c r="C532" s="2">
        <f t="shared" si="8"/>
        <v>-1.0337839055662743E-2</v>
      </c>
      <c r="D532" s="9">
        <f>C532*AAPL!$B$756</f>
        <v>-1.4158705094284425</v>
      </c>
    </row>
    <row r="533" spans="1:4" x14ac:dyDescent="0.25">
      <c r="A533">
        <v>530</v>
      </c>
      <c r="B533" s="3">
        <f>Nasdaq!C532</f>
        <v>-3.8706922712279379E-3</v>
      </c>
      <c r="C533" s="2">
        <f t="shared" si="8"/>
        <v>-4.5780784315903218E-3</v>
      </c>
      <c r="D533" s="9">
        <f>C533*AAPL!$B$756</f>
        <v>-0.62701365403715947</v>
      </c>
    </row>
    <row r="534" spans="1:4" x14ac:dyDescent="0.25">
      <c r="A534">
        <v>531</v>
      </c>
      <c r="B534" s="3">
        <f>Nasdaq!C533</f>
        <v>-1.6915932103394815E-2</v>
      </c>
      <c r="C534" s="2">
        <f t="shared" si="8"/>
        <v>-2.0007393635617089E-2</v>
      </c>
      <c r="D534" s="9">
        <f>C534*AAPL!$B$756</f>
        <v>-2.7402127723858718</v>
      </c>
    </row>
    <row r="535" spans="1:4" x14ac:dyDescent="0.25">
      <c r="A535">
        <v>532</v>
      </c>
      <c r="B535" s="3">
        <f>Nasdaq!C534</f>
        <v>2.1276429945086495E-2</v>
      </c>
      <c r="C535" s="2">
        <f t="shared" si="8"/>
        <v>2.5164791775591638E-2</v>
      </c>
      <c r="D535" s="9">
        <f>C535*AAPL!$B$756</f>
        <v>3.4465700577385729</v>
      </c>
    </row>
    <row r="536" spans="1:4" x14ac:dyDescent="0.25">
      <c r="A536">
        <v>533</v>
      </c>
      <c r="B536" s="3">
        <f>Nasdaq!C535</f>
        <v>2.7478301741523659E-3</v>
      </c>
      <c r="C536" s="2">
        <f t="shared" si="8"/>
        <v>3.2500083118127123E-3</v>
      </c>
      <c r="D536" s="9">
        <f>C536*AAPL!$B$756</f>
        <v>0.44512116113592726</v>
      </c>
    </row>
    <row r="537" spans="1:4" x14ac:dyDescent="0.25">
      <c r="A537">
        <v>534</v>
      </c>
      <c r="B537" s="3">
        <f>Nasdaq!C536</f>
        <v>-2.100991170477684E-3</v>
      </c>
      <c r="C537" s="2">
        <f t="shared" si="8"/>
        <v>-2.48495661461463E-3</v>
      </c>
      <c r="D537" s="9">
        <f>C537*AAPL!$B$756</f>
        <v>-0.34033967533231602</v>
      </c>
    </row>
    <row r="538" spans="1:4" x14ac:dyDescent="0.25">
      <c r="A538">
        <v>535</v>
      </c>
      <c r="B538" s="3">
        <f>Nasdaq!C537</f>
        <v>1.0021568153531168E-2</v>
      </c>
      <c r="C538" s="2">
        <f t="shared" si="8"/>
        <v>1.1853054130763712E-2</v>
      </c>
      <c r="D538" s="9">
        <f>C538*AAPL!$B$756</f>
        <v>1.6233943767207768</v>
      </c>
    </row>
    <row r="539" spans="1:4" x14ac:dyDescent="0.25">
      <c r="A539">
        <v>536</v>
      </c>
      <c r="B539" s="3">
        <f>Nasdaq!C538</f>
        <v>7.2876315581871243E-3</v>
      </c>
      <c r="C539" s="2">
        <f t="shared" si="8"/>
        <v>8.6194785108373532E-3</v>
      </c>
      <c r="D539" s="9">
        <f>C539*AAPL!$B$756</f>
        <v>1.1805238371806335</v>
      </c>
    </row>
    <row r="540" spans="1:4" x14ac:dyDescent="0.25">
      <c r="A540">
        <v>537</v>
      </c>
      <c r="B540" s="3">
        <f>Nasdaq!C539</f>
        <v>-5.7426458584595164E-3</v>
      </c>
      <c r="C540" s="2">
        <f t="shared" si="8"/>
        <v>-6.7921398299469237E-3</v>
      </c>
      <c r="D540" s="9">
        <f>C540*AAPL!$B$756</f>
        <v>-0.93025151865450939</v>
      </c>
    </row>
    <row r="541" spans="1:4" x14ac:dyDescent="0.25">
      <c r="A541">
        <v>538</v>
      </c>
      <c r="B541" s="3">
        <f>Nasdaq!C540</f>
        <v>1.0630301854990698E-2</v>
      </c>
      <c r="C541" s="2">
        <f t="shared" si="8"/>
        <v>1.2573036612954145E-2</v>
      </c>
      <c r="D541" s="9">
        <f>C541*AAPL!$B$756</f>
        <v>1.7220031825214559</v>
      </c>
    </row>
    <row r="542" spans="1:4" x14ac:dyDescent="0.25">
      <c r="A542">
        <v>539</v>
      </c>
      <c r="B542" s="3">
        <f>Nasdaq!C541</f>
        <v>4.158883012265413E-3</v>
      </c>
      <c r="C542" s="2">
        <f t="shared" si="8"/>
        <v>4.9189373072841885E-3</v>
      </c>
      <c r="D542" s="9">
        <f>C542*AAPL!$B$756</f>
        <v>0.67369768803820351</v>
      </c>
    </row>
    <row r="543" spans="1:4" x14ac:dyDescent="0.25">
      <c r="A543">
        <v>540</v>
      </c>
      <c r="B543" s="3">
        <f>Nasdaq!C542</f>
        <v>6.0043426484597262E-3</v>
      </c>
      <c r="C543" s="2">
        <f t="shared" si="8"/>
        <v>7.101662867678959E-3</v>
      </c>
      <c r="D543" s="9">
        <f>C543*AAPL!$B$756</f>
        <v>0.97264379606895024</v>
      </c>
    </row>
    <row r="544" spans="1:4" x14ac:dyDescent="0.25">
      <c r="A544">
        <v>541</v>
      </c>
      <c r="B544" s="3">
        <f>Nasdaq!C543</f>
        <v>7.6232105957911855E-3</v>
      </c>
      <c r="C544" s="2">
        <f t="shared" si="8"/>
        <v>9.0163861042332014E-3</v>
      </c>
      <c r="D544" s="9">
        <f>C544*AAPL!$B$756</f>
        <v>1.234884303950482</v>
      </c>
    </row>
    <row r="545" spans="1:4" x14ac:dyDescent="0.25">
      <c r="A545">
        <v>542</v>
      </c>
      <c r="B545" s="3">
        <f>Nasdaq!C544</f>
        <v>1.7319179113374439E-2</v>
      </c>
      <c r="C545" s="2">
        <f t="shared" si="8"/>
        <v>2.0484335823120245E-2</v>
      </c>
      <c r="D545" s="9">
        <f>C545*AAPL!$B$756</f>
        <v>2.8055347777248993</v>
      </c>
    </row>
    <row r="546" spans="1:4" x14ac:dyDescent="0.25">
      <c r="A546">
        <v>543</v>
      </c>
      <c r="B546" s="3">
        <f>Nasdaq!C545</f>
        <v>-3.4050169878385717E-3</v>
      </c>
      <c r="C546" s="2">
        <f t="shared" si="8"/>
        <v>-4.0272989271444033E-3</v>
      </c>
      <c r="D546" s="9">
        <f>C546*AAPL!$B$756</f>
        <v>-0.55157888925278997</v>
      </c>
    </row>
    <row r="547" spans="1:4" x14ac:dyDescent="0.25">
      <c r="A547">
        <v>544</v>
      </c>
      <c r="B547" s="3">
        <f>Nasdaq!C546</f>
        <v>6.0462782114947267E-3</v>
      </c>
      <c r="C547" s="2">
        <f t="shared" si="8"/>
        <v>7.1512623406399618E-3</v>
      </c>
      <c r="D547" s="9">
        <f>C547*AAPL!$B$756</f>
        <v>0.97943694023288552</v>
      </c>
    </row>
    <row r="548" spans="1:4" x14ac:dyDescent="0.25">
      <c r="A548">
        <v>545</v>
      </c>
      <c r="B548" s="3">
        <f>Nasdaq!C547</f>
        <v>6.8256330611176086E-3</v>
      </c>
      <c r="C548" s="2">
        <f t="shared" si="8"/>
        <v>8.0730477416999999E-3</v>
      </c>
      <c r="D548" s="9">
        <f>C548*AAPL!$B$756</f>
        <v>1.1056846752145661</v>
      </c>
    </row>
    <row r="549" spans="1:4" x14ac:dyDescent="0.25">
      <c r="A549">
        <v>546</v>
      </c>
      <c r="B549" s="3">
        <f>Nasdaq!C548</f>
        <v>1.3945099515760617E-2</v>
      </c>
      <c r="C549" s="2">
        <f t="shared" si="8"/>
        <v>1.6493628231321826E-2</v>
      </c>
      <c r="D549" s="9">
        <f>C549*AAPL!$B$756</f>
        <v>2.2589674380172347</v>
      </c>
    </row>
    <row r="550" spans="1:4" x14ac:dyDescent="0.25">
      <c r="A550">
        <v>547</v>
      </c>
      <c r="B550" s="3">
        <f>Nasdaq!C549</f>
        <v>9.7800449060019279E-3</v>
      </c>
      <c r="C550" s="2">
        <f t="shared" si="8"/>
        <v>1.1567391439761286E-2</v>
      </c>
      <c r="D550" s="9">
        <f>C550*AAPL!$B$756</f>
        <v>1.5842700125614457</v>
      </c>
    </row>
    <row r="551" spans="1:4" x14ac:dyDescent="0.25">
      <c r="A551">
        <v>548</v>
      </c>
      <c r="B551" s="3">
        <f>Nasdaq!C550</f>
        <v>-4.9628314797720119E-2</v>
      </c>
      <c r="C551" s="2">
        <f t="shared" si="8"/>
        <v>-5.8698109188499152E-2</v>
      </c>
      <c r="D551" s="9">
        <f>C551*AAPL!$B$756</f>
        <v>-8.039293445343608</v>
      </c>
    </row>
    <row r="552" spans="1:4" x14ac:dyDescent="0.25">
      <c r="A552">
        <v>549</v>
      </c>
      <c r="B552" s="3">
        <f>Nasdaq!C551</f>
        <v>-1.265216143575254E-2</v>
      </c>
      <c r="C552" s="2">
        <f t="shared" si="8"/>
        <v>-1.4964399989266568E-2</v>
      </c>
      <c r="D552" s="9">
        <f>C552*AAPL!$B$756</f>
        <v>-2.0495243272807491</v>
      </c>
    </row>
    <row r="553" spans="1:4" x14ac:dyDescent="0.25">
      <c r="A553">
        <v>550</v>
      </c>
      <c r="B553" s="3">
        <f>Nasdaq!C552</f>
        <v>-4.1141528278518691E-2</v>
      </c>
      <c r="C553" s="2">
        <f t="shared" si="8"/>
        <v>-4.8660324835070871E-2</v>
      </c>
      <c r="D553" s="9">
        <f>C553*AAPL!$B$756</f>
        <v>-6.6645184300335796</v>
      </c>
    </row>
    <row r="554" spans="1:4" x14ac:dyDescent="0.25">
      <c r="A554">
        <v>551</v>
      </c>
      <c r="B554" s="3">
        <f>Nasdaq!C553</f>
        <v>2.7090479940991452E-2</v>
      </c>
      <c r="C554" s="2">
        <f t="shared" si="8"/>
        <v>3.2041385165434082E-2</v>
      </c>
      <c r="D554" s="9">
        <f>C554*AAPL!$B$756</f>
        <v>4.388388336547548</v>
      </c>
    </row>
    <row r="555" spans="1:4" x14ac:dyDescent="0.25">
      <c r="A555">
        <v>552</v>
      </c>
      <c r="B555" s="3">
        <f>Nasdaq!C554</f>
        <v>-1.992267999873909E-2</v>
      </c>
      <c r="C555" s="2">
        <f t="shared" si="8"/>
        <v>-2.3563638029217095E-2</v>
      </c>
      <c r="D555" s="9">
        <f>C555*AAPL!$B$756</f>
        <v>-3.2272760294270393</v>
      </c>
    </row>
    <row r="556" spans="1:4" x14ac:dyDescent="0.25">
      <c r="A556">
        <v>553</v>
      </c>
      <c r="B556" s="3">
        <f>Nasdaq!C555</f>
        <v>-6.0478497767282313E-3</v>
      </c>
      <c r="C556" s="2">
        <f t="shared" si="8"/>
        <v>-7.1531211163821783E-3</v>
      </c>
      <c r="D556" s="9">
        <f>C556*AAPL!$B$756</f>
        <v>-0.97969151817155087</v>
      </c>
    </row>
    <row r="557" spans="1:4" x14ac:dyDescent="0.25">
      <c r="A557">
        <v>554</v>
      </c>
      <c r="B557" s="3">
        <f>Nasdaq!C556</f>
        <v>1.8712825725131443E-2</v>
      </c>
      <c r="C557" s="2">
        <f t="shared" si="8"/>
        <v>2.21326775272567E-2</v>
      </c>
      <c r="D557" s="9">
        <f>C557*AAPL!$B$756</f>
        <v>3.0312916690618201</v>
      </c>
    </row>
    <row r="558" spans="1:4" x14ac:dyDescent="0.25">
      <c r="A558">
        <v>555</v>
      </c>
      <c r="B558" s="3">
        <f>Nasdaq!C557</f>
        <v>1.2089549481351769E-2</v>
      </c>
      <c r="C558" s="2">
        <f t="shared" si="8"/>
        <v>1.4298968207736712E-2</v>
      </c>
      <c r="D558" s="9">
        <f>C558*AAPL!$B$756</f>
        <v>1.9583867858243973</v>
      </c>
    </row>
    <row r="559" spans="1:4" x14ac:dyDescent="0.25">
      <c r="A559">
        <v>556</v>
      </c>
      <c r="B559" s="3">
        <f>Nasdaq!C558</f>
        <v>-1.2497460491594059E-2</v>
      </c>
      <c r="C559" s="2">
        <f t="shared" si="8"/>
        <v>-1.4781426762212814E-2</v>
      </c>
      <c r="D559" s="9">
        <f>C559*AAPL!$B$756</f>
        <v>-2.024464312822654</v>
      </c>
    </row>
    <row r="560" spans="1:4" x14ac:dyDescent="0.25">
      <c r="A560">
        <v>557</v>
      </c>
      <c r="B560" s="3">
        <f>Nasdaq!C559</f>
        <v>-1.2686289131897177E-2</v>
      </c>
      <c r="C560" s="2">
        <f t="shared" si="8"/>
        <v>-1.5004764673072874E-2</v>
      </c>
      <c r="D560" s="9">
        <f>C560*AAPL!$B$756</f>
        <v>-2.0550526746574134</v>
      </c>
    </row>
    <row r="561" spans="1:4" x14ac:dyDescent="0.25">
      <c r="A561">
        <v>558</v>
      </c>
      <c r="B561" s="3">
        <f>Nasdaq!C560</f>
        <v>-1.0723830834075243E-2</v>
      </c>
      <c r="C561" s="2">
        <f t="shared" si="8"/>
        <v>-1.268365842731496E-2</v>
      </c>
      <c r="D561" s="9">
        <f>C561*AAPL!$B$756</f>
        <v>-1.7371539469906658</v>
      </c>
    </row>
    <row r="562" spans="1:4" x14ac:dyDescent="0.25">
      <c r="A562">
        <v>559</v>
      </c>
      <c r="B562" s="3">
        <f>Nasdaq!C561</f>
        <v>-1.3416188252076688E-3</v>
      </c>
      <c r="C562" s="2">
        <f t="shared" si="8"/>
        <v>-1.5868056091036852E-3</v>
      </c>
      <c r="D562" s="9">
        <f>C562*AAPL!$B$756</f>
        <v>-0.21732890733047996</v>
      </c>
    </row>
    <row r="563" spans="1:4" x14ac:dyDescent="0.25">
      <c r="A563">
        <v>560</v>
      </c>
      <c r="B563" s="3">
        <f>Nasdaq!C562</f>
        <v>1.7148462383934193E-2</v>
      </c>
      <c r="C563" s="2">
        <f t="shared" si="8"/>
        <v>2.0282419855071954E-2</v>
      </c>
      <c r="D563" s="9">
        <f>C563*AAPL!$B$756</f>
        <v>2.7778803653275936</v>
      </c>
    </row>
    <row r="564" spans="1:4" x14ac:dyDescent="0.25">
      <c r="A564">
        <v>561</v>
      </c>
      <c r="B564" s="3">
        <f>Nasdaq!C563</f>
        <v>-3.0158726902367428E-2</v>
      </c>
      <c r="C564" s="2">
        <f t="shared" si="8"/>
        <v>-3.5670367851833931E-2</v>
      </c>
      <c r="D564" s="9">
        <f>C564*AAPL!$B$756</f>
        <v>-4.8854138306797497</v>
      </c>
    </row>
    <row r="565" spans="1:4" x14ac:dyDescent="0.25">
      <c r="A565">
        <v>562</v>
      </c>
      <c r="B565" s="3">
        <f>Nasdaq!C564</f>
        <v>3.6940969694865267E-3</v>
      </c>
      <c r="C565" s="2">
        <f t="shared" si="8"/>
        <v>4.369209556109796E-3</v>
      </c>
      <c r="D565" s="9">
        <f>C565*AAPL!$B$756</f>
        <v>0.59840697138926446</v>
      </c>
    </row>
    <row r="566" spans="1:4" x14ac:dyDescent="0.25">
      <c r="A566">
        <v>563</v>
      </c>
      <c r="B566" s="3">
        <f>Nasdaq!C565</f>
        <v>2.2609065325713384E-2</v>
      </c>
      <c r="C566" s="2">
        <f t="shared" si="8"/>
        <v>2.6740972175819288E-2</v>
      </c>
      <c r="D566" s="9">
        <f>C566*AAPL!$B$756</f>
        <v>3.6624437363870146</v>
      </c>
    </row>
    <row r="567" spans="1:4" x14ac:dyDescent="0.25">
      <c r="A567">
        <v>564</v>
      </c>
      <c r="B567" s="3">
        <f>Nasdaq!C566</f>
        <v>1.8689658648191276E-2</v>
      </c>
      <c r="C567" s="2">
        <f t="shared" si="8"/>
        <v>2.2105276564371803E-2</v>
      </c>
      <c r="D567" s="9">
        <f>C567*AAPL!$B$756</f>
        <v>3.0275388329932977</v>
      </c>
    </row>
    <row r="568" spans="1:4" x14ac:dyDescent="0.25">
      <c r="A568">
        <v>565</v>
      </c>
      <c r="B568" s="3">
        <f>Nasdaq!C567</f>
        <v>-2.9035471194889251E-3</v>
      </c>
      <c r="C568" s="2">
        <f t="shared" si="8"/>
        <v>-3.4341832187608887E-3</v>
      </c>
      <c r="D568" s="9">
        <f>C568*AAPL!$B$756</f>
        <v>-0.4703457576807738</v>
      </c>
    </row>
    <row r="569" spans="1:4" x14ac:dyDescent="0.25">
      <c r="A569">
        <v>566</v>
      </c>
      <c r="B569" s="3">
        <f>Nasdaq!C568</f>
        <v>7.4206505040481652E-3</v>
      </c>
      <c r="C569" s="2">
        <f t="shared" si="8"/>
        <v>8.7768072583500369E-3</v>
      </c>
      <c r="D569" s="9">
        <f>C569*AAPL!$B$756</f>
        <v>1.2020715835412719</v>
      </c>
    </row>
    <row r="570" spans="1:4" x14ac:dyDescent="0.25">
      <c r="A570">
        <v>567</v>
      </c>
      <c r="B570" s="3">
        <f>Nasdaq!C569</f>
        <v>1.4237731001058407E-2</v>
      </c>
      <c r="C570" s="2">
        <f t="shared" si="8"/>
        <v>1.68397394169628E-2</v>
      </c>
      <c r="D570" s="9">
        <f>C570*AAPL!$B$756</f>
        <v>2.306370828425401</v>
      </c>
    </row>
    <row r="571" spans="1:4" x14ac:dyDescent="0.25">
      <c r="A571">
        <v>568</v>
      </c>
      <c r="B571" s="3">
        <f>Nasdaq!C570</f>
        <v>-2.2203683234788274E-2</v>
      </c>
      <c r="C571" s="2">
        <f t="shared" si="8"/>
        <v>-2.6261504711869103E-2</v>
      </c>
      <c r="D571" s="9">
        <f>C571*AAPL!$B$756</f>
        <v>-3.5967758691681251</v>
      </c>
    </row>
    <row r="572" spans="1:4" x14ac:dyDescent="0.25">
      <c r="A572">
        <v>569</v>
      </c>
      <c r="B572" s="3">
        <f>Nasdaq!C571</f>
        <v>2.3247878008640699E-2</v>
      </c>
      <c r="C572" s="2">
        <f t="shared" si="8"/>
        <v>2.7496530706595516E-2</v>
      </c>
      <c r="D572" s="9">
        <f>C572*AAPL!$B$756</f>
        <v>3.7659250380510367</v>
      </c>
    </row>
    <row r="573" spans="1:4" x14ac:dyDescent="0.25">
      <c r="A573">
        <v>570</v>
      </c>
      <c r="B573" s="3">
        <f>Nasdaq!C572</f>
        <v>-1.5697399364729914E-2</v>
      </c>
      <c r="C573" s="2">
        <f t="shared" si="8"/>
        <v>-1.8566168640663218E-2</v>
      </c>
      <c r="D573" s="9">
        <f>C573*AAPL!$B$756</f>
        <v>-2.5428225869884145</v>
      </c>
    </row>
    <row r="574" spans="1:4" x14ac:dyDescent="0.25">
      <c r="A574">
        <v>571</v>
      </c>
      <c r="B574" s="3">
        <f>Nasdaq!C573</f>
        <v>1.8826314467671468E-2</v>
      </c>
      <c r="C574" s="2">
        <f t="shared" si="8"/>
        <v>2.2266906840269479E-2</v>
      </c>
      <c r="D574" s="9">
        <f>C574*AAPL!$B$756</f>
        <v>3.0496757167116555</v>
      </c>
    </row>
    <row r="575" spans="1:4" x14ac:dyDescent="0.25">
      <c r="A575">
        <v>572</v>
      </c>
      <c r="B575" s="3">
        <f>Nasdaq!C574</f>
        <v>4.9610951498326727E-3</v>
      </c>
      <c r="C575" s="2">
        <f t="shared" si="8"/>
        <v>5.867757266921938E-3</v>
      </c>
      <c r="D575" s="9">
        <f>C575*AAPL!$B$756</f>
        <v>0.80364807635192947</v>
      </c>
    </row>
    <row r="576" spans="1:4" x14ac:dyDescent="0.25">
      <c r="A576">
        <v>573</v>
      </c>
      <c r="B576" s="3">
        <f>Nasdaq!C575</f>
        <v>1.391824120805274E-2</v>
      </c>
      <c r="C576" s="2">
        <f t="shared" si="8"/>
        <v>1.646186144889367E-2</v>
      </c>
      <c r="D576" s="9">
        <f>C576*AAPL!$B$756</f>
        <v>2.2546166592735069</v>
      </c>
    </row>
    <row r="577" spans="1:4" x14ac:dyDescent="0.25">
      <c r="A577">
        <v>574</v>
      </c>
      <c r="B577" s="3">
        <f>Nasdaq!C576</f>
        <v>2.5589020754573921E-2</v>
      </c>
      <c r="C577" s="2">
        <f t="shared" si="8"/>
        <v>3.0265527660990672E-2</v>
      </c>
      <c r="D577" s="9">
        <f>C577*AAPL!$B$756</f>
        <v>4.1451668803079755</v>
      </c>
    </row>
    <row r="578" spans="1:4" x14ac:dyDescent="0.25">
      <c r="A578">
        <v>575</v>
      </c>
      <c r="B578" s="3">
        <f>Nasdaq!C577</f>
        <v>-1.0406790726642523E-3</v>
      </c>
      <c r="C578" s="2">
        <f t="shared" si="8"/>
        <v>-1.2308677835709738E-3</v>
      </c>
      <c r="D578" s="9">
        <f>C578*AAPL!$B$756</f>
        <v>-0.16857966025395504</v>
      </c>
    </row>
    <row r="579" spans="1:4" x14ac:dyDescent="0.25">
      <c r="A579">
        <v>576</v>
      </c>
      <c r="B579" s="3">
        <f>Nasdaq!C578</f>
        <v>-8.0218072356874615E-3</v>
      </c>
      <c r="C579" s="2">
        <f t="shared" si="8"/>
        <v>-9.4878280459183804E-3</v>
      </c>
      <c r="D579" s="9">
        <f>C579*AAPL!$B$756</f>
        <v>-1.2994529955837777</v>
      </c>
    </row>
    <row r="580" spans="1:4" x14ac:dyDescent="0.25">
      <c r="A580">
        <v>577</v>
      </c>
      <c r="B580" s="3">
        <f>Nasdaq!C579</f>
        <v>-4.6615352560335221E-3</v>
      </c>
      <c r="C580" s="2">
        <f t="shared" si="8"/>
        <v>-5.5134514754320053E-3</v>
      </c>
      <c r="D580" s="9">
        <f>C580*AAPL!$B$756</f>
        <v>-0.7551223526693277</v>
      </c>
    </row>
    <row r="581" spans="1:4" x14ac:dyDescent="0.25">
      <c r="A581">
        <v>578</v>
      </c>
      <c r="B581" s="3">
        <f>Nasdaq!C580</f>
        <v>-3.6120041094357402E-3</v>
      </c>
      <c r="C581" s="2">
        <f t="shared" ref="C581:C644" si="9">B581*$B$2</f>
        <v>-4.2721138622000242E-3</v>
      </c>
      <c r="D581" s="9">
        <f>C581*AAPL!$B$756</f>
        <v>-0.58510874447171235</v>
      </c>
    </row>
    <row r="582" spans="1:4" x14ac:dyDescent="0.25">
      <c r="A582">
        <v>579</v>
      </c>
      <c r="B582" s="3">
        <f>Nasdaq!C581</f>
        <v>-1.6508478223874579E-2</v>
      </c>
      <c r="C582" s="2">
        <f t="shared" si="9"/>
        <v>-1.9525475754527663E-2</v>
      </c>
      <c r="D582" s="9">
        <f>C582*AAPL!$B$756</f>
        <v>-2.6742092960184389</v>
      </c>
    </row>
    <row r="583" spans="1:4" x14ac:dyDescent="0.25">
      <c r="A583">
        <v>580</v>
      </c>
      <c r="B583" s="3">
        <f>Nasdaq!C582</f>
        <v>3.2764826693327809E-3</v>
      </c>
      <c r="C583" s="2">
        <f t="shared" si="9"/>
        <v>3.8752743925037705E-3</v>
      </c>
      <c r="D583" s="9">
        <f>C583*AAPL!$B$756</f>
        <v>0.5307576079242371</v>
      </c>
    </row>
    <row r="584" spans="1:4" x14ac:dyDescent="0.25">
      <c r="A584">
        <v>581</v>
      </c>
      <c r="B584" s="3">
        <f>Nasdaq!C583</f>
        <v>-2.7612409122805825E-3</v>
      </c>
      <c r="C584" s="2">
        <f t="shared" si="9"/>
        <v>-3.2658699217456089E-3</v>
      </c>
      <c r="D584" s="9">
        <f>C584*AAPL!$B$756</f>
        <v>-0.447293567343368</v>
      </c>
    </row>
    <row r="585" spans="1:4" x14ac:dyDescent="0.25">
      <c r="A585">
        <v>582</v>
      </c>
      <c r="B585" s="3">
        <f>Nasdaq!C584</f>
        <v>1.8563265705715537E-3</v>
      </c>
      <c r="C585" s="2">
        <f t="shared" si="9"/>
        <v>2.1955784751717358E-3</v>
      </c>
      <c r="D585" s="9">
        <f>C585*AAPL!$B$756</f>
        <v>0.30070644332857027</v>
      </c>
    </row>
    <row r="586" spans="1:4" x14ac:dyDescent="0.25">
      <c r="A586">
        <v>583</v>
      </c>
      <c r="B586" s="3">
        <f>Nasdaq!C585</f>
        <v>3.6737763881367069E-3</v>
      </c>
      <c r="C586" s="2">
        <f t="shared" si="9"/>
        <v>4.3451752984948206E-3</v>
      </c>
      <c r="D586" s="9">
        <f>C586*AAPL!$B$756</f>
        <v>0.59511523929807764</v>
      </c>
    </row>
    <row r="587" spans="1:4" x14ac:dyDescent="0.25">
      <c r="A587">
        <v>584</v>
      </c>
      <c r="B587" s="3">
        <f>Nasdaq!C586</f>
        <v>-1.6395501193600115E-2</v>
      </c>
      <c r="C587" s="2">
        <f t="shared" si="9"/>
        <v>-1.9391851671463945E-2</v>
      </c>
      <c r="D587" s="9">
        <f>C587*AAPL!$B$756</f>
        <v>-2.6559081406666634</v>
      </c>
    </row>
    <row r="588" spans="1:4" x14ac:dyDescent="0.25">
      <c r="A588">
        <v>585</v>
      </c>
      <c r="B588" s="3">
        <f>Nasdaq!C587</f>
        <v>6.3746420228387723E-3</v>
      </c>
      <c r="C588" s="2">
        <f t="shared" si="9"/>
        <v>7.5396360932121521E-3</v>
      </c>
      <c r="D588" s="9">
        <f>C588*AAPL!$B$756</f>
        <v>1.0326286121037889</v>
      </c>
    </row>
    <row r="589" spans="1:4" x14ac:dyDescent="0.25">
      <c r="A589">
        <v>586</v>
      </c>
      <c r="B589" s="3">
        <f>Nasdaq!C588</f>
        <v>-3.7307886346528041E-2</v>
      </c>
      <c r="C589" s="2">
        <f t="shared" si="9"/>
        <v>-4.4126067856352473E-2</v>
      </c>
      <c r="D589" s="9">
        <f>C589*AAPL!$B$756</f>
        <v>-6.0435065624885089</v>
      </c>
    </row>
    <row r="590" spans="1:4" x14ac:dyDescent="0.25">
      <c r="A590">
        <v>587</v>
      </c>
      <c r="B590" s="3">
        <f>Nasdaq!C589</f>
        <v>1.6421795539488304E-2</v>
      </c>
      <c r="C590" s="2">
        <f t="shared" si="9"/>
        <v>1.9422951425551425E-2</v>
      </c>
      <c r="D590" s="9">
        <f>C590*AAPL!$B$756</f>
        <v>2.6601675632041828</v>
      </c>
    </row>
    <row r="591" spans="1:4" x14ac:dyDescent="0.25">
      <c r="A591">
        <v>588</v>
      </c>
      <c r="B591" s="3">
        <f>Nasdaq!C590</f>
        <v>-2.4495802529982291E-2</v>
      </c>
      <c r="C591" s="2">
        <f t="shared" si="9"/>
        <v>-2.8972518962720614E-2</v>
      </c>
      <c r="D591" s="9">
        <f>C591*AAPL!$B$756</f>
        <v>-3.9680763999418476</v>
      </c>
    </row>
    <row r="592" spans="1:4" x14ac:dyDescent="0.25">
      <c r="A592">
        <v>589</v>
      </c>
      <c r="B592" s="3">
        <f>Nasdaq!C591</f>
        <v>4.2175804495900859E-3</v>
      </c>
      <c r="C592" s="2">
        <f t="shared" si="9"/>
        <v>4.9883619613191269E-3</v>
      </c>
      <c r="D592" s="9">
        <f>C592*AAPL!$B$756</f>
        <v>0.68320608914080128</v>
      </c>
    </row>
    <row r="593" spans="1:4" x14ac:dyDescent="0.25">
      <c r="A593">
        <v>590</v>
      </c>
      <c r="B593" s="3">
        <f>Nasdaq!C592</f>
        <v>1.8522283096419567E-2</v>
      </c>
      <c r="C593" s="2">
        <f t="shared" si="9"/>
        <v>2.1907312389012935E-2</v>
      </c>
      <c r="D593" s="9">
        <f>C593*AAPL!$B$756</f>
        <v>3.0004256581503981</v>
      </c>
    </row>
    <row r="594" spans="1:4" x14ac:dyDescent="0.25">
      <c r="A594">
        <v>591</v>
      </c>
      <c r="B594" s="3">
        <f>Nasdaq!C593</f>
        <v>3.8547309674567876E-2</v>
      </c>
      <c r="C594" s="2">
        <f t="shared" si="9"/>
        <v>4.5592001288438253E-2</v>
      </c>
      <c r="D594" s="9">
        <f>C594*AAPL!$B$756</f>
        <v>6.2442808156085112</v>
      </c>
    </row>
    <row r="595" spans="1:4" x14ac:dyDescent="0.25">
      <c r="A595">
        <v>592</v>
      </c>
      <c r="B595" s="3">
        <f>Nasdaq!C594</f>
        <v>2.5895531442277298E-2</v>
      </c>
      <c r="C595" s="2">
        <f t="shared" si="9"/>
        <v>3.0628054534763974E-2</v>
      </c>
      <c r="D595" s="9">
        <f>C595*AAPL!$B$756</f>
        <v>4.1948185634776554</v>
      </c>
    </row>
    <row r="596" spans="1:4" x14ac:dyDescent="0.25">
      <c r="A596">
        <v>593</v>
      </c>
      <c r="B596" s="3">
        <f>Nasdaq!C595</f>
        <v>3.6168584903339962E-4</v>
      </c>
      <c r="C596" s="2">
        <f t="shared" si="9"/>
        <v>4.2778554027131323E-4</v>
      </c>
      <c r="D596" s="9">
        <f>C596*AAPL!$B$756</f>
        <v>5.858951059005784E-2</v>
      </c>
    </row>
    <row r="597" spans="1:4" x14ac:dyDescent="0.25">
      <c r="A597">
        <v>594</v>
      </c>
      <c r="B597" s="3">
        <f>Nasdaq!C596</f>
        <v>-1.5254029459359719E-2</v>
      </c>
      <c r="C597" s="2">
        <f t="shared" si="9"/>
        <v>-1.8041770920885925E-2</v>
      </c>
      <c r="D597" s="9">
        <f>C597*AAPL!$B$756</f>
        <v>-2.4710010716169326</v>
      </c>
    </row>
    <row r="598" spans="1:4" x14ac:dyDescent="0.25">
      <c r="A598">
        <v>595</v>
      </c>
      <c r="B598" s="3">
        <f>Nasdaq!C597</f>
        <v>-1.3652289634338843E-2</v>
      </c>
      <c r="C598" s="2">
        <f t="shared" si="9"/>
        <v>-1.614730604687489E-2</v>
      </c>
      <c r="D598" s="9">
        <f>C598*AAPL!$B$756</f>
        <v>-2.211535149211127</v>
      </c>
    </row>
    <row r="599" spans="1:4" x14ac:dyDescent="0.25">
      <c r="A599">
        <v>596</v>
      </c>
      <c r="B599" s="3">
        <f>Nasdaq!C598</f>
        <v>2.0129145490298539E-2</v>
      </c>
      <c r="C599" s="2">
        <f t="shared" si="9"/>
        <v>2.3807836004034695E-2</v>
      </c>
      <c r="D599" s="9">
        <f>C599*AAPL!$B$756</f>
        <v>3.2607213857674435</v>
      </c>
    </row>
    <row r="600" spans="1:4" x14ac:dyDescent="0.25">
      <c r="A600">
        <v>597</v>
      </c>
      <c r="B600" s="3">
        <f>Nasdaq!C599</f>
        <v>-6.5193486097178122E-3</v>
      </c>
      <c r="C600" s="2">
        <f t="shared" si="9"/>
        <v>-7.7107884499170208E-3</v>
      </c>
      <c r="D600" s="9">
        <f>C600*AAPL!$B$756</f>
        <v>-1.0560696400761542</v>
      </c>
    </row>
    <row r="601" spans="1:4" x14ac:dyDescent="0.25">
      <c r="A601">
        <v>598</v>
      </c>
      <c r="B601" s="3">
        <f>Nasdaq!C600</f>
        <v>1.0222407154707902E-2</v>
      </c>
      <c r="C601" s="2">
        <f t="shared" si="9"/>
        <v>1.2090597349154892E-2</v>
      </c>
      <c r="D601" s="9">
        <f>C601*AAPL!$B$756</f>
        <v>1.6559282975744354</v>
      </c>
    </row>
    <row r="602" spans="1:4" x14ac:dyDescent="0.25">
      <c r="A602">
        <v>599</v>
      </c>
      <c r="B602" s="3">
        <f>Nasdaq!C601</f>
        <v>8.017374135499411E-3</v>
      </c>
      <c r="C602" s="2">
        <f t="shared" si="9"/>
        <v>9.4825847770316114E-3</v>
      </c>
      <c r="D602" s="9">
        <f>C602*AAPL!$B$756</f>
        <v>1.2987348774403429</v>
      </c>
    </row>
    <row r="603" spans="1:4" x14ac:dyDescent="0.25">
      <c r="A603">
        <v>600</v>
      </c>
      <c r="B603" s="3">
        <f>Nasdaq!C602</f>
        <v>-2.0789809607275611E-3</v>
      </c>
      <c r="C603" s="2">
        <f t="shared" si="9"/>
        <v>-2.4589239415238676E-3</v>
      </c>
      <c r="D603" s="9">
        <f>C603*AAPL!$B$756</f>
        <v>-0.33677424024357649</v>
      </c>
    </row>
    <row r="604" spans="1:4" x14ac:dyDescent="0.25">
      <c r="A604">
        <v>601</v>
      </c>
      <c r="B604" s="3">
        <f>Nasdaq!C603</f>
        <v>-8.2139207957223626E-3</v>
      </c>
      <c r="C604" s="2">
        <f t="shared" si="9"/>
        <v>-9.7150512101439358E-3</v>
      </c>
      <c r="D604" s="9">
        <f>C604*AAPL!$B$756</f>
        <v>-1.3305734817466719</v>
      </c>
    </row>
    <row r="605" spans="1:4" x14ac:dyDescent="0.25">
      <c r="A605">
        <v>602</v>
      </c>
      <c r="B605" s="3">
        <f>Nasdaq!C604</f>
        <v>8.7369810378388202E-3</v>
      </c>
      <c r="C605" s="2">
        <f t="shared" si="9"/>
        <v>1.033370302874901E-2</v>
      </c>
      <c r="D605" s="9">
        <f>C605*AAPL!$B$756</f>
        <v>1.4153040391533855</v>
      </c>
    </row>
    <row r="606" spans="1:4" x14ac:dyDescent="0.25">
      <c r="A606">
        <v>603</v>
      </c>
      <c r="B606" s="3">
        <f>Nasdaq!C605</f>
        <v>-4.1781978866306524E-3</v>
      </c>
      <c r="C606" s="2">
        <f t="shared" si="9"/>
        <v>-4.9417820605077061E-3</v>
      </c>
      <c r="D606" s="9">
        <f>C606*AAPL!$B$756</f>
        <v>-0.67682650559960977</v>
      </c>
    </row>
    <row r="607" spans="1:4" x14ac:dyDescent="0.25">
      <c r="A607">
        <v>604</v>
      </c>
      <c r="B607" s="3">
        <f>Nasdaq!C606</f>
        <v>2.1645062442934293E-3</v>
      </c>
      <c r="C607" s="2">
        <f t="shared" si="9"/>
        <v>2.5600793495522962E-3</v>
      </c>
      <c r="D607" s="9">
        <f>C607*AAPL!$B$756</f>
        <v>0.35062848563523791</v>
      </c>
    </row>
    <row r="608" spans="1:4" x14ac:dyDescent="0.25">
      <c r="A608">
        <v>605</v>
      </c>
      <c r="B608" s="3">
        <f>Nasdaq!C607</f>
        <v>1.3144097370077157E-2</v>
      </c>
      <c r="C608" s="2">
        <f t="shared" si="9"/>
        <v>1.5546239394945103E-2</v>
      </c>
      <c r="D608" s="9">
        <f>C608*AAPL!$B$756</f>
        <v>2.1292130563553568</v>
      </c>
    </row>
    <row r="609" spans="1:4" x14ac:dyDescent="0.25">
      <c r="A609">
        <v>606</v>
      </c>
      <c r="B609" s="3">
        <f>Nasdaq!C608</f>
        <v>4.7861889933560331E-3</v>
      </c>
      <c r="C609" s="2">
        <f t="shared" si="9"/>
        <v>5.6608862354865092E-3</v>
      </c>
      <c r="D609" s="9">
        <f>C609*AAPL!$B$756</f>
        <v>0.77531501843843587</v>
      </c>
    </row>
    <row r="610" spans="1:4" x14ac:dyDescent="0.25">
      <c r="A610">
        <v>607</v>
      </c>
      <c r="B610" s="3">
        <f>Nasdaq!C609</f>
        <v>9.2149436430875031E-3</v>
      </c>
      <c r="C610" s="2">
        <f t="shared" si="9"/>
        <v>1.0899015417558866E-2</v>
      </c>
      <c r="D610" s="9">
        <f>C610*AAPL!$B$756</f>
        <v>1.4927292278819702</v>
      </c>
    </row>
    <row r="611" spans="1:4" x14ac:dyDescent="0.25">
      <c r="A611">
        <v>608</v>
      </c>
      <c r="B611" s="3">
        <f>Nasdaq!C610</f>
        <v>-5.8245638179565962E-4</v>
      </c>
      <c r="C611" s="2">
        <f t="shared" si="9"/>
        <v>-6.8890286594519611E-4</v>
      </c>
      <c r="D611" s="9">
        <f>C611*AAPL!$B$756</f>
        <v>-9.4352141342174109E-2</v>
      </c>
    </row>
    <row r="612" spans="1:4" x14ac:dyDescent="0.25">
      <c r="A612">
        <v>609</v>
      </c>
      <c r="B612" s="3">
        <f>Nasdaq!C611</f>
        <v>1.281854642368474E-2</v>
      </c>
      <c r="C612" s="2">
        <f t="shared" si="9"/>
        <v>1.5161192570855899E-2</v>
      </c>
      <c r="D612" s="9">
        <f>C612*AAPL!$B$756</f>
        <v>2.0764770406327719</v>
      </c>
    </row>
    <row r="613" spans="1:4" x14ac:dyDescent="0.25">
      <c r="A613">
        <v>610</v>
      </c>
      <c r="B613" s="3">
        <f>Nasdaq!C612</f>
        <v>-4.646041060305528E-4</v>
      </c>
      <c r="C613" s="2">
        <f t="shared" si="9"/>
        <v>-5.4951256467929165E-4</v>
      </c>
      <c r="D613" s="9">
        <f>C613*AAPL!$B$756</f>
        <v>-7.5261244705063735E-2</v>
      </c>
    </row>
    <row r="614" spans="1:4" x14ac:dyDescent="0.25">
      <c r="A614">
        <v>611</v>
      </c>
      <c r="B614" s="3">
        <f>Nasdaq!C613</f>
        <v>2.2519019785240957E-3</v>
      </c>
      <c r="C614" s="2">
        <f t="shared" si="9"/>
        <v>2.6634470413909152E-3</v>
      </c>
      <c r="D614" s="9">
        <f>C614*AAPL!$B$756</f>
        <v>0.36478572543302901</v>
      </c>
    </row>
    <row r="615" spans="1:4" x14ac:dyDescent="0.25">
      <c r="A615">
        <v>612</v>
      </c>
      <c r="B615" s="3">
        <f>Nasdaq!C614</f>
        <v>7.0331677485782063E-3</v>
      </c>
      <c r="C615" s="2">
        <f t="shared" si="9"/>
        <v>8.3185103127063967E-3</v>
      </c>
      <c r="D615" s="9">
        <f>C615*AAPL!$B$756</f>
        <v>1.1393032306578401</v>
      </c>
    </row>
    <row r="616" spans="1:4" x14ac:dyDescent="0.25">
      <c r="A616">
        <v>613</v>
      </c>
      <c r="B616" s="3">
        <f>Nasdaq!C615</f>
        <v>4.4703703239907799E-3</v>
      </c>
      <c r="C616" s="2">
        <f t="shared" si="9"/>
        <v>5.2873503051667527E-3</v>
      </c>
      <c r="D616" s="9">
        <f>C616*AAPL!$B$756</f>
        <v>0.7241555348070905</v>
      </c>
    </row>
    <row r="617" spans="1:4" x14ac:dyDescent="0.25">
      <c r="A617">
        <v>614</v>
      </c>
      <c r="B617" s="3">
        <f>Nasdaq!C616</f>
        <v>5.0175388097859486E-3</v>
      </c>
      <c r="C617" s="2">
        <f t="shared" si="9"/>
        <v>5.9345162557862567E-3</v>
      </c>
      <c r="D617" s="9">
        <f>C617*AAPL!$B$756</f>
        <v>0.81279138793409944</v>
      </c>
    </row>
    <row r="618" spans="1:4" x14ac:dyDescent="0.25">
      <c r="A618">
        <v>615</v>
      </c>
      <c r="B618" s="3">
        <f>Nasdaq!C617</f>
        <v>-1.9377239279421477E-2</v>
      </c>
      <c r="C618" s="2">
        <f t="shared" si="9"/>
        <v>-2.2918515602053203E-2</v>
      </c>
      <c r="D618" s="9">
        <f>C618*AAPL!$B$756</f>
        <v>-3.1389200572868154</v>
      </c>
    </row>
    <row r="619" spans="1:4" x14ac:dyDescent="0.25">
      <c r="A619">
        <v>616</v>
      </c>
      <c r="B619" s="3">
        <f>Nasdaq!C618</f>
        <v>5.4185626770009154E-3</v>
      </c>
      <c r="C619" s="2">
        <f t="shared" si="9"/>
        <v>6.4088290113356291E-3</v>
      </c>
      <c r="D619" s="9">
        <f>C619*AAPL!$B$756</f>
        <v>0.87775326625433081</v>
      </c>
    </row>
    <row r="620" spans="1:4" x14ac:dyDescent="0.25">
      <c r="A620">
        <v>617</v>
      </c>
      <c r="B620" s="3">
        <f>Nasdaq!C619</f>
        <v>-2.2521265413877334E-3</v>
      </c>
      <c r="C620" s="2">
        <f t="shared" si="9"/>
        <v>-2.6637126441127327E-3</v>
      </c>
      <c r="D620" s="9">
        <f>C620*AAPL!$B$756</f>
        <v>-0.36482210238366836</v>
      </c>
    </row>
    <row r="621" spans="1:4" x14ac:dyDescent="0.25">
      <c r="A621">
        <v>618</v>
      </c>
      <c r="B621" s="3">
        <f>Nasdaq!C620</f>
        <v>5.0226671804072254E-3</v>
      </c>
      <c r="C621" s="2">
        <f t="shared" si="9"/>
        <v>5.9405818588580865E-3</v>
      </c>
      <c r="D621" s="9">
        <f>C621*AAPL!$B$756</f>
        <v>0.81362213297327646</v>
      </c>
    </row>
    <row r="622" spans="1:4" x14ac:dyDescent="0.25">
      <c r="A622">
        <v>619</v>
      </c>
      <c r="B622" s="3">
        <f>Nasdaq!C621</f>
        <v>1.2461336982357629E-2</v>
      </c>
      <c r="C622" s="2">
        <f t="shared" si="9"/>
        <v>1.4738701521630412E-2</v>
      </c>
      <c r="D622" s="9">
        <f>C622*AAPL!$B$756</f>
        <v>2.0186126635734118</v>
      </c>
    </row>
    <row r="623" spans="1:4" x14ac:dyDescent="0.25">
      <c r="A623">
        <v>620</v>
      </c>
      <c r="B623" s="3">
        <f>Nasdaq!C622</f>
        <v>5.0123510451964837E-3</v>
      </c>
      <c r="C623" s="2">
        <f t="shared" si="9"/>
        <v>5.9283804042354277E-3</v>
      </c>
      <c r="D623" s="9">
        <f>C623*AAPL!$B$756</f>
        <v>0.81195102166274691</v>
      </c>
    </row>
    <row r="624" spans="1:4" x14ac:dyDescent="0.25">
      <c r="A624">
        <v>621</v>
      </c>
      <c r="B624" s="3">
        <f>Nasdaq!C623</f>
        <v>8.4182309145430789E-3</v>
      </c>
      <c r="C624" s="2">
        <f t="shared" si="9"/>
        <v>9.9566999083061519E-3</v>
      </c>
      <c r="D624" s="9">
        <f>C624*AAPL!$B$756</f>
        <v>1.3636696891385098</v>
      </c>
    </row>
    <row r="625" spans="1:4" x14ac:dyDescent="0.25">
      <c r="A625">
        <v>622</v>
      </c>
      <c r="B625" s="3">
        <f>Nasdaq!C624</f>
        <v>-7.1371174523593428E-4</v>
      </c>
      <c r="C625" s="2">
        <f t="shared" si="9"/>
        <v>-8.441457285367609E-4</v>
      </c>
      <c r="D625" s="9">
        <f>C625*AAPL!$B$756</f>
        <v>-0.11561420488941486</v>
      </c>
    </row>
    <row r="626" spans="1:4" x14ac:dyDescent="0.25">
      <c r="A626">
        <v>623</v>
      </c>
      <c r="B626" s="3">
        <f>Nasdaq!C625</f>
        <v>-1.0285738200559447E-3</v>
      </c>
      <c r="C626" s="2">
        <f t="shared" si="9"/>
        <v>-1.2165502424202625E-3</v>
      </c>
      <c r="D626" s="9">
        <f>C626*AAPL!$B$756</f>
        <v>-0.16661872971773084</v>
      </c>
    </row>
    <row r="627" spans="1:4" x14ac:dyDescent="0.25">
      <c r="A627">
        <v>624</v>
      </c>
      <c r="B627" s="3">
        <f>Nasdaq!C626</f>
        <v>5.1324536596466519E-3</v>
      </c>
      <c r="C627" s="2">
        <f t="shared" si="9"/>
        <v>6.0704323035504545E-3</v>
      </c>
      <c r="D627" s="9">
        <f>C627*AAPL!$B$756</f>
        <v>0.83140645078729636</v>
      </c>
    </row>
    <row r="628" spans="1:4" x14ac:dyDescent="0.25">
      <c r="A628">
        <v>625</v>
      </c>
      <c r="B628" s="3">
        <f>Nasdaq!C627</f>
        <v>-2.8739694051937992E-3</v>
      </c>
      <c r="C628" s="2">
        <f t="shared" si="9"/>
        <v>-3.3992000461442497E-3</v>
      </c>
      <c r="D628" s="9">
        <f>C628*AAPL!$B$756</f>
        <v>-0.46555446211431672</v>
      </c>
    </row>
    <row r="629" spans="1:4" x14ac:dyDescent="0.25">
      <c r="A629">
        <v>626</v>
      </c>
      <c r="B629" s="3">
        <f>Nasdaq!C628</f>
        <v>2.6325132328635092E-3</v>
      </c>
      <c r="C629" s="2">
        <f t="shared" si="9"/>
        <v>3.1136166886305363E-3</v>
      </c>
      <c r="D629" s="9">
        <f>C629*AAPL!$B$756</f>
        <v>0.42644096347015503</v>
      </c>
    </row>
    <row r="630" spans="1:4" x14ac:dyDescent="0.25">
      <c r="A630">
        <v>627</v>
      </c>
      <c r="B630" s="3">
        <f>Nasdaq!C629</f>
        <v>7.3948806051982174E-3</v>
      </c>
      <c r="C630" s="2">
        <f t="shared" si="9"/>
        <v>8.7463277963204227E-3</v>
      </c>
      <c r="D630" s="9">
        <f>C630*AAPL!$B$756</f>
        <v>1.1978971162083396</v>
      </c>
    </row>
    <row r="631" spans="1:4" x14ac:dyDescent="0.25">
      <c r="A631">
        <v>628</v>
      </c>
      <c r="B631" s="3">
        <f>Nasdaq!C630</f>
        <v>-3.8141401161837507E-3</v>
      </c>
      <c r="C631" s="2">
        <f t="shared" si="9"/>
        <v>-4.5111911196765763E-3</v>
      </c>
      <c r="D631" s="9">
        <f>C631*AAPL!$B$756</f>
        <v>-0.61785276732924166</v>
      </c>
    </row>
    <row r="632" spans="1:4" x14ac:dyDescent="0.25">
      <c r="A632">
        <v>629</v>
      </c>
      <c r="B632" s="3">
        <f>Nasdaq!C631</f>
        <v>1.5392945350529708E-3</v>
      </c>
      <c r="C632" s="2">
        <f t="shared" si="9"/>
        <v>1.8206074306587191E-3</v>
      </c>
      <c r="D632" s="9">
        <f>C632*AAPL!$B$756</f>
        <v>0.24935040644727016</v>
      </c>
    </row>
    <row r="633" spans="1:4" x14ac:dyDescent="0.25">
      <c r="A633">
        <v>630</v>
      </c>
      <c r="B633" s="3">
        <f>Nasdaq!C632</f>
        <v>1.4203786324786805E-3</v>
      </c>
      <c r="C633" s="2">
        <f t="shared" si="9"/>
        <v>1.6799591200722132E-3</v>
      </c>
      <c r="D633" s="9">
        <f>C633*AAPL!$B$756</f>
        <v>0.23008721284480416</v>
      </c>
    </row>
    <row r="634" spans="1:4" x14ac:dyDescent="0.25">
      <c r="A634">
        <v>631</v>
      </c>
      <c r="B634" s="3">
        <f>Nasdaq!C633</f>
        <v>-1.4728891208059869E-2</v>
      </c>
      <c r="C634" s="2">
        <f t="shared" si="9"/>
        <v>-1.7420661327713274E-2</v>
      </c>
      <c r="D634" s="9">
        <f>C634*AAPL!$B$756</f>
        <v>-2.3859338973882389</v>
      </c>
    </row>
    <row r="635" spans="1:4" x14ac:dyDescent="0.25">
      <c r="A635">
        <v>632</v>
      </c>
      <c r="B635" s="3">
        <f>Nasdaq!C634</f>
        <v>9.4901160495515224E-3</v>
      </c>
      <c r="C635" s="2">
        <f t="shared" si="9"/>
        <v>1.1224476800362641E-2</v>
      </c>
      <c r="D635" s="9">
        <f>C635*AAPL!$B$756</f>
        <v>1.5373044211490048</v>
      </c>
    </row>
    <row r="636" spans="1:4" x14ac:dyDescent="0.25">
      <c r="A636">
        <v>633</v>
      </c>
      <c r="B636" s="3">
        <f>Nasdaq!C635</f>
        <v>-6.097992523404594E-3</v>
      </c>
      <c r="C636" s="2">
        <f t="shared" si="9"/>
        <v>-7.2124276721541591E-3</v>
      </c>
      <c r="D636" s="9">
        <f>C636*AAPL!$B$756</f>
        <v>-0.98781414446522731</v>
      </c>
    </row>
    <row r="637" spans="1:4" x14ac:dyDescent="0.25">
      <c r="A637">
        <v>634</v>
      </c>
      <c r="B637" s="3">
        <f>Nasdaq!C636</f>
        <v>2.5641300814155832E-2</v>
      </c>
      <c r="C637" s="2">
        <f t="shared" si="9"/>
        <v>3.0327362133070333E-2</v>
      </c>
      <c r="D637" s="9">
        <f>C637*AAPL!$B$756</f>
        <v>4.1536357300368474</v>
      </c>
    </row>
    <row r="638" spans="1:4" x14ac:dyDescent="0.25">
      <c r="A638">
        <v>635</v>
      </c>
      <c r="B638" s="3">
        <f>Nasdaq!C637</f>
        <v>1.0292726307804756E-2</v>
      </c>
      <c r="C638" s="2">
        <f t="shared" si="9"/>
        <v>1.2173767639005467E-2</v>
      </c>
      <c r="D638" s="9">
        <f>C638*AAPL!$B$756</f>
        <v>1.6673193010545622</v>
      </c>
    </row>
    <row r="639" spans="1:4" x14ac:dyDescent="0.25">
      <c r="A639">
        <v>636</v>
      </c>
      <c r="B639" s="3">
        <f>Nasdaq!C638</f>
        <v>-1.253984441112721E-2</v>
      </c>
      <c r="C639" s="2">
        <f t="shared" si="9"/>
        <v>-1.4831556530808296E-2</v>
      </c>
      <c r="D639" s="9">
        <f>C639*AAPL!$B$756</f>
        <v>-2.0313300862803998</v>
      </c>
    </row>
    <row r="640" spans="1:4" x14ac:dyDescent="0.25">
      <c r="A640">
        <v>637</v>
      </c>
      <c r="B640" s="3">
        <f>Nasdaq!C639</f>
        <v>2.7614922844356737E-3</v>
      </c>
      <c r="C640" s="2">
        <f t="shared" si="9"/>
        <v>3.2661672332756622E-3</v>
      </c>
      <c r="D640" s="9">
        <f>C640*AAPL!$B$756</f>
        <v>0.44733428713260531</v>
      </c>
    </row>
    <row r="641" spans="1:4" x14ac:dyDescent="0.25">
      <c r="A641">
        <v>638</v>
      </c>
      <c r="B641" s="3">
        <f>Nasdaq!C640</f>
        <v>4.323642073354117E-3</v>
      </c>
      <c r="C641" s="2">
        <f t="shared" si="9"/>
        <v>5.113806816696256E-3</v>
      </c>
      <c r="D641" s="9">
        <f>C641*AAPL!$B$756</f>
        <v>0.70038701741136689</v>
      </c>
    </row>
    <row r="642" spans="1:4" x14ac:dyDescent="0.25">
      <c r="A642">
        <v>639</v>
      </c>
      <c r="B642" s="3">
        <f>Nasdaq!C641</f>
        <v>-1.2423344408916126E-3</v>
      </c>
      <c r="C642" s="2">
        <f t="shared" si="9"/>
        <v>-1.4693765637079203E-3</v>
      </c>
      <c r="D642" s="9">
        <f>C642*AAPL!$B$756</f>
        <v>-0.2012458244510727</v>
      </c>
    </row>
    <row r="643" spans="1:4" x14ac:dyDescent="0.25">
      <c r="A643">
        <v>640</v>
      </c>
      <c r="B643" s="3">
        <f>Nasdaq!C642</f>
        <v>-8.7045515673428442E-3</v>
      </c>
      <c r="C643" s="2">
        <f t="shared" si="9"/>
        <v>-1.0295346928852072E-2</v>
      </c>
      <c r="D643" s="9">
        <f>C643*AAPL!$B$756</f>
        <v>-1.4100507874430082</v>
      </c>
    </row>
    <row r="644" spans="1:4" x14ac:dyDescent="0.25">
      <c r="A644">
        <v>641</v>
      </c>
      <c r="B644" s="3">
        <f>Nasdaq!C643</f>
        <v>1.528481655575642E-2</v>
      </c>
      <c r="C644" s="2">
        <f t="shared" si="9"/>
        <v>1.807818449554096E-2</v>
      </c>
      <c r="D644" s="9">
        <f>C644*AAPL!$B$756</f>
        <v>2.4759882750565811</v>
      </c>
    </row>
    <row r="645" spans="1:4" x14ac:dyDescent="0.25">
      <c r="A645">
        <v>642</v>
      </c>
      <c r="B645" s="3">
        <f>Nasdaq!C644</f>
        <v>1.9706506855891259E-2</v>
      </c>
      <c r="C645" s="2">
        <f t="shared" ref="C645:C708" si="10">B645*$B$2</f>
        <v>2.3307958286831687E-2</v>
      </c>
      <c r="D645" s="9">
        <f>C645*AAPL!$B$756</f>
        <v>3.1922581301201758</v>
      </c>
    </row>
    <row r="646" spans="1:4" x14ac:dyDescent="0.25">
      <c r="A646">
        <v>643</v>
      </c>
      <c r="B646" s="3">
        <f>Nasdaq!C645</f>
        <v>5.473641048505451E-3</v>
      </c>
      <c r="C646" s="2">
        <f t="shared" si="10"/>
        <v>6.4739731992387506E-3</v>
      </c>
      <c r="D646" s="9">
        <f>C646*AAPL!$B$756</f>
        <v>0.88667541468555156</v>
      </c>
    </row>
    <row r="647" spans="1:4" x14ac:dyDescent="0.25">
      <c r="A647">
        <v>644</v>
      </c>
      <c r="B647" s="3">
        <f>Nasdaq!C646</f>
        <v>8.9790072211903826E-4</v>
      </c>
      <c r="C647" s="2">
        <f t="shared" si="10"/>
        <v>1.0619960569323375E-3</v>
      </c>
      <c r="D647" s="9">
        <f>C647*AAPL!$B$756</f>
        <v>0.14545098739142534</v>
      </c>
    </row>
    <row r="648" spans="1:4" x14ac:dyDescent="0.25">
      <c r="A648">
        <v>645</v>
      </c>
      <c r="B648" s="3">
        <f>Nasdaq!C647</f>
        <v>6.8618662954018639E-3</v>
      </c>
      <c r="C648" s="2">
        <f t="shared" si="10"/>
        <v>8.1159027600688164E-3</v>
      </c>
      <c r="D648" s="9">
        <f>C648*AAPL!$B$756</f>
        <v>1.1115540988303443</v>
      </c>
    </row>
    <row r="649" spans="1:4" x14ac:dyDescent="0.25">
      <c r="A649">
        <v>646</v>
      </c>
      <c r="B649" s="3">
        <f>Nasdaq!C648</f>
        <v>-7.2826863539698916E-4</v>
      </c>
      <c r="C649" s="2">
        <f t="shared" si="10"/>
        <v>-8.6136295486413639E-4</v>
      </c>
      <c r="D649" s="9">
        <f>C649*AAPL!$B$756</f>
        <v>-0.1179722763277328</v>
      </c>
    </row>
    <row r="650" spans="1:4" x14ac:dyDescent="0.25">
      <c r="A650">
        <v>647</v>
      </c>
      <c r="B650" s="3">
        <f>Nasdaq!C649</f>
        <v>-2.6086775797061867E-2</v>
      </c>
      <c r="C650" s="2">
        <f t="shared" si="10"/>
        <v>-3.0854249642628978E-2</v>
      </c>
      <c r="D650" s="9">
        <f>C650*AAPL!$B$756</f>
        <v>-4.2257982470342119</v>
      </c>
    </row>
    <row r="651" spans="1:4" x14ac:dyDescent="0.25">
      <c r="A651">
        <v>648</v>
      </c>
      <c r="B651" s="3">
        <f>Nasdaq!C650</f>
        <v>5.0156397571408107E-3</v>
      </c>
      <c r="C651" s="2">
        <f t="shared" si="10"/>
        <v>5.932270142857108E-3</v>
      </c>
      <c r="D651" s="9">
        <f>C651*AAPL!$B$756</f>
        <v>0.81248376029160041</v>
      </c>
    </row>
    <row r="652" spans="1:4" x14ac:dyDescent="0.25">
      <c r="A652">
        <v>649</v>
      </c>
      <c r="B652" s="3">
        <f>Nasdaq!C651</f>
        <v>-1.9979495101145828E-2</v>
      </c>
      <c r="C652" s="2">
        <f t="shared" si="10"/>
        <v>-2.3630836343288796E-2</v>
      </c>
      <c r="D652" s="9">
        <f>C652*AAPL!$B$756</f>
        <v>-3.2364795109926878</v>
      </c>
    </row>
    <row r="653" spans="1:4" x14ac:dyDescent="0.25">
      <c r="A653">
        <v>650</v>
      </c>
      <c r="B653" s="3">
        <f>Nasdaq!C652</f>
        <v>2.5453836565234811E-2</v>
      </c>
      <c r="C653" s="2">
        <f t="shared" si="10"/>
        <v>3.0105637962161924E-2</v>
      </c>
      <c r="D653" s="9">
        <f>C653*AAPL!$B$756</f>
        <v>4.1232683860371626</v>
      </c>
    </row>
    <row r="654" spans="1:4" x14ac:dyDescent="0.25">
      <c r="A654">
        <v>651</v>
      </c>
      <c r="B654" s="3">
        <f>Nasdaq!C653</f>
        <v>1.562221426810817E-2</v>
      </c>
      <c r="C654" s="2">
        <f t="shared" si="10"/>
        <v>1.8477243134551662E-2</v>
      </c>
      <c r="D654" s="9">
        <f>C654*AAPL!$B$756</f>
        <v>2.5306433490488973</v>
      </c>
    </row>
    <row r="655" spans="1:4" x14ac:dyDescent="0.25">
      <c r="A655">
        <v>652</v>
      </c>
      <c r="B655" s="3">
        <f>Nasdaq!C654</f>
        <v>-1.6456843900169993E-4</v>
      </c>
      <c r="C655" s="2">
        <f t="shared" si="10"/>
        <v>-1.9464405029417621E-4</v>
      </c>
      <c r="D655" s="9">
        <f>C655*AAPL!$B$756</f>
        <v>-2.6658450490798725E-2</v>
      </c>
    </row>
    <row r="656" spans="1:4" x14ac:dyDescent="0.25">
      <c r="A656">
        <v>653</v>
      </c>
      <c r="B656" s="3">
        <f>Nasdaq!C655</f>
        <v>1.2284611376249588E-2</v>
      </c>
      <c r="C656" s="2">
        <f t="shared" si="10"/>
        <v>1.4529678528082986E-2</v>
      </c>
      <c r="D656" s="9">
        <f>C656*AAPL!$B$756</f>
        <v>1.9899848729139953</v>
      </c>
    </row>
    <row r="657" spans="1:4" x14ac:dyDescent="0.25">
      <c r="A657">
        <v>654</v>
      </c>
      <c r="B657" s="3">
        <f>Nasdaq!C656</f>
        <v>5.7019198842298557E-3</v>
      </c>
      <c r="C657" s="2">
        <f t="shared" si="10"/>
        <v>6.7439710035041116E-3</v>
      </c>
      <c r="D657" s="9">
        <f>C657*AAPL!$B$756</f>
        <v>0.92365431584772006</v>
      </c>
    </row>
    <row r="658" spans="1:4" x14ac:dyDescent="0.25">
      <c r="A658">
        <v>655</v>
      </c>
      <c r="B658" s="3">
        <f>Nasdaq!C657</f>
        <v>9.4787096734587628E-3</v>
      </c>
      <c r="C658" s="2">
        <f t="shared" si="10"/>
        <v>1.1210985858506831E-2</v>
      </c>
      <c r="D658" s="9">
        <f>C658*AAPL!$B$756</f>
        <v>1.5354567016579965</v>
      </c>
    </row>
    <row r="659" spans="1:4" x14ac:dyDescent="0.25">
      <c r="A659">
        <v>656</v>
      </c>
      <c r="B659" s="3">
        <f>Nasdaq!C658</f>
        <v>1.4341624108731299E-3</v>
      </c>
      <c r="C659" s="2">
        <f t="shared" si="10"/>
        <v>1.6962619450326256E-3</v>
      </c>
      <c r="D659" s="9">
        <f>C659*AAPL!$B$756</f>
        <v>0.23232004786550201</v>
      </c>
    </row>
    <row r="660" spans="1:4" x14ac:dyDescent="0.25">
      <c r="A660">
        <v>657</v>
      </c>
      <c r="B660" s="3">
        <f>Nasdaq!C659</f>
        <v>-2.5107563347588346E-3</v>
      </c>
      <c r="C660" s="2">
        <f t="shared" si="10"/>
        <v>-2.9696081779943969E-3</v>
      </c>
      <c r="D660" s="9">
        <f>C660*AAPL!$B$756</f>
        <v>-0.40671755684536981</v>
      </c>
    </row>
    <row r="661" spans="1:4" x14ac:dyDescent="0.25">
      <c r="A661">
        <v>658</v>
      </c>
      <c r="B661" s="3">
        <f>Nasdaq!C660</f>
        <v>3.8102803829938026E-3</v>
      </c>
      <c r="C661" s="2">
        <f t="shared" si="10"/>
        <v>4.5066260031469208E-3</v>
      </c>
      <c r="D661" s="9">
        <f>C661*AAPL!$B$756</f>
        <v>0.6172275289373842</v>
      </c>
    </row>
    <row r="662" spans="1:4" x14ac:dyDescent="0.25">
      <c r="A662">
        <v>659</v>
      </c>
      <c r="B662" s="3">
        <f>Nasdaq!C661</f>
        <v>4.9694382790155256E-3</v>
      </c>
      <c r="C662" s="2">
        <f t="shared" si="10"/>
        <v>5.8776251399243751E-3</v>
      </c>
      <c r="D662" s="9">
        <f>C662*AAPL!$B$756</f>
        <v>0.80499958030741836</v>
      </c>
    </row>
    <row r="663" spans="1:4" x14ac:dyDescent="0.25">
      <c r="A663">
        <v>660</v>
      </c>
      <c r="B663" s="3">
        <f>Nasdaq!C662</f>
        <v>-3.4032017328314845E-3</v>
      </c>
      <c r="C663" s="2">
        <f t="shared" si="10"/>
        <v>-4.0251519262428969E-3</v>
      </c>
      <c r="D663" s="9">
        <f>C663*AAPL!$B$756</f>
        <v>-0.55128483599429057</v>
      </c>
    </row>
    <row r="664" spans="1:4" x14ac:dyDescent="0.25">
      <c r="A664">
        <v>661</v>
      </c>
      <c r="B664" s="3">
        <f>Nasdaq!C663</f>
        <v>-5.8380328172271678E-3</v>
      </c>
      <c r="C664" s="2">
        <f t="shared" si="10"/>
        <v>-6.9049591780090845E-3</v>
      </c>
      <c r="D664" s="9">
        <f>C664*AAPL!$B$756</f>
        <v>-0.9457032573548384</v>
      </c>
    </row>
    <row r="665" spans="1:4" x14ac:dyDescent="0.25">
      <c r="A665">
        <v>662</v>
      </c>
      <c r="B665" s="3">
        <f>Nasdaq!C664</f>
        <v>-7.1698078851701874E-3</v>
      </c>
      <c r="C665" s="2">
        <f t="shared" si="10"/>
        <v>-8.4801220395985619E-3</v>
      </c>
      <c r="D665" s="9">
        <f>C665*AAPL!$B$756</f>
        <v>-1.1614375739042733</v>
      </c>
    </row>
    <row r="666" spans="1:4" x14ac:dyDescent="0.25">
      <c r="A666">
        <v>663</v>
      </c>
      <c r="B666" s="3">
        <f>Nasdaq!C665</f>
        <v>6.5628362833636267E-4</v>
      </c>
      <c r="C666" s="2">
        <f t="shared" si="10"/>
        <v>7.7622236885790659E-4</v>
      </c>
      <c r="D666" s="9">
        <f>C666*AAPL!$B$756</f>
        <v>0.10631142107233546</v>
      </c>
    </row>
    <row r="667" spans="1:4" x14ac:dyDescent="0.25">
      <c r="A667">
        <v>664</v>
      </c>
      <c r="B667" s="3">
        <f>Nasdaq!C666</f>
        <v>-2.4607095120075084E-2</v>
      </c>
      <c r="C667" s="2">
        <f t="shared" si="10"/>
        <v>-2.9104150766697118E-2</v>
      </c>
      <c r="D667" s="9">
        <f>C667*AAPL!$B$756</f>
        <v>-3.9861046927358923</v>
      </c>
    </row>
    <row r="668" spans="1:4" x14ac:dyDescent="0.25">
      <c r="A668">
        <v>665</v>
      </c>
      <c r="B668" s="3">
        <f>Nasdaq!C667</f>
        <v>-5.0136230175501506E-3</v>
      </c>
      <c r="C668" s="2">
        <f t="shared" si="10"/>
        <v>-5.929884835171771E-3</v>
      </c>
      <c r="D668" s="9">
        <f>C668*AAPL!$B$756</f>
        <v>-0.81215706853431957</v>
      </c>
    </row>
    <row r="669" spans="1:4" x14ac:dyDescent="0.25">
      <c r="A669">
        <v>666</v>
      </c>
      <c r="B669" s="3">
        <f>Nasdaq!C668</f>
        <v>9.8601974034742135E-3</v>
      </c>
      <c r="C669" s="2">
        <f t="shared" si="10"/>
        <v>1.1662192161235214E-2</v>
      </c>
      <c r="D669" s="9">
        <f>C669*AAPL!$B$756</f>
        <v>1.5972539200381199</v>
      </c>
    </row>
    <row r="670" spans="1:4" x14ac:dyDescent="0.25">
      <c r="A670">
        <v>667</v>
      </c>
      <c r="B670" s="3">
        <f>Nasdaq!C669</f>
        <v>-3.5192021206652213E-2</v>
      </c>
      <c r="C670" s="2">
        <f t="shared" si="10"/>
        <v>-4.162351898853809E-2</v>
      </c>
      <c r="D670" s="9">
        <f>C670*AAPL!$B$756</f>
        <v>-5.700757452034809</v>
      </c>
    </row>
    <row r="671" spans="1:4" x14ac:dyDescent="0.25">
      <c r="A671">
        <v>668</v>
      </c>
      <c r="B671" s="3">
        <f>Nasdaq!C670</f>
        <v>5.5581624151466169E-3</v>
      </c>
      <c r="C671" s="2">
        <f t="shared" si="10"/>
        <v>6.5739412200769721E-3</v>
      </c>
      <c r="D671" s="9">
        <f>C671*AAPL!$B$756</f>
        <v>0.90036703551933062</v>
      </c>
    </row>
    <row r="672" spans="1:4" x14ac:dyDescent="0.25">
      <c r="A672">
        <v>669</v>
      </c>
      <c r="B672" s="3">
        <f>Nasdaq!C671</f>
        <v>3.0053817610284916E-2</v>
      </c>
      <c r="C672" s="2">
        <f t="shared" si="10"/>
        <v>3.5546285921858142E-2</v>
      </c>
      <c r="D672" s="9">
        <f>C672*AAPL!$B$756</f>
        <v>4.8684195686816922</v>
      </c>
    </row>
    <row r="673" spans="1:4" x14ac:dyDescent="0.25">
      <c r="A673">
        <v>670</v>
      </c>
      <c r="B673" s="3">
        <f>Nasdaq!C672</f>
        <v>-1.6928612520693109E-2</v>
      </c>
      <c r="C673" s="2">
        <f t="shared" si="10"/>
        <v>-2.0022391455352957E-2</v>
      </c>
      <c r="D673" s="9">
        <f>C673*AAPL!$B$756</f>
        <v>-2.742266873881881</v>
      </c>
    </row>
    <row r="674" spans="1:4" x14ac:dyDescent="0.25">
      <c r="A674">
        <v>671</v>
      </c>
      <c r="B674" s="3">
        <f>Nasdaq!C673</f>
        <v>-2.7026402686618267E-2</v>
      </c>
      <c r="C674" s="2">
        <f t="shared" si="10"/>
        <v>-3.1965597508951553E-2</v>
      </c>
      <c r="D674" s="9">
        <f>C674*AAPL!$B$756</f>
        <v>-4.3780084585851871</v>
      </c>
    </row>
    <row r="675" spans="1:4" x14ac:dyDescent="0.25">
      <c r="A675">
        <v>672</v>
      </c>
      <c r="B675" s="3">
        <f>Nasdaq!C674</f>
        <v>-2.1102134831028518E-2</v>
      </c>
      <c r="C675" s="2">
        <f t="shared" si="10"/>
        <v>-2.4958643457283901E-2</v>
      </c>
      <c r="D675" s="9">
        <f>C675*AAPL!$B$756</f>
        <v>-3.418335982620107</v>
      </c>
    </row>
    <row r="676" spans="1:4" x14ac:dyDescent="0.25">
      <c r="A676">
        <v>673</v>
      </c>
      <c r="B676" s="3">
        <f>Nasdaq!C675</f>
        <v>1.5458099733803854E-2</v>
      </c>
      <c r="C676" s="2">
        <f t="shared" si="10"/>
        <v>1.8283135942049188E-2</v>
      </c>
      <c r="D676" s="9">
        <f>C676*AAPL!$B$756</f>
        <v>2.5040584266050083</v>
      </c>
    </row>
    <row r="677" spans="1:4" x14ac:dyDescent="0.25">
      <c r="A677">
        <v>674</v>
      </c>
      <c r="B677" s="3">
        <f>Nasdaq!C676</f>
        <v>-2.4070171444492749E-2</v>
      </c>
      <c r="C677" s="2">
        <f t="shared" si="10"/>
        <v>-2.8469101910743016E-2</v>
      </c>
      <c r="D677" s="9">
        <f>C677*AAPL!$B$756</f>
        <v>-3.8991283969790764</v>
      </c>
    </row>
    <row r="678" spans="1:4" x14ac:dyDescent="0.25">
      <c r="A678">
        <v>675</v>
      </c>
      <c r="B678" s="3">
        <f>Nasdaq!C677</f>
        <v>3.6850999690006603E-2</v>
      </c>
      <c r="C678" s="2">
        <f t="shared" si="10"/>
        <v>4.3585683139269644E-2</v>
      </c>
      <c r="D678" s="9">
        <f>C678*AAPL!$B$756</f>
        <v>5.9694954678541521</v>
      </c>
    </row>
    <row r="679" spans="1:4" x14ac:dyDescent="0.25">
      <c r="A679">
        <v>676</v>
      </c>
      <c r="B679" s="3">
        <f>Nasdaq!C678</f>
        <v>-3.8169677114474609E-4</v>
      </c>
      <c r="C679" s="2">
        <f t="shared" si="10"/>
        <v>-4.5145354705014362E-4</v>
      </c>
      <c r="D679" s="9">
        <f>C679*AAPL!$B$756</f>
        <v>-6.1831080964162496E-2</v>
      </c>
    </row>
    <row r="680" spans="1:4" x14ac:dyDescent="0.25">
      <c r="A680">
        <v>677</v>
      </c>
      <c r="B680" s="3">
        <f>Nasdaq!C679</f>
        <v>2.5238666508890395E-2</v>
      </c>
      <c r="C680" s="2">
        <f t="shared" si="10"/>
        <v>2.9851144624782264E-2</v>
      </c>
      <c r="D680" s="9">
        <f>C680*AAPL!$B$756</f>
        <v>4.0884129767681907</v>
      </c>
    </row>
    <row r="681" spans="1:4" x14ac:dyDescent="0.25">
      <c r="A681">
        <v>678</v>
      </c>
      <c r="B681" s="3">
        <f>Nasdaq!C680</f>
        <v>-5.8818950282966131E-3</v>
      </c>
      <c r="C681" s="2">
        <f t="shared" si="10"/>
        <v>-6.9568374024681903E-3</v>
      </c>
      <c r="D681" s="9">
        <f>C681*AAPL!$B$756</f>
        <v>-0.95280849933990508</v>
      </c>
    </row>
    <row r="682" spans="1:4" x14ac:dyDescent="0.25">
      <c r="A682">
        <v>679</v>
      </c>
      <c r="B682" s="3">
        <f>Nasdaq!C681</f>
        <v>1.0499329970753202E-2</v>
      </c>
      <c r="C682" s="2">
        <f t="shared" si="10"/>
        <v>1.2418129036645525E-2</v>
      </c>
      <c r="D682" s="9">
        <f>C682*AAPL!$B$756</f>
        <v>1.7007870397858742</v>
      </c>
    </row>
    <row r="683" spans="1:4" x14ac:dyDescent="0.25">
      <c r="A683">
        <v>680</v>
      </c>
      <c r="B683" s="3">
        <f>Nasdaq!C682</f>
        <v>8.8117441121426943E-4</v>
      </c>
      <c r="C683" s="2">
        <f t="shared" si="10"/>
        <v>1.042212938609448E-3</v>
      </c>
      <c r="D683" s="9">
        <f>C683*AAPL!$B$756</f>
        <v>0.14274149136744055</v>
      </c>
    </row>
    <row r="684" spans="1:4" x14ac:dyDescent="0.25">
      <c r="A684">
        <v>681</v>
      </c>
      <c r="B684" s="3">
        <f>Nasdaq!C683</f>
        <v>3.9809673819724001E-3</v>
      </c>
      <c r="C684" s="2">
        <f t="shared" si="10"/>
        <v>4.7085068073599865E-3</v>
      </c>
      <c r="D684" s="9">
        <f>C684*AAPL!$B$756</f>
        <v>0.6448771252955714</v>
      </c>
    </row>
    <row r="685" spans="1:4" x14ac:dyDescent="0.25">
      <c r="A685">
        <v>682</v>
      </c>
      <c r="B685" s="3">
        <f>Nasdaq!C684</f>
        <v>-3.0242086409279945E-2</v>
      </c>
      <c r="C685" s="2">
        <f t="shared" si="10"/>
        <v>-3.5768961677930866E-2</v>
      </c>
      <c r="D685" s="9">
        <f>C685*AAPL!$B$756</f>
        <v>-4.8989172417921427</v>
      </c>
    </row>
    <row r="686" spans="1:4" x14ac:dyDescent="0.25">
      <c r="A686">
        <v>683</v>
      </c>
      <c r="B686" s="3">
        <f>Nasdaq!C685</f>
        <v>7.5532958622188673E-3</v>
      </c>
      <c r="C686" s="2">
        <f t="shared" si="10"/>
        <v>8.9336941433669163E-3</v>
      </c>
      <c r="D686" s="9">
        <f>C686*AAPL!$B$756</f>
        <v>1.2235588124113919</v>
      </c>
    </row>
    <row r="687" spans="1:4" x14ac:dyDescent="0.25">
      <c r="A687">
        <v>684</v>
      </c>
      <c r="B687" s="3">
        <f>Nasdaq!C686</f>
        <v>1.2281260281779449E-2</v>
      </c>
      <c r="C687" s="2">
        <f t="shared" si="10"/>
        <v>1.4525715006252536E-2</v>
      </c>
      <c r="D687" s="9">
        <f>C687*AAPL!$B$756</f>
        <v>1.9894420289363524</v>
      </c>
    </row>
    <row r="688" spans="1:4" x14ac:dyDescent="0.25">
      <c r="A688">
        <v>685</v>
      </c>
      <c r="B688" s="3">
        <f>Nasdaq!C687</f>
        <v>-1.1200851842952164E-2</v>
      </c>
      <c r="C688" s="2">
        <f t="shared" si="10"/>
        <v>-1.3247857138844691E-2</v>
      </c>
      <c r="D688" s="9">
        <f>C688*AAPL!$B$756</f>
        <v>-1.8144266064711687</v>
      </c>
    </row>
    <row r="689" spans="1:4" x14ac:dyDescent="0.25">
      <c r="A689">
        <v>686</v>
      </c>
      <c r="B689" s="3">
        <f>Nasdaq!C688</f>
        <v>-2.0094993315653897E-2</v>
      </c>
      <c r="C689" s="2">
        <f t="shared" si="10"/>
        <v>-2.3767442368174064E-2</v>
      </c>
      <c r="D689" s="9">
        <f>C689*AAPL!$B$756</f>
        <v>-3.2551890731172159</v>
      </c>
    </row>
    <row r="690" spans="1:4" x14ac:dyDescent="0.25">
      <c r="A690">
        <v>687</v>
      </c>
      <c r="B690" s="3">
        <f>Nasdaq!C689</f>
        <v>1.2181896643779222E-3</v>
      </c>
      <c r="C690" s="2">
        <f t="shared" si="10"/>
        <v>1.4408192223210711E-3</v>
      </c>
      <c r="D690" s="9">
        <f>C690*AAPL!$B$756</f>
        <v>0.19733461077482845</v>
      </c>
    </row>
    <row r="691" spans="1:4" x14ac:dyDescent="0.25">
      <c r="A691">
        <v>688</v>
      </c>
      <c r="B691" s="3">
        <f>Nasdaq!C690</f>
        <v>1.2409828634383446E-2</v>
      </c>
      <c r="C691" s="2">
        <f t="shared" si="10"/>
        <v>1.4677779794873599E-2</v>
      </c>
      <c r="D691" s="9">
        <f>C691*AAPL!$B$756</f>
        <v>2.0102688234503465</v>
      </c>
    </row>
    <row r="692" spans="1:4" x14ac:dyDescent="0.25">
      <c r="A692">
        <v>689</v>
      </c>
      <c r="B692" s="3">
        <f>Nasdaq!C691</f>
        <v>-6.0188522922047794E-3</v>
      </c>
      <c r="C692" s="2">
        <f t="shared" si="10"/>
        <v>-7.1188242130984991E-3</v>
      </c>
      <c r="D692" s="9">
        <f>C692*AAPL!$B$756</f>
        <v>-0.97499421405773989</v>
      </c>
    </row>
    <row r="693" spans="1:4" x14ac:dyDescent="0.25">
      <c r="A693">
        <v>690</v>
      </c>
      <c r="B693" s="3">
        <f>Nasdaq!C692</f>
        <v>-1.0919697367876013E-3</v>
      </c>
      <c r="C693" s="2">
        <f t="shared" si="10"/>
        <v>-1.291532043788838E-3</v>
      </c>
      <c r="D693" s="9">
        <f>C693*AAPL!$B$756</f>
        <v>-0.17688823775804355</v>
      </c>
    </row>
    <row r="694" spans="1:4" x14ac:dyDescent="0.25">
      <c r="A694">
        <v>691</v>
      </c>
      <c r="B694" s="3">
        <f>Nasdaq!C693</f>
        <v>1.544457271392341E-2</v>
      </c>
      <c r="C694" s="2">
        <f t="shared" si="10"/>
        <v>1.8267136799358697E-2</v>
      </c>
      <c r="D694" s="9">
        <f>C694*AAPL!$B$756</f>
        <v>2.5018671839101247</v>
      </c>
    </row>
    <row r="695" spans="1:4" x14ac:dyDescent="0.25">
      <c r="A695">
        <v>692</v>
      </c>
      <c r="B695" s="3">
        <f>Nasdaq!C694</f>
        <v>1.7607195733026604E-2</v>
      </c>
      <c r="C695" s="2">
        <f t="shared" si="10"/>
        <v>2.0824988755974251E-2</v>
      </c>
      <c r="D695" s="9">
        <f>C695*AAPL!$B$756</f>
        <v>2.8521906057931545</v>
      </c>
    </row>
    <row r="696" spans="1:4" x14ac:dyDescent="0.25">
      <c r="A696">
        <v>693</v>
      </c>
      <c r="B696" s="3">
        <f>Nasdaq!C695</f>
        <v>1.672682835022532E-2</v>
      </c>
      <c r="C696" s="2">
        <f t="shared" si="10"/>
        <v>1.9783730333795529E-2</v>
      </c>
      <c r="D696" s="9">
        <f>C696*AAPL!$B$756</f>
        <v>2.709579845002748</v>
      </c>
    </row>
    <row r="697" spans="1:4" x14ac:dyDescent="0.25">
      <c r="A697">
        <v>694</v>
      </c>
      <c r="B697" s="3">
        <f>Nasdaq!C696</f>
        <v>-5.2605988374565538E-4</v>
      </c>
      <c r="C697" s="2">
        <f t="shared" si="10"/>
        <v>-6.2219965803090682E-4</v>
      </c>
      <c r="D697" s="9">
        <f>C697*AAPL!$B$756</f>
        <v>-8.5216469519310598E-2</v>
      </c>
    </row>
    <row r="698" spans="1:4" x14ac:dyDescent="0.25">
      <c r="A698">
        <v>695</v>
      </c>
      <c r="B698" s="3">
        <f>Nasdaq!C697</f>
        <v>-6.9643556986176414E-4</v>
      </c>
      <c r="C698" s="2">
        <f t="shared" si="10"/>
        <v>-8.2371225557669803E-4</v>
      </c>
      <c r="D698" s="9">
        <f>C698*AAPL!$B$756</f>
        <v>-0.11281563628977034</v>
      </c>
    </row>
    <row r="699" spans="1:4" x14ac:dyDescent="0.25">
      <c r="A699">
        <v>696</v>
      </c>
      <c r="B699" s="3">
        <f>Nasdaq!C698</f>
        <v>1.0261623892222627E-2</v>
      </c>
      <c r="C699" s="2">
        <f t="shared" si="10"/>
        <v>1.213698111918695E-2</v>
      </c>
      <c r="D699" s="9">
        <f>C699*AAPL!$B$756</f>
        <v>1.6622810190427124</v>
      </c>
    </row>
    <row r="700" spans="1:4" x14ac:dyDescent="0.25">
      <c r="A700">
        <v>697</v>
      </c>
      <c r="B700" s="3">
        <f>Nasdaq!C699</f>
        <v>5.1254084407628131E-3</v>
      </c>
      <c r="C700" s="2">
        <f t="shared" si="10"/>
        <v>6.06209953970413E-3</v>
      </c>
      <c r="D700" s="9">
        <f>C700*AAPL!$B$756</f>
        <v>0.83026519539257437</v>
      </c>
    </row>
    <row r="701" spans="1:4" x14ac:dyDescent="0.25">
      <c r="A701">
        <v>698</v>
      </c>
      <c r="B701" s="3">
        <f>Nasdaq!C700</f>
        <v>-3.6107728345704526E-3</v>
      </c>
      <c r="C701" s="2">
        <f t="shared" si="10"/>
        <v>-4.2706575663983577E-3</v>
      </c>
      <c r="D701" s="9">
        <f>C701*AAPL!$B$756</f>
        <v>-0.584909290188522</v>
      </c>
    </row>
    <row r="702" spans="1:4" x14ac:dyDescent="0.25">
      <c r="A702">
        <v>699</v>
      </c>
      <c r="B702" s="3">
        <f>Nasdaq!C701</f>
        <v>1.0548708231046922E-2</v>
      </c>
      <c r="C702" s="2">
        <f t="shared" si="10"/>
        <v>1.2476531392761636E-2</v>
      </c>
      <c r="D702" s="9">
        <f>C702*AAPL!$B$756</f>
        <v>1.7087858268883533</v>
      </c>
    </row>
    <row r="703" spans="1:4" x14ac:dyDescent="0.25">
      <c r="A703">
        <v>700</v>
      </c>
      <c r="B703" s="3">
        <f>Nasdaq!C702</f>
        <v>-9.8784496297164015E-3</v>
      </c>
      <c r="C703" s="2">
        <f t="shared" si="10"/>
        <v>-1.168378006268349E-2</v>
      </c>
      <c r="D703" s="9">
        <f>C703*AAPL!$B$756</f>
        <v>-1.6002105991715911</v>
      </c>
    </row>
    <row r="704" spans="1:4" x14ac:dyDescent="0.25">
      <c r="A704">
        <v>701</v>
      </c>
      <c r="B704" s="3">
        <f>Nasdaq!C703</f>
        <v>1.305542018356709E-2</v>
      </c>
      <c r="C704" s="2">
        <f t="shared" si="10"/>
        <v>1.5441356059745981E-2</v>
      </c>
      <c r="D704" s="9">
        <f>C704*AAPL!$B$756</f>
        <v>2.1148482340323018</v>
      </c>
    </row>
    <row r="705" spans="1:4" x14ac:dyDescent="0.25">
      <c r="A705">
        <v>702</v>
      </c>
      <c r="B705" s="3">
        <f>Nasdaq!C704</f>
        <v>9.6732747239469674E-4</v>
      </c>
      <c r="C705" s="2">
        <f t="shared" si="10"/>
        <v>1.1441108533926533E-3</v>
      </c>
      <c r="D705" s="9">
        <f>C705*AAPL!$B$756</f>
        <v>0.15669743048943374</v>
      </c>
    </row>
    <row r="706" spans="1:4" x14ac:dyDescent="0.25">
      <c r="A706">
        <v>703</v>
      </c>
      <c r="B706" s="3">
        <f>Nasdaq!C705</f>
        <v>-9.7898509804926759E-3</v>
      </c>
      <c r="C706" s="2">
        <f t="shared" si="10"/>
        <v>-1.1578989617807721E-2</v>
      </c>
      <c r="D706" s="9">
        <f>C706*AAPL!$B$756</f>
        <v>-1.5858584991078728</v>
      </c>
    </row>
    <row r="707" spans="1:4" x14ac:dyDescent="0.25">
      <c r="A707">
        <v>704</v>
      </c>
      <c r="B707" s="3">
        <f>Nasdaq!C706</f>
        <v>-9.2347918313502309E-3</v>
      </c>
      <c r="C707" s="2">
        <f t="shared" si="10"/>
        <v>-1.0922490950157305E-2</v>
      </c>
      <c r="D707" s="9">
        <f>C707*AAPL!$B$756</f>
        <v>-1.4959444369909811</v>
      </c>
    </row>
    <row r="708" spans="1:4" x14ac:dyDescent="0.25">
      <c r="A708">
        <v>705</v>
      </c>
      <c r="B708" s="3">
        <f>Nasdaq!C707</f>
        <v>1.1892281347854139E-2</v>
      </c>
      <c r="C708" s="2">
        <f t="shared" si="10"/>
        <v>1.4065648448912517E-2</v>
      </c>
      <c r="D708" s="9">
        <f>C708*AAPL!$B$756</f>
        <v>1.9264313100225974</v>
      </c>
    </row>
    <row r="709" spans="1:4" x14ac:dyDescent="0.25">
      <c r="A709">
        <v>706</v>
      </c>
      <c r="B709" s="3">
        <f>Nasdaq!C708</f>
        <v>-9.4485659422903767E-3</v>
      </c>
      <c r="C709" s="2">
        <f t="shared" ref="C709:C757" si="11">B709*$B$2</f>
        <v>-1.1175333226925798E-2</v>
      </c>
      <c r="D709" s="9">
        <f>C709*AAPL!$B$756</f>
        <v>-1.5305737169870899</v>
      </c>
    </row>
    <row r="710" spans="1:4" x14ac:dyDescent="0.25">
      <c r="A710">
        <v>707</v>
      </c>
      <c r="B710" s="3">
        <f>Nasdaq!C709</f>
        <v>1.4357615077292607E-2</v>
      </c>
      <c r="C710" s="2">
        <f t="shared" si="11"/>
        <v>1.6981532839234731E-2</v>
      </c>
      <c r="D710" s="9">
        <f>C710*AAPL!$B$756</f>
        <v>2.3257908565323184</v>
      </c>
    </row>
    <row r="711" spans="1:4" x14ac:dyDescent="0.25">
      <c r="A711">
        <v>708</v>
      </c>
      <c r="B711" s="3">
        <f>Nasdaq!C710</f>
        <v>8.7017450291293486E-3</v>
      </c>
      <c r="C711" s="2">
        <f t="shared" si="11"/>
        <v>1.0292027483346641E-2</v>
      </c>
      <c r="D711" s="9">
        <f>C711*AAPL!$B$756</f>
        <v>1.4095961561633483</v>
      </c>
    </row>
    <row r="712" spans="1:4" x14ac:dyDescent="0.25">
      <c r="A712">
        <v>709</v>
      </c>
      <c r="B712" s="3">
        <f>Nasdaq!C711</f>
        <v>-3.4345640191278948E-3</v>
      </c>
      <c r="C712" s="2">
        <f t="shared" si="11"/>
        <v>-4.0622458092999985E-3</v>
      </c>
      <c r="D712" s="9">
        <f>C712*AAPL!$B$756</f>
        <v>-0.55636521447744847</v>
      </c>
    </row>
    <row r="713" spans="1:4" x14ac:dyDescent="0.25">
      <c r="A713">
        <v>710</v>
      </c>
      <c r="B713" s="3">
        <f>Nasdaq!C712</f>
        <v>-2.7813231276233585E-3</v>
      </c>
      <c r="C713" s="2">
        <f t="shared" si="11"/>
        <v>-3.2896222509097529E-3</v>
      </c>
      <c r="D713" s="9">
        <f>C713*AAPL!$B$756</f>
        <v>-0.45054668651195551</v>
      </c>
    </row>
    <row r="714" spans="1:4" x14ac:dyDescent="0.25">
      <c r="A714">
        <v>711</v>
      </c>
      <c r="B714" s="3">
        <f>Nasdaq!C713</f>
        <v>2.2432185674361449E-3</v>
      </c>
      <c r="C714" s="2">
        <f t="shared" si="11"/>
        <v>2.6531766984577202E-3</v>
      </c>
      <c r="D714" s="9">
        <f>C714*AAPL!$B$756</f>
        <v>0.36337909919300621</v>
      </c>
    </row>
    <row r="715" spans="1:4" x14ac:dyDescent="0.25">
      <c r="A715">
        <v>712</v>
      </c>
      <c r="B715" s="3">
        <f>Nasdaq!C714</f>
        <v>-8.5119611618516E-3</v>
      </c>
      <c r="C715" s="2">
        <f t="shared" si="11"/>
        <v>-1.0067559773550524E-2</v>
      </c>
      <c r="D715" s="9">
        <f>C715*AAPL!$B$756</f>
        <v>-1.3788530570583981</v>
      </c>
    </row>
    <row r="716" spans="1:4" x14ac:dyDescent="0.25">
      <c r="A716">
        <v>713</v>
      </c>
      <c r="B716" s="3">
        <f>Nasdaq!C715</f>
        <v>-4.8385820279228664E-3</v>
      </c>
      <c r="C716" s="2">
        <f t="shared" si="11"/>
        <v>-5.7228543292300845E-3</v>
      </c>
      <c r="D716" s="9">
        <f>C716*AAPL!$B$756</f>
        <v>-0.78380216899133259</v>
      </c>
    </row>
    <row r="717" spans="1:4" x14ac:dyDescent="0.25">
      <c r="A717">
        <v>714</v>
      </c>
      <c r="B717" s="3">
        <f>Nasdaq!C716</f>
        <v>-1.8828201181213311E-2</v>
      </c>
      <c r="C717" s="2">
        <f t="shared" si="11"/>
        <v>-2.2269138359069542E-2</v>
      </c>
      <c r="D717" s="9">
        <f>C717*AAPL!$B$756</f>
        <v>-3.049981345542133</v>
      </c>
    </row>
    <row r="718" spans="1:4" x14ac:dyDescent="0.25">
      <c r="A718">
        <v>715</v>
      </c>
      <c r="B718" s="3">
        <f>Nasdaq!C717</f>
        <v>-3.7466591850956465E-3</v>
      </c>
      <c r="C718" s="2">
        <f t="shared" si="11"/>
        <v>-4.4313777494806358E-3</v>
      </c>
      <c r="D718" s="9">
        <f>C718*AAPL!$B$756</f>
        <v>-0.60692152758851203</v>
      </c>
    </row>
    <row r="719" spans="1:4" x14ac:dyDescent="0.25">
      <c r="A719">
        <v>716</v>
      </c>
      <c r="B719" s="3">
        <f>Nasdaq!C718</f>
        <v>3.7121457214213116E-3</v>
      </c>
      <c r="C719" s="2">
        <f t="shared" si="11"/>
        <v>4.3905567974195656E-3</v>
      </c>
      <c r="D719" s="9">
        <f>C719*AAPL!$B$756</f>
        <v>0.60133068970848125</v>
      </c>
    </row>
    <row r="720" spans="1:4" x14ac:dyDescent="0.25">
      <c r="A720">
        <v>717</v>
      </c>
      <c r="B720" s="3">
        <f>Nasdaq!C719</f>
        <v>8.7582918428070755E-3</v>
      </c>
      <c r="C720" s="2">
        <f t="shared" si="11"/>
        <v>1.0358908477735542E-2</v>
      </c>
      <c r="D720" s="9">
        <f>C720*AAPL!$B$756</f>
        <v>1.4187561776230191</v>
      </c>
    </row>
    <row r="721" spans="1:4" x14ac:dyDescent="0.25">
      <c r="A721">
        <v>718</v>
      </c>
      <c r="B721" s="3">
        <f>Nasdaq!C720</f>
        <v>-2.5478022201339101E-2</v>
      </c>
      <c r="C721" s="2">
        <f t="shared" si="11"/>
        <v>-3.0134243630410569E-2</v>
      </c>
      <c r="D721" s="9">
        <f>C721*AAPL!$B$756</f>
        <v>-4.1271862185607366</v>
      </c>
    </row>
    <row r="722" spans="1:4" x14ac:dyDescent="0.25">
      <c r="A722">
        <v>719</v>
      </c>
      <c r="B722" s="3">
        <f>Nasdaq!C721</f>
        <v>-9.2753272109302731E-4</v>
      </c>
      <c r="C722" s="2">
        <f t="shared" si="11"/>
        <v>-1.0970434349933916E-3</v>
      </c>
      <c r="D722" s="9">
        <f>C722*AAPL!$B$756</f>
        <v>-0.15025107653599895</v>
      </c>
    </row>
    <row r="723" spans="1:4" x14ac:dyDescent="0.25">
      <c r="A723">
        <v>720</v>
      </c>
      <c r="B723" s="3">
        <f>Nasdaq!C722</f>
        <v>-2.6718837794908135E-2</v>
      </c>
      <c r="C723" s="2">
        <f t="shared" si="11"/>
        <v>-3.1601823770718969E-2</v>
      </c>
      <c r="D723" s="9">
        <f>C723*AAPL!$B$756</f>
        <v>-4.3281860048504361</v>
      </c>
    </row>
    <row r="724" spans="1:4" x14ac:dyDescent="0.25">
      <c r="A724">
        <v>721</v>
      </c>
      <c r="B724" s="3">
        <f>Nasdaq!C723</f>
        <v>7.1602854147745365E-3</v>
      </c>
      <c r="C724" s="2">
        <f t="shared" si="11"/>
        <v>8.4688592955520156E-3</v>
      </c>
      <c r="D724" s="9">
        <f>C724*AAPL!$B$756</f>
        <v>1.1598950284008192</v>
      </c>
    </row>
    <row r="725" spans="1:4" x14ac:dyDescent="0.25">
      <c r="A725">
        <v>722</v>
      </c>
      <c r="B725" s="3">
        <f>Nasdaq!C724</f>
        <v>2.3237368528467917E-2</v>
      </c>
      <c r="C725" s="2">
        <f t="shared" si="11"/>
        <v>2.7484100572362453E-2</v>
      </c>
      <c r="D725" s="9">
        <f>C725*AAPL!$B$756</f>
        <v>3.7642226067794655</v>
      </c>
    </row>
    <row r="726" spans="1:4" x14ac:dyDescent="0.25">
      <c r="A726">
        <v>723</v>
      </c>
      <c r="B726" s="3">
        <f>Nasdaq!C725</f>
        <v>-3.7923110995999876E-3</v>
      </c>
      <c r="C726" s="2">
        <f t="shared" si="11"/>
        <v>-4.4853727536060418E-3</v>
      </c>
      <c r="D726" s="9">
        <f>C726*AAPL!$B$756</f>
        <v>-0.61431668373149273</v>
      </c>
    </row>
    <row r="727" spans="1:4" x14ac:dyDescent="0.25">
      <c r="A727">
        <v>724</v>
      </c>
      <c r="B727" s="3">
        <f>Nasdaq!C726</f>
        <v>-5.6364359277456533E-3</v>
      </c>
      <c r="C727" s="2">
        <f t="shared" si="11"/>
        <v>-6.6665195638678579E-3</v>
      </c>
      <c r="D727" s="9">
        <f>C727*AAPL!$B$756</f>
        <v>-0.91304656613297874</v>
      </c>
    </row>
    <row r="728" spans="1:4" x14ac:dyDescent="0.25">
      <c r="A728">
        <v>725</v>
      </c>
      <c r="B728" s="3">
        <f>Nasdaq!C727</f>
        <v>-2.9310881106026088E-4</v>
      </c>
      <c r="C728" s="2">
        <f t="shared" si="11"/>
        <v>-3.4667574480116623E-4</v>
      </c>
      <c r="D728" s="9">
        <f>C728*AAPL!$B$756</f>
        <v>-4.7480712434697939E-2</v>
      </c>
    </row>
    <row r="729" spans="1:4" x14ac:dyDescent="0.25">
      <c r="A729">
        <v>726</v>
      </c>
      <c r="B729" s="3">
        <f>Nasdaq!C728</f>
        <v>1.7744707479073973E-2</v>
      </c>
      <c r="C729" s="2">
        <f t="shared" si="11"/>
        <v>2.0987631382811147E-2</v>
      </c>
      <c r="D729" s="9">
        <f>C729*AAPL!$B$756</f>
        <v>2.874466141103234</v>
      </c>
    </row>
    <row r="730" spans="1:4" x14ac:dyDescent="0.25">
      <c r="A730">
        <v>727</v>
      </c>
      <c r="B730" s="3">
        <f>Nasdaq!C729</f>
        <v>-4.7836319906137126E-3</v>
      </c>
      <c r="C730" s="2">
        <f t="shared" si="11"/>
        <v>-5.6578619291650922E-3</v>
      </c>
      <c r="D730" s="9">
        <f>C730*AAPL!$B$756</f>
        <v>-0.77490080942348449</v>
      </c>
    </row>
    <row r="731" spans="1:4" x14ac:dyDescent="0.25">
      <c r="A731">
        <v>728</v>
      </c>
      <c r="B731" s="3">
        <f>Nasdaq!C730</f>
        <v>1.411772146638457E-2</v>
      </c>
      <c r="C731" s="2">
        <f t="shared" si="11"/>
        <v>1.6697797608165588E-2</v>
      </c>
      <c r="D731" s="9">
        <f>C731*AAPL!$B$756</f>
        <v>2.2869304772989421</v>
      </c>
    </row>
    <row r="732" spans="1:4" x14ac:dyDescent="0.25">
      <c r="A732">
        <v>729</v>
      </c>
      <c r="B732" s="3">
        <f>Nasdaq!C731</f>
        <v>-2.9280069151016441E-4</v>
      </c>
      <c r="C732" s="2">
        <f t="shared" si="11"/>
        <v>-3.4631131503826997E-4</v>
      </c>
      <c r="D732" s="9">
        <f>C732*AAPL!$B$756</f>
        <v>-4.7430800131820654E-2</v>
      </c>
    </row>
    <row r="733" spans="1:4" x14ac:dyDescent="0.25">
      <c r="A733">
        <v>730</v>
      </c>
      <c r="B733" s="3">
        <f>Nasdaq!C732</f>
        <v>5.9185086267246056E-3</v>
      </c>
      <c r="C733" s="2">
        <f t="shared" si="11"/>
        <v>7.000142298213087E-3</v>
      </c>
      <c r="D733" s="9">
        <f>C733*AAPL!$B$756</f>
        <v>0.95873953816426039</v>
      </c>
    </row>
    <row r="734" spans="1:4" x14ac:dyDescent="0.25">
      <c r="A734">
        <v>731</v>
      </c>
      <c r="B734" s="3">
        <f>Nasdaq!C733</f>
        <v>-1.2518030280972425E-4</v>
      </c>
      <c r="C734" s="2">
        <f t="shared" si="11"/>
        <v>-1.4805755771727584E-4</v>
      </c>
      <c r="D734" s="9">
        <f>C734*AAPL!$B$756</f>
        <v>-2.0277964141361002E-2</v>
      </c>
    </row>
    <row r="735" spans="1:4" x14ac:dyDescent="0.25">
      <c r="A735">
        <v>732</v>
      </c>
      <c r="B735" s="3">
        <f>Nasdaq!C734</f>
        <v>9.0708406878481362E-4</v>
      </c>
      <c r="C735" s="2">
        <f t="shared" si="11"/>
        <v>1.0728577008850006E-3</v>
      </c>
      <c r="D735" s="9">
        <f>C735*AAPL!$B$756</f>
        <v>0.14693859822321359</v>
      </c>
    </row>
    <row r="736" spans="1:4" x14ac:dyDescent="0.25">
      <c r="A736">
        <v>733</v>
      </c>
      <c r="B736" s="3">
        <f>Nasdaq!C735</f>
        <v>-8.9170096978652413E-4</v>
      </c>
      <c r="C736" s="2">
        <f t="shared" si="11"/>
        <v>-1.0546632723951465E-3</v>
      </c>
      <c r="D736" s="9">
        <f>C736*AAPL!$B$756</f>
        <v>-0.14444668916988215</v>
      </c>
    </row>
    <row r="737" spans="1:4" x14ac:dyDescent="0.25">
      <c r="A737">
        <v>734</v>
      </c>
      <c r="B737" s="3">
        <f>Nasdaq!C736</f>
        <v>1.4450287353298119E-3</v>
      </c>
      <c r="C737" s="2">
        <f t="shared" si="11"/>
        <v>1.7091141384233486E-3</v>
      </c>
      <c r="D737" s="9">
        <f>C737*AAPL!$B$756</f>
        <v>0.23408028436226078</v>
      </c>
    </row>
    <row r="738" spans="1:4" x14ac:dyDescent="0.25">
      <c r="A738">
        <v>735</v>
      </c>
      <c r="B738" s="3">
        <f>Nasdaq!C737</f>
        <v>-1.0309458350872935E-2</v>
      </c>
      <c r="C738" s="2">
        <f t="shared" si="11"/>
        <v>-1.2193557537070025E-2</v>
      </c>
      <c r="D738" s="9">
        <f>C738*AAPL!$B$756</f>
        <v>-1.6700297256320131</v>
      </c>
    </row>
    <row r="739" spans="1:4" x14ac:dyDescent="0.25">
      <c r="A739">
        <v>736</v>
      </c>
      <c r="B739" s="3">
        <f>Nasdaq!C738</f>
        <v>1.4688774802558147E-2</v>
      </c>
      <c r="C739" s="2">
        <f t="shared" si="11"/>
        <v>1.737321347138392E-2</v>
      </c>
      <c r="D739" s="9">
        <f>C739*AAPL!$B$756</f>
        <v>2.3794354386532359</v>
      </c>
    </row>
    <row r="740" spans="1:4" x14ac:dyDescent="0.25">
      <c r="A740">
        <v>737</v>
      </c>
      <c r="B740" s="3">
        <f>Nasdaq!C739</f>
        <v>4.8665923867776684E-3</v>
      </c>
      <c r="C740" s="2">
        <f t="shared" si="11"/>
        <v>5.7559837052560412E-3</v>
      </c>
      <c r="D740" s="9">
        <f>C740*AAPL!$B$756</f>
        <v>0.78833956856375331</v>
      </c>
    </row>
    <row r="741" spans="1:4" x14ac:dyDescent="0.25">
      <c r="A741">
        <v>738</v>
      </c>
      <c r="B741" s="3">
        <f>Nasdaq!C740</f>
        <v>3.1113168864802532E-3</v>
      </c>
      <c r="C741" s="2">
        <f t="shared" si="11"/>
        <v>3.6799238311236975E-3</v>
      </c>
      <c r="D741" s="9">
        <f>C741*AAPL!$B$756</f>
        <v>0.50400239367016841</v>
      </c>
    </row>
    <row r="742" spans="1:4" x14ac:dyDescent="0.25">
      <c r="A742">
        <v>739</v>
      </c>
      <c r="B742" s="3">
        <f>Nasdaq!C741</f>
        <v>-9.4508013714755812E-4</v>
      </c>
      <c r="C742" s="2">
        <f t="shared" si="11"/>
        <v>-1.1177977190697914E-3</v>
      </c>
      <c r="D742" s="9">
        <f>C742*AAPL!$B$756</f>
        <v>-0.15309358342838264</v>
      </c>
    </row>
    <row r="743" spans="1:4" x14ac:dyDescent="0.25">
      <c r="A743">
        <v>740</v>
      </c>
      <c r="B743" s="3">
        <f>Nasdaq!C742</f>
        <v>7.8049187197872794E-3</v>
      </c>
      <c r="C743" s="2">
        <f t="shared" si="11"/>
        <v>9.2313021928860858E-3</v>
      </c>
      <c r="D743" s="9">
        <f>C743*AAPL!$B$756</f>
        <v>1.2643192129567935</v>
      </c>
    </row>
    <row r="744" spans="1:4" x14ac:dyDescent="0.25">
      <c r="A744">
        <v>741</v>
      </c>
      <c r="B744" s="3">
        <f>Nasdaq!C743</f>
        <v>3.5013329733961651E-3</v>
      </c>
      <c r="C744" s="2">
        <f t="shared" si="11"/>
        <v>4.1412170857581081E-3</v>
      </c>
      <c r="D744" s="9">
        <f>C744*AAPL!$B$756</f>
        <v>0.56718112105395002</v>
      </c>
    </row>
    <row r="745" spans="1:4" x14ac:dyDescent="0.25">
      <c r="A745">
        <v>742</v>
      </c>
      <c r="B745" s="3">
        <f>Nasdaq!C744</f>
        <v>7.4430734586472536E-3</v>
      </c>
      <c r="C745" s="2">
        <f t="shared" si="11"/>
        <v>8.8033281072394387E-3</v>
      </c>
      <c r="D745" s="9">
        <f>C745*AAPL!$B$756</f>
        <v>1.2057038791908101</v>
      </c>
    </row>
    <row r="746" spans="1:4" x14ac:dyDescent="0.25">
      <c r="A746">
        <v>743</v>
      </c>
      <c r="B746" s="3">
        <f>Nasdaq!C745</f>
        <v>-7.1453575677371539E-3</v>
      </c>
      <c r="C746" s="2">
        <f t="shared" si="11"/>
        <v>-8.4512033183357649E-3</v>
      </c>
      <c r="D746" s="9">
        <f>C746*AAPL!$B$756</f>
        <v>-1.1574768656376895</v>
      </c>
    </row>
    <row r="747" spans="1:4" x14ac:dyDescent="0.25">
      <c r="A747">
        <v>744</v>
      </c>
      <c r="B747" s="3">
        <f>Nasdaq!C746</f>
        <v>-2.3577768250421238E-3</v>
      </c>
      <c r="C747" s="2">
        <f t="shared" si="11"/>
        <v>-2.7886709851528808E-3</v>
      </c>
      <c r="D747" s="9">
        <f>C747*AAPL!$B$756</f>
        <v>-0.38193639764723541</v>
      </c>
    </row>
    <row r="748" spans="1:4" x14ac:dyDescent="0.25">
      <c r="A748">
        <v>745</v>
      </c>
      <c r="B748" s="3">
        <f>Nasdaq!C747</f>
        <v>8.6661465007633609E-3</v>
      </c>
      <c r="C748" s="2">
        <f t="shared" si="11"/>
        <v>1.0249923166214505E-2</v>
      </c>
      <c r="D748" s="9">
        <f>C748*AAPL!$B$756</f>
        <v>1.4038295485942007</v>
      </c>
    </row>
    <row r="749" spans="1:4" x14ac:dyDescent="0.25">
      <c r="A749">
        <v>746</v>
      </c>
      <c r="B749" s="3">
        <f>Nasdaq!C748</f>
        <v>-9.2483929580247093E-3</v>
      </c>
      <c r="C749" s="2">
        <f t="shared" si="11"/>
        <v>-1.0938577742986745E-2</v>
      </c>
      <c r="D749" s="9">
        <f>C749*AAPL!$B$756</f>
        <v>-1.4981476842495087</v>
      </c>
    </row>
    <row r="750" spans="1:4" x14ac:dyDescent="0.25">
      <c r="A750">
        <v>747</v>
      </c>
      <c r="B750" s="3">
        <f>Nasdaq!C749</f>
        <v>7.9185729058282028E-3</v>
      </c>
      <c r="C750" s="2">
        <f t="shared" si="11"/>
        <v>9.3657271849324937E-3</v>
      </c>
      <c r="D750" s="9">
        <f>C750*AAPL!$B$756</f>
        <v>1.2827300608084446</v>
      </c>
    </row>
    <row r="751" spans="1:4" x14ac:dyDescent="0.25">
      <c r="A751">
        <v>748</v>
      </c>
      <c r="B751" s="3">
        <f>Nasdaq!C750</f>
        <v>7.9050465928978131E-3</v>
      </c>
      <c r="C751" s="2">
        <f t="shared" si="11"/>
        <v>9.3497288783903117E-3</v>
      </c>
      <c r="D751" s="9">
        <f>C751*AAPL!$B$756</f>
        <v>1.2805389326324392</v>
      </c>
    </row>
    <row r="752" spans="1:4" x14ac:dyDescent="0.25">
      <c r="A752">
        <v>749</v>
      </c>
      <c r="B752" s="3">
        <f>Nasdaq!C751</f>
        <v>1.295207247701935E-3</v>
      </c>
      <c r="C752" s="2">
        <f t="shared" si="11"/>
        <v>1.5319121101979513E-3</v>
      </c>
      <c r="D752" s="9">
        <f>C752*AAPL!$B$756</f>
        <v>0.20981069333609617</v>
      </c>
    </row>
    <row r="753" spans="1:4" x14ac:dyDescent="0.25">
      <c r="A753">
        <v>750</v>
      </c>
      <c r="B753" s="3">
        <f>Nasdaq!C752</f>
        <v>6.8652846417485147E-3</v>
      </c>
      <c r="C753" s="2">
        <f t="shared" si="11"/>
        <v>8.1199458243541474E-3</v>
      </c>
      <c r="D753" s="9">
        <f>C753*AAPL!$B$756</f>
        <v>1.1121078369431647</v>
      </c>
    </row>
    <row r="754" spans="1:4" x14ac:dyDescent="0.25">
      <c r="A754">
        <v>751</v>
      </c>
      <c r="B754" s="3">
        <f>Nasdaq!C753</f>
        <v>-6.4860828961033068E-4</v>
      </c>
      <c r="C754" s="2">
        <f t="shared" si="11"/>
        <v>-7.6714432797669505E-4</v>
      </c>
      <c r="D754" s="9">
        <f>C754*AAPL!$B$756</f>
        <v>-0.10506809252969844</v>
      </c>
    </row>
    <row r="755" spans="1:4" x14ac:dyDescent="0.25">
      <c r="A755">
        <v>752</v>
      </c>
      <c r="B755" s="3">
        <f>Nasdaq!C754</f>
        <v>9.7574036244563178E-3</v>
      </c>
      <c r="C755" s="2">
        <f t="shared" si="11"/>
        <v>1.1540612363708661E-2</v>
      </c>
      <c r="D755" s="9">
        <f>C755*AAPL!$B$756</f>
        <v>1.5806023501178246</v>
      </c>
    </row>
    <row r="756" spans="1:4" x14ac:dyDescent="0.25">
      <c r="A756">
        <v>753</v>
      </c>
      <c r="B756" s="3">
        <f>Nasdaq!C755</f>
        <v>1.9185747569532285E-3</v>
      </c>
      <c r="C756" s="2">
        <f t="shared" si="11"/>
        <v>2.2692027933842386E-3</v>
      </c>
      <c r="D756" s="9">
        <f>C756*AAPL!$B$756</f>
        <v>0.31079003046632486</v>
      </c>
    </row>
    <row r="757" spans="1:4" x14ac:dyDescent="0.25">
      <c r="A757">
        <v>754</v>
      </c>
      <c r="B757" s="3">
        <f>Nasdaq!C756</f>
        <v>-1.6780925866297647E-3</v>
      </c>
      <c r="C757" s="2">
        <f t="shared" si="11"/>
        <v>-1.9847714410590853E-3</v>
      </c>
      <c r="D757" s="9">
        <f>C757*AAPL!$B$756</f>
        <v>-0.27183431046085238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cols>
    <col min="1" max="1" width="20.71093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7" t="s">
        <v>8</v>
      </c>
      <c r="B3" s="7"/>
    </row>
    <row r="4" spans="1:9" x14ac:dyDescent="0.25">
      <c r="A4" s="4" t="s">
        <v>9</v>
      </c>
      <c r="B4" s="4">
        <v>0.85392044841880943</v>
      </c>
    </row>
    <row r="5" spans="1:9" x14ac:dyDescent="0.25">
      <c r="A5" s="4" t="s">
        <v>10</v>
      </c>
      <c r="B5" s="4">
        <v>0.72918013222778066</v>
      </c>
    </row>
    <row r="6" spans="1:9" x14ac:dyDescent="0.25">
      <c r="A6" s="4" t="s">
        <v>11</v>
      </c>
      <c r="B6" s="4">
        <v>0.72881999942489217</v>
      </c>
    </row>
    <row r="7" spans="1:9" x14ac:dyDescent="0.25">
      <c r="A7" s="4" t="s">
        <v>12</v>
      </c>
      <c r="B7" s="4">
        <v>1.1661218753699229E-2</v>
      </c>
    </row>
    <row r="8" spans="1:9" ht="15.75" thickBot="1" x14ac:dyDescent="0.3">
      <c r="A8" s="5" t="s">
        <v>13</v>
      </c>
      <c r="B8" s="5">
        <v>754</v>
      </c>
    </row>
    <row r="10" spans="1:9" ht="15.75" thickBot="1" x14ac:dyDescent="0.3">
      <c r="A10" t="s">
        <v>14</v>
      </c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s="4" t="s">
        <v>15</v>
      </c>
      <c r="B12" s="4">
        <v>1</v>
      </c>
      <c r="C12" s="4">
        <v>0.27533411826585064</v>
      </c>
      <c r="D12" s="4">
        <v>0.27533411826585064</v>
      </c>
      <c r="E12" s="4">
        <v>2024.7534420055567</v>
      </c>
      <c r="F12" s="4">
        <v>1.6593264996778061E-215</v>
      </c>
    </row>
    <row r="13" spans="1:9" x14ac:dyDescent="0.25">
      <c r="A13" s="4" t="s">
        <v>16</v>
      </c>
      <c r="B13" s="4">
        <v>752</v>
      </c>
      <c r="C13" s="4">
        <v>0.10225998516186321</v>
      </c>
      <c r="D13" s="4">
        <v>1.3598402282162661E-4</v>
      </c>
      <c r="E13" s="4"/>
      <c r="F13" s="4"/>
    </row>
    <row r="14" spans="1:9" ht="15.75" thickBot="1" x14ac:dyDescent="0.3">
      <c r="A14" s="5" t="s">
        <v>17</v>
      </c>
      <c r="B14" s="5">
        <v>753</v>
      </c>
      <c r="C14" s="5">
        <v>0.37759410342771382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 x14ac:dyDescent="0.25">
      <c r="A17" s="4" t="s">
        <v>18</v>
      </c>
      <c r="B17" s="4">
        <v>5.4457304454246479E-4</v>
      </c>
      <c r="C17" s="4">
        <v>4.2548056120748256E-4</v>
      </c>
      <c r="D17" s="4">
        <v>1.2799011146290833</v>
      </c>
      <c r="E17" s="4">
        <v>0.20097461398573019</v>
      </c>
      <c r="F17" s="4">
        <v>-2.9069788551525446E-4</v>
      </c>
      <c r="G17" s="4">
        <v>1.3798439746001839E-3</v>
      </c>
      <c r="H17" s="4">
        <v>-2.9069788551525446E-4</v>
      </c>
      <c r="I17" s="4">
        <v>1.3798439746001839E-3</v>
      </c>
    </row>
    <row r="18" spans="1:9" ht="15.75" thickBot="1" x14ac:dyDescent="0.3">
      <c r="A18" s="5" t="s">
        <v>5</v>
      </c>
      <c r="B18" s="5">
        <v>1.1827544301624278</v>
      </c>
      <c r="C18" s="5">
        <v>2.6285032023871693E-2</v>
      </c>
      <c r="D18" s="5">
        <v>44.997260383334023</v>
      </c>
      <c r="E18" s="5">
        <v>1.6593264996768623E-215</v>
      </c>
      <c r="F18" s="5">
        <v>1.1311536635307649</v>
      </c>
      <c r="G18" s="5">
        <v>1.2343551967940907</v>
      </c>
      <c r="H18" s="5">
        <v>1.1311536635307649</v>
      </c>
      <c r="I18" s="5">
        <v>1.2343551967940907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0"/>
  <sheetViews>
    <sheetView workbookViewId="0">
      <selection activeCell="D3" sqref="D3"/>
    </sheetView>
  </sheetViews>
  <sheetFormatPr defaultRowHeight="15" x14ac:dyDescent="0.25"/>
  <cols>
    <col min="4" max="4" width="9.140625" bestFit="1" customWidth="1"/>
  </cols>
  <sheetData>
    <row r="1" spans="1:8" x14ac:dyDescent="0.25">
      <c r="A1" t="s">
        <v>86</v>
      </c>
    </row>
    <row r="2" spans="1:8" x14ac:dyDescent="0.25">
      <c r="A2" t="s">
        <v>31</v>
      </c>
      <c r="B2" s="8">
        <v>1.18275443016243</v>
      </c>
      <c r="C2" t="s">
        <v>35</v>
      </c>
      <c r="D2">
        <f ca="1">PERCENTILE(F6:F1090,0.05)</f>
        <v>-3.7529886020526986</v>
      </c>
      <c r="E2" t="s">
        <v>94</v>
      </c>
      <c r="F2">
        <f>(B3-_xlfn.NORM.S.INV(0.95)*B4)*B2*AAPL!B756</f>
        <v>-4.1466551946770389</v>
      </c>
    </row>
    <row r="3" spans="1:8" x14ac:dyDescent="0.25">
      <c r="A3" t="s">
        <v>87</v>
      </c>
      <c r="B3" s="3">
        <f>AVERAGE(Nasdaq!$C$3:$C$756)</f>
        <v>9.9466094954883894E-4</v>
      </c>
      <c r="C3" t="s">
        <v>93</v>
      </c>
      <c r="D3">
        <f ca="1">AVERAGEIF(F6:F1090,"&lt;"&amp;D2,F6:F1090)</f>
        <v>-4.859489737426772</v>
      </c>
    </row>
    <row r="4" spans="1:8" x14ac:dyDescent="0.25">
      <c r="A4" t="s">
        <v>88</v>
      </c>
      <c r="B4" s="3">
        <f>_xlfn.STDEV.S(Nasdaq!$C$3:$C$756)</f>
        <v>1.6167316628145426E-2</v>
      </c>
    </row>
    <row r="5" spans="1:8" x14ac:dyDescent="0.25">
      <c r="B5" t="s">
        <v>89</v>
      </c>
      <c r="C5" t="s">
        <v>91</v>
      </c>
      <c r="D5" t="s">
        <v>92</v>
      </c>
      <c r="E5" t="s">
        <v>90</v>
      </c>
      <c r="F5" t="s">
        <v>34</v>
      </c>
    </row>
    <row r="6" spans="1:8" x14ac:dyDescent="0.25">
      <c r="A6">
        <v>1</v>
      </c>
      <c r="B6">
        <f ca="1">RAND()</f>
        <v>0.71957392035527867</v>
      </c>
      <c r="C6">
        <f ca="1">_xlfn.NORM.S.INV(B6)</f>
        <v>0.5815762276158073</v>
      </c>
      <c r="D6" s="13">
        <f ca="1">C6*$B$4+$B$3</f>
        <v>1.0397187964815969E-2</v>
      </c>
      <c r="E6" s="15">
        <f ca="1">D6*$B$2</f>
        <v>1.2297320126617587E-2</v>
      </c>
      <c r="F6">
        <f ca="1">E6*AAPL!$B$756</f>
        <v>1.6842410506227854</v>
      </c>
      <c r="H6" s="14"/>
    </row>
    <row r="7" spans="1:8" x14ac:dyDescent="0.25">
      <c r="A7">
        <v>2</v>
      </c>
      <c r="B7">
        <f t="shared" ref="B7:B70" ca="1" si="0">RAND()</f>
        <v>9.8978805549850613E-2</v>
      </c>
      <c r="C7">
        <f t="shared" ref="C7:C70" ca="1" si="1">_xlfn.NORM.S.INV(B7)</f>
        <v>-1.2873922302481757</v>
      </c>
      <c r="D7" s="13">
        <f t="shared" ref="D7:D70" ca="1" si="2">C7*$B$4+$B$3</f>
        <v>-1.9819016861487716E-2</v>
      </c>
      <c r="E7" s="15">
        <f t="shared" ref="E7:E70" ca="1" si="3">D7*$B$2</f>
        <v>-2.3441029994388494E-2</v>
      </c>
      <c r="F7">
        <f ca="1">E7*AAPL!$B$756</f>
        <v>-3.2104836321186578</v>
      </c>
      <c r="H7" s="14"/>
    </row>
    <row r="8" spans="1:8" x14ac:dyDescent="0.25">
      <c r="A8">
        <v>3</v>
      </c>
      <c r="B8">
        <f t="shared" ca="1" si="0"/>
        <v>9.7763070139475938E-2</v>
      </c>
      <c r="C8">
        <f t="shared" ca="1" si="1"/>
        <v>-1.2944033321505302</v>
      </c>
      <c r="D8" s="13">
        <f t="shared" ca="1" si="2"/>
        <v>-1.9932367565855272E-2</v>
      </c>
      <c r="E8" s="15">
        <f t="shared" ca="1" si="3"/>
        <v>-2.3575096042141253E-2</v>
      </c>
      <c r="F8">
        <f ca="1">E8*AAPL!$B$756</f>
        <v>-3.2288453189573381</v>
      </c>
      <c r="H8" s="14"/>
    </row>
    <row r="9" spans="1:8" x14ac:dyDescent="0.25">
      <c r="A9">
        <v>4</v>
      </c>
      <c r="B9">
        <f t="shared" ca="1" si="0"/>
        <v>0.8711881410980582</v>
      </c>
      <c r="C9">
        <f t="shared" ca="1" si="1"/>
        <v>1.1320254906781173</v>
      </c>
      <c r="D9" s="13">
        <f t="shared" ca="1" si="2"/>
        <v>1.9296475488473651E-2</v>
      </c>
      <c r="E9" s="15">
        <f t="shared" ca="1" si="3"/>
        <v>2.2822991870512951E-2</v>
      </c>
      <c r="F9">
        <f ca="1">E9*AAPL!$B$756</f>
        <v>3.1258371263463967</v>
      </c>
      <c r="H9" s="14"/>
    </row>
    <row r="10" spans="1:8" x14ac:dyDescent="0.25">
      <c r="A10">
        <v>5</v>
      </c>
      <c r="B10">
        <f t="shared" ca="1" si="0"/>
        <v>0.34327408307692386</v>
      </c>
      <c r="C10">
        <f t="shared" ca="1" si="1"/>
        <v>-0.40354387305810069</v>
      </c>
      <c r="D10" s="13">
        <f t="shared" ca="1" si="2"/>
        <v>-5.5295606195295988E-3</v>
      </c>
      <c r="E10" s="15">
        <f t="shared" ca="1" si="3"/>
        <v>-6.5401123196003443E-3</v>
      </c>
      <c r="F10">
        <f ca="1">E10*AAPL!$B$756</f>
        <v>-0.89573382907324928</v>
      </c>
      <c r="H10" s="14"/>
    </row>
    <row r="11" spans="1:8" x14ac:dyDescent="0.25">
      <c r="A11">
        <v>6</v>
      </c>
      <c r="B11">
        <f t="shared" ca="1" si="0"/>
        <v>0.73698877915438588</v>
      </c>
      <c r="C11">
        <f t="shared" ca="1" si="1"/>
        <v>0.63408945881075363</v>
      </c>
      <c r="D11" s="13">
        <f t="shared" ca="1" si="2"/>
        <v>1.124618600071167E-2</v>
      </c>
      <c r="E11" s="15">
        <f t="shared" ca="1" si="3"/>
        <v>1.3301476314772428E-2</v>
      </c>
      <c r="F11">
        <f ca="1">E11*AAPL!$B$756</f>
        <v>1.8217702891815659</v>
      </c>
      <c r="H11" s="14"/>
    </row>
    <row r="12" spans="1:8" x14ac:dyDescent="0.25">
      <c r="A12">
        <v>7</v>
      </c>
      <c r="B12">
        <f t="shared" ca="1" si="0"/>
        <v>0.53549869111706561</v>
      </c>
      <c r="C12">
        <f t="shared" ca="1" si="1"/>
        <v>8.9099773040872979E-2</v>
      </c>
      <c r="D12" s="13">
        <f t="shared" ca="1" si="2"/>
        <v>2.4351651917965279E-3</v>
      </c>
      <c r="E12" s="15">
        <f t="shared" ca="1" si="3"/>
        <v>2.8802024187746869E-3</v>
      </c>
      <c r="F12">
        <f ca="1">E12*AAPL!$B$756</f>
        <v>0.394472543436798</v>
      </c>
      <c r="H12" s="14"/>
    </row>
    <row r="13" spans="1:8" x14ac:dyDescent="0.25">
      <c r="A13">
        <v>8</v>
      </c>
      <c r="B13">
        <f t="shared" ca="1" si="0"/>
        <v>0.75231963730886253</v>
      </c>
      <c r="C13">
        <f t="shared" ca="1" si="1"/>
        <v>0.68180743017199297</v>
      </c>
      <c r="D13" s="13">
        <f t="shared" ca="1" si="2"/>
        <v>1.2017657552561602E-2</v>
      </c>
      <c r="E13" s="15">
        <f t="shared" ca="1" si="3"/>
        <v>1.4213937710467221E-2</v>
      </c>
      <c r="F13">
        <f ca="1">E13*AAPL!$B$756</f>
        <v>1.9467410083231544</v>
      </c>
      <c r="H13" s="14"/>
    </row>
    <row r="14" spans="1:8" x14ac:dyDescent="0.25">
      <c r="A14">
        <v>9</v>
      </c>
      <c r="B14">
        <f t="shared" ca="1" si="0"/>
        <v>0.8550218730998862</v>
      </c>
      <c r="C14">
        <f t="shared" ca="1" si="1"/>
        <v>1.0582175897876747</v>
      </c>
      <c r="D14" s="13">
        <f t="shared" ca="1" si="2"/>
        <v>1.8103199785119088E-2</v>
      </c>
      <c r="E14" s="15">
        <f t="shared" ca="1" si="3"/>
        <v>2.141163974596515E-2</v>
      </c>
      <c r="F14">
        <f ca="1">E14*AAPL!$B$756</f>
        <v>2.9325383294888652</v>
      </c>
    </row>
    <row r="15" spans="1:8" x14ac:dyDescent="0.25">
      <c r="A15">
        <v>10</v>
      </c>
      <c r="B15">
        <f t="shared" ca="1" si="0"/>
        <v>0.24147178476372388</v>
      </c>
      <c r="C15">
        <f t="shared" ca="1" si="1"/>
        <v>-0.70157608596476817</v>
      </c>
      <c r="D15" s="13">
        <f t="shared" ca="1" si="2"/>
        <v>-1.0347941770978543E-2</v>
      </c>
      <c r="E15" s="15">
        <f t="shared" ca="1" si="3"/>
        <v>-1.2239073972687732E-2</v>
      </c>
      <c r="F15">
        <f ca="1">E15*AAPL!$B$756</f>
        <v>-1.6762636569728295</v>
      </c>
    </row>
    <row r="16" spans="1:8" x14ac:dyDescent="0.25">
      <c r="A16">
        <v>11</v>
      </c>
      <c r="B16">
        <f t="shared" ca="1" si="0"/>
        <v>0.4892190368003585</v>
      </c>
      <c r="C16">
        <f t="shared" ca="1" si="1"/>
        <v>-2.7027157232249625E-2</v>
      </c>
      <c r="D16" s="13">
        <f t="shared" ca="1" si="2"/>
        <v>5.5770434101638875E-4</v>
      </c>
      <c r="E16" s="15">
        <f t="shared" ca="1" si="3"/>
        <v>6.5962728005795239E-4</v>
      </c>
      <c r="F16">
        <f ca="1">E16*AAPL!$B$756</f>
        <v>9.0342556894128109E-2</v>
      </c>
    </row>
    <row r="17" spans="1:6" x14ac:dyDescent="0.25">
      <c r="A17">
        <v>12</v>
      </c>
      <c r="B17">
        <f t="shared" ca="1" si="0"/>
        <v>0.30031761204613294</v>
      </c>
      <c r="C17">
        <f t="shared" ca="1" si="1"/>
        <v>-0.52348724613750097</v>
      </c>
      <c r="D17" s="13">
        <f t="shared" ca="1" si="2"/>
        <v>-7.4687231095520376E-3</v>
      </c>
      <c r="E17" s="15">
        <f t="shared" ca="1" si="3"/>
        <v>-8.8336653454791931E-3</v>
      </c>
      <c r="F17">
        <f ca="1">E17*AAPL!$B$756</f>
        <v>-1.2098588675524877</v>
      </c>
    </row>
    <row r="18" spans="1:6" x14ac:dyDescent="0.25">
      <c r="A18">
        <v>13</v>
      </c>
      <c r="B18">
        <f t="shared" ca="1" si="0"/>
        <v>0.27405547408489062</v>
      </c>
      <c r="C18">
        <f t="shared" ca="1" si="1"/>
        <v>-0.60059323006643894</v>
      </c>
      <c r="D18" s="13">
        <f t="shared" ca="1" si="2"/>
        <v>-8.7153199656558704E-3</v>
      </c>
      <c r="E18" s="15">
        <f t="shared" ca="1" si="3"/>
        <v>-1.0308083299662558E-2</v>
      </c>
      <c r="F18">
        <f ca="1">E18*AAPL!$B$756</f>
        <v>-1.411795160878367</v>
      </c>
    </row>
    <row r="19" spans="1:6" x14ac:dyDescent="0.25">
      <c r="A19">
        <v>14</v>
      </c>
      <c r="B19">
        <f t="shared" ca="1" si="0"/>
        <v>0.1590359583526576</v>
      </c>
      <c r="C19">
        <f t="shared" ca="1" si="1"/>
        <v>-0.99842788667150095</v>
      </c>
      <c r="D19" s="13">
        <f t="shared" ca="1" si="2"/>
        <v>-1.5147238824639414E-2</v>
      </c>
      <c r="E19" s="15">
        <f t="shared" ca="1" si="3"/>
        <v>-1.7915463824570627E-2</v>
      </c>
      <c r="F19">
        <f ca="1">E19*AAPL!$B$756</f>
        <v>-2.4537020508214398</v>
      </c>
    </row>
    <row r="20" spans="1:6" x14ac:dyDescent="0.25">
      <c r="A20">
        <v>15</v>
      </c>
      <c r="B20">
        <f t="shared" ca="1" si="0"/>
        <v>0.88716776215829896</v>
      </c>
      <c r="C20">
        <f t="shared" ca="1" si="1"/>
        <v>1.2116027649014922</v>
      </c>
      <c r="D20" s="13">
        <f t="shared" ca="1" si="2"/>
        <v>2.0583026477247707E-2</v>
      </c>
      <c r="E20" s="15">
        <f t="shared" ca="1" si="3"/>
        <v>2.4344665752115319E-2</v>
      </c>
      <c r="F20">
        <f ca="1">E20*AAPL!$B$756</f>
        <v>3.3342455918223743</v>
      </c>
    </row>
    <row r="21" spans="1:6" x14ac:dyDescent="0.25">
      <c r="A21">
        <v>16</v>
      </c>
      <c r="B21">
        <f t="shared" ca="1" si="0"/>
        <v>0.72965829186274811</v>
      </c>
      <c r="C21">
        <f t="shared" ca="1" si="1"/>
        <v>0.61177986031197273</v>
      </c>
      <c r="D21" s="13">
        <f t="shared" ca="1" si="2"/>
        <v>1.0885499657935081E-2</v>
      </c>
      <c r="E21" s="15">
        <f t="shared" ca="1" si="3"/>
        <v>1.2874872944954334E-2</v>
      </c>
      <c r="F21">
        <f ca="1">E21*AAPL!$B$756</f>
        <v>1.7633426886650561</v>
      </c>
    </row>
    <row r="22" spans="1:6" x14ac:dyDescent="0.25">
      <c r="A22">
        <v>17</v>
      </c>
      <c r="B22">
        <f t="shared" ca="1" si="0"/>
        <v>0.34670301420001493</v>
      </c>
      <c r="C22">
        <f t="shared" ca="1" si="1"/>
        <v>-0.39423705778924062</v>
      </c>
      <c r="D22" s="13">
        <f t="shared" ca="1" si="2"/>
        <v>-5.3790943902782794E-3</v>
      </c>
      <c r="E22" s="15">
        <f t="shared" ca="1" si="3"/>
        <v>-6.3621477203635105E-3</v>
      </c>
      <c r="F22">
        <f ca="1">E22*AAPL!$B$756</f>
        <v>-0.87135979631602034</v>
      </c>
    </row>
    <row r="23" spans="1:6" x14ac:dyDescent="0.25">
      <c r="A23">
        <v>18</v>
      </c>
      <c r="B23">
        <f t="shared" ca="1" si="0"/>
        <v>0.27470416306529333</v>
      </c>
      <c r="C23">
        <f t="shared" ca="1" si="1"/>
        <v>-0.59864697147054158</v>
      </c>
      <c r="D23" s="13">
        <f t="shared" ca="1" si="2"/>
        <v>-8.6838541866957487E-3</v>
      </c>
      <c r="E23" s="15">
        <f t="shared" ca="1" si="3"/>
        <v>-1.0270867010198963E-2</v>
      </c>
      <c r="F23">
        <f ca="1">E23*AAPL!$B$756</f>
        <v>-1.4066980176129189</v>
      </c>
    </row>
    <row r="24" spans="1:6" x14ac:dyDescent="0.25">
      <c r="A24">
        <v>19</v>
      </c>
      <c r="B24">
        <f t="shared" ca="1" si="0"/>
        <v>0.76301096012087644</v>
      </c>
      <c r="C24">
        <f t="shared" ca="1" si="1"/>
        <v>0.71602148960397971</v>
      </c>
      <c r="D24" s="13">
        <f t="shared" ca="1" si="2"/>
        <v>1.2570807084532717E-2</v>
      </c>
      <c r="E24" s="15">
        <f t="shared" ca="1" si="3"/>
        <v>1.4868177769948332E-2</v>
      </c>
      <c r="F24">
        <f ca="1">E24*AAPL!$B$756</f>
        <v>2.036345731449368</v>
      </c>
    </row>
    <row r="25" spans="1:6" x14ac:dyDescent="0.25">
      <c r="A25">
        <v>20</v>
      </c>
      <c r="B25">
        <f t="shared" ca="1" si="0"/>
        <v>0.6357464520994458</v>
      </c>
      <c r="C25">
        <f t="shared" ca="1" si="1"/>
        <v>0.3471121102761705</v>
      </c>
      <c r="D25" s="13">
        <f t="shared" ca="1" si="2"/>
        <v>6.6065323418474185E-3</v>
      </c>
      <c r="E25" s="15">
        <f t="shared" ca="1" si="3"/>
        <v>7.8139053953314077E-3</v>
      </c>
      <c r="F25">
        <f ca="1">E25*AAPL!$B$756</f>
        <v>1.0701925376419272</v>
      </c>
    </row>
    <row r="26" spans="1:6" x14ac:dyDescent="0.25">
      <c r="A26">
        <v>21</v>
      </c>
      <c r="B26">
        <f t="shared" ca="1" si="0"/>
        <v>0.58735510746381492</v>
      </c>
      <c r="C26">
        <f t="shared" ca="1" si="1"/>
        <v>0.22074654830054799</v>
      </c>
      <c r="D26" s="13">
        <f t="shared" ca="1" si="2"/>
        <v>4.5635402904939957E-3</v>
      </c>
      <c r="E26" s="15">
        <f t="shared" ca="1" si="3"/>
        <v>5.3975474958065164E-3</v>
      </c>
      <c r="F26">
        <f ca="1">E26*AAPL!$B$756</f>
        <v>0.73924814280849294</v>
      </c>
    </row>
    <row r="27" spans="1:6" x14ac:dyDescent="0.25">
      <c r="A27">
        <v>22</v>
      </c>
      <c r="B27">
        <f t="shared" ca="1" si="0"/>
        <v>0.92132916853393232</v>
      </c>
      <c r="C27">
        <f t="shared" ca="1" si="1"/>
        <v>1.414068935874029</v>
      </c>
      <c r="D27" s="13">
        <f t="shared" ca="1" si="2"/>
        <v>2.3856361169848937E-2</v>
      </c>
      <c r="E27" s="15">
        <f t="shared" ca="1" si="3"/>
        <v>2.8216216861193799E-2</v>
      </c>
      <c r="F27">
        <f ca="1">E27*AAPL!$B$756</f>
        <v>3.8644932588226206</v>
      </c>
    </row>
    <row r="28" spans="1:6" x14ac:dyDescent="0.25">
      <c r="A28">
        <v>23</v>
      </c>
      <c r="B28">
        <f t="shared" ca="1" si="0"/>
        <v>0.62960801143046563</v>
      </c>
      <c r="C28">
        <f t="shared" ca="1" si="1"/>
        <v>0.33081533459102985</v>
      </c>
      <c r="D28" s="13">
        <f t="shared" ca="1" si="2"/>
        <v>6.3430572093278893E-3</v>
      </c>
      <c r="E28" s="15">
        <f t="shared" ca="1" si="3"/>
        <v>7.5022790151063013E-3</v>
      </c>
      <c r="F28">
        <f ca="1">E28*AAPL!$B$756</f>
        <v>1.0275121864249122</v>
      </c>
    </row>
    <row r="29" spans="1:6" x14ac:dyDescent="0.25">
      <c r="A29">
        <v>24</v>
      </c>
      <c r="B29">
        <f t="shared" ca="1" si="0"/>
        <v>0.44570293006295325</v>
      </c>
      <c r="C29">
        <f t="shared" ca="1" si="1"/>
        <v>-0.1365255089432941</v>
      </c>
      <c r="D29" s="13">
        <f t="shared" ca="1" si="2"/>
        <v>-1.2125901813560967E-3</v>
      </c>
      <c r="E29" s="15">
        <f t="shared" ca="1" si="3"/>
        <v>-1.4341964089703879E-3</v>
      </c>
      <c r="F29">
        <f ca="1">E29*AAPL!$B$756</f>
        <v>-0.19642755021195918</v>
      </c>
    </row>
    <row r="30" spans="1:6" x14ac:dyDescent="0.25">
      <c r="A30">
        <v>25</v>
      </c>
      <c r="B30">
        <f t="shared" ca="1" si="0"/>
        <v>0.59211579213576293</v>
      </c>
      <c r="C30">
        <f t="shared" ca="1" si="1"/>
        <v>0.23299097257806967</v>
      </c>
      <c r="D30" s="13">
        <f t="shared" ca="1" si="2"/>
        <v>4.7614997747180395E-3</v>
      </c>
      <c r="E30" s="15">
        <f t="shared" ca="1" si="3"/>
        <v>5.6316849527651737E-3</v>
      </c>
      <c r="F30">
        <f ca="1">E30*AAPL!$B$756</f>
        <v>0.77131561055251285</v>
      </c>
    </row>
    <row r="31" spans="1:6" x14ac:dyDescent="0.25">
      <c r="A31">
        <v>26</v>
      </c>
      <c r="B31">
        <f t="shared" ca="1" si="0"/>
        <v>0.96791561856110053</v>
      </c>
      <c r="C31">
        <f t="shared" ca="1" si="1"/>
        <v>1.8510054929276296</v>
      </c>
      <c r="D31" s="13">
        <f t="shared" ca="1" si="2"/>
        <v>3.0920452834146225E-2</v>
      </c>
      <c r="E31" s="15">
        <f t="shared" ca="1" si="3"/>
        <v>3.6571302572214914E-2</v>
      </c>
      <c r="F31">
        <f ca="1">E31*AAPL!$B$756</f>
        <v>5.0088058562896727</v>
      </c>
    </row>
    <row r="32" spans="1:6" x14ac:dyDescent="0.25">
      <c r="A32">
        <v>27</v>
      </c>
      <c r="B32">
        <f t="shared" ca="1" si="0"/>
        <v>0.36280131600474252</v>
      </c>
      <c r="C32">
        <f t="shared" ca="1" si="1"/>
        <v>-0.35098096077571767</v>
      </c>
      <c r="D32" s="13">
        <f t="shared" ca="1" si="2"/>
        <v>-4.6797593737628786E-3</v>
      </c>
      <c r="E32" s="15">
        <f t="shared" ca="1" si="3"/>
        <v>-5.5350061314122035E-3</v>
      </c>
      <c r="F32">
        <f ca="1">E32*AAPL!$B$756</f>
        <v>-0.75807447850325826</v>
      </c>
    </row>
    <row r="33" spans="1:6" x14ac:dyDescent="0.25">
      <c r="A33">
        <v>28</v>
      </c>
      <c r="B33">
        <f t="shared" ca="1" si="0"/>
        <v>0.52525019979253851</v>
      </c>
      <c r="C33">
        <f t="shared" ca="1" si="1"/>
        <v>6.3335182489097988E-2</v>
      </c>
      <c r="D33" s="13">
        <f t="shared" ca="1" si="2"/>
        <v>2.0186208985514577E-3</v>
      </c>
      <c r="E33" s="15">
        <f t="shared" ca="1" si="3"/>
        <v>2.3875328105802019E-3</v>
      </c>
      <c r="F33">
        <f ca="1">E33*AAPL!$B$756</f>
        <v>0.32699651044979411</v>
      </c>
    </row>
    <row r="34" spans="1:6" x14ac:dyDescent="0.25">
      <c r="A34">
        <v>29</v>
      </c>
      <c r="B34">
        <f t="shared" ca="1" si="0"/>
        <v>0.81097131197314054</v>
      </c>
      <c r="C34">
        <f t="shared" ca="1" si="1"/>
        <v>0.88148129073022763</v>
      </c>
      <c r="D34" s="13">
        <f t="shared" ca="1" si="2"/>
        <v>1.524584807857074E-2</v>
      </c>
      <c r="E34" s="15">
        <f t="shared" ca="1" si="3"/>
        <v>1.8032094356512911E-2</v>
      </c>
      <c r="F34">
        <f ca="1">E34*AAPL!$B$756</f>
        <v>2.4696757692926687</v>
      </c>
    </row>
    <row r="35" spans="1:6" x14ac:dyDescent="0.25">
      <c r="A35">
        <v>30</v>
      </c>
      <c r="B35">
        <f t="shared" ca="1" si="0"/>
        <v>0.53910880713232212</v>
      </c>
      <c r="C35">
        <f t="shared" ca="1" si="1"/>
        <v>9.818878747967992E-2</v>
      </c>
      <c r="D35" s="13">
        <f t="shared" ca="1" si="2"/>
        <v>2.5821101660665055E-3</v>
      </c>
      <c r="E35" s="15">
        <f t="shared" ca="1" si="3"/>
        <v>3.0540022380826071E-3</v>
      </c>
      <c r="F35">
        <f ca="1">E35*AAPL!$B$756</f>
        <v>0.41827616790580952</v>
      </c>
    </row>
    <row r="36" spans="1:6" x14ac:dyDescent="0.25">
      <c r="A36">
        <v>31</v>
      </c>
      <c r="B36">
        <f t="shared" ca="1" si="0"/>
        <v>0.88605495237574494</v>
      </c>
      <c r="C36">
        <f t="shared" ca="1" si="1"/>
        <v>1.2058117205846475</v>
      </c>
      <c r="D36" s="13">
        <f t="shared" ca="1" si="2"/>
        <v>2.0489400830169657E-2</v>
      </c>
      <c r="E36" s="15">
        <f t="shared" ca="1" si="3"/>
        <v>2.4233929603256932E-2</v>
      </c>
      <c r="F36">
        <f ca="1">E36*AAPL!$B$756</f>
        <v>3.3190791680995764</v>
      </c>
    </row>
    <row r="37" spans="1:6" x14ac:dyDescent="0.25">
      <c r="A37">
        <v>32</v>
      </c>
      <c r="B37">
        <f t="shared" ca="1" si="0"/>
        <v>0.53307519213290122</v>
      </c>
      <c r="C37">
        <f t="shared" ca="1" si="1"/>
        <v>8.3002419547243897E-2</v>
      </c>
      <c r="D37" s="13">
        <f t="shared" ca="1" si="2"/>
        <v>2.3365873472712979E-3</v>
      </c>
      <c r="E37" s="15">
        <f t="shared" ca="1" si="3"/>
        <v>2.7636090364466077E-3</v>
      </c>
      <c r="F37">
        <f ca="1">E37*AAPL!$B$756</f>
        <v>0.3785039129769906</v>
      </c>
    </row>
    <row r="38" spans="1:6" x14ac:dyDescent="0.25">
      <c r="A38">
        <v>33</v>
      </c>
      <c r="B38">
        <f t="shared" ca="1" si="0"/>
        <v>0.43240664060444123</v>
      </c>
      <c r="C38">
        <f t="shared" ca="1" si="1"/>
        <v>-0.17025031804706994</v>
      </c>
      <c r="D38" s="13">
        <f t="shared" ca="1" si="2"/>
        <v>-1.7578298483606021E-3</v>
      </c>
      <c r="E38" s="15">
        <f t="shared" ca="1" si="3"/>
        <v>-2.0790810406202545E-3</v>
      </c>
      <c r="F38">
        <f ca="1">E38*AAPL!$B$756</f>
        <v>-0.28475095387691735</v>
      </c>
    </row>
    <row r="39" spans="1:6" x14ac:dyDescent="0.25">
      <c r="A39">
        <v>34</v>
      </c>
      <c r="B39">
        <f t="shared" ca="1" si="0"/>
        <v>0.99552516479401332</v>
      </c>
      <c r="C39">
        <f t="shared" ca="1" si="1"/>
        <v>2.613970726901524</v>
      </c>
      <c r="D39" s="13">
        <f t="shared" ca="1" si="2"/>
        <v>4.3255553348069228E-2</v>
      </c>
      <c r="E39" s="15">
        <f t="shared" ca="1" si="3"/>
        <v>5.1160697351556213E-2</v>
      </c>
      <c r="F39">
        <f ca="1">E39*AAPL!$B$756</f>
        <v>7.0069694673940202</v>
      </c>
    </row>
    <row r="40" spans="1:6" x14ac:dyDescent="0.25">
      <c r="A40">
        <v>35</v>
      </c>
      <c r="B40">
        <f t="shared" ca="1" si="0"/>
        <v>0.11061036350687159</v>
      </c>
      <c r="C40">
        <f t="shared" ca="1" si="1"/>
        <v>-1.2232885586443358</v>
      </c>
      <c r="D40" s="13">
        <f t="shared" ca="1" si="2"/>
        <v>-1.8782632505641782E-2</v>
      </c>
      <c r="E40" s="15">
        <f t="shared" ca="1" si="3"/>
        <v>-2.221524180616068E-2</v>
      </c>
      <c r="F40">
        <f ca="1">E40*AAPL!$B$756</f>
        <v>-3.0425996732784593</v>
      </c>
    </row>
    <row r="41" spans="1:6" x14ac:dyDescent="0.25">
      <c r="A41">
        <v>36</v>
      </c>
      <c r="B41">
        <f t="shared" ca="1" si="0"/>
        <v>0.82520290738336555</v>
      </c>
      <c r="C41">
        <f t="shared" ca="1" si="1"/>
        <v>0.93537672919079717</v>
      </c>
      <c r="D41" s="13">
        <f t="shared" ca="1" si="2"/>
        <v>1.6117192696975494E-2</v>
      </c>
      <c r="E41" s="15">
        <f t="shared" ca="1" si="3"/>
        <v>1.9062681064129328E-2</v>
      </c>
      <c r="F41">
        <f ca="1">E41*AAPL!$B$756</f>
        <v>2.6108249319819201</v>
      </c>
    </row>
    <row r="42" spans="1:6" x14ac:dyDescent="0.25">
      <c r="A42">
        <v>37</v>
      </c>
      <c r="B42">
        <f t="shared" ca="1" si="0"/>
        <v>0.76496863974512563</v>
      </c>
      <c r="C42">
        <f t="shared" ca="1" si="1"/>
        <v>0.72237700518389536</v>
      </c>
      <c r="D42" s="13">
        <f t="shared" ca="1" si="2"/>
        <v>1.2673558717248325E-2</v>
      </c>
      <c r="E42" s="15">
        <f t="shared" ca="1" si="3"/>
        <v>1.498970771874914E-2</v>
      </c>
      <c r="F42">
        <f ca="1">E42*AAPL!$B$756</f>
        <v>2.052990474087836</v>
      </c>
    </row>
    <row r="43" spans="1:6" x14ac:dyDescent="0.25">
      <c r="A43">
        <v>38</v>
      </c>
      <c r="B43">
        <f t="shared" ca="1" si="0"/>
        <v>0.73882129153034515</v>
      </c>
      <c r="C43">
        <f t="shared" ca="1" si="1"/>
        <v>0.63971574561900946</v>
      </c>
      <c r="D43" s="13">
        <f t="shared" ca="1" si="2"/>
        <v>1.13371479609815E-2</v>
      </c>
      <c r="E43" s="15">
        <f t="shared" ca="1" si="3"/>
        <v>1.3409061976257828E-2</v>
      </c>
      <c r="F43">
        <f ca="1">E43*AAPL!$B$756</f>
        <v>1.8365052221317058</v>
      </c>
    </row>
    <row r="44" spans="1:6" x14ac:dyDescent="0.25">
      <c r="A44">
        <v>39</v>
      </c>
      <c r="B44">
        <f t="shared" ca="1" si="0"/>
        <v>0.2613792109238946</v>
      </c>
      <c r="C44">
        <f t="shared" ca="1" si="1"/>
        <v>-0.63909916691480295</v>
      </c>
      <c r="D44" s="13">
        <f t="shared" ca="1" si="2"/>
        <v>-9.3378576387467445E-3</v>
      </c>
      <c r="E44" s="15">
        <f t="shared" ca="1" si="3"/>
        <v>-1.1044392490453799E-2</v>
      </c>
      <c r="F44">
        <f ca="1">E44*AAPL!$B$756</f>
        <v>-1.5126400728032996</v>
      </c>
    </row>
    <row r="45" spans="1:6" x14ac:dyDescent="0.25">
      <c r="A45">
        <v>40</v>
      </c>
      <c r="B45">
        <f t="shared" ca="1" si="0"/>
        <v>0.53572536324279751</v>
      </c>
      <c r="C45">
        <f t="shared" ca="1" si="1"/>
        <v>8.9670230146551691E-2</v>
      </c>
      <c r="D45" s="13">
        <f t="shared" ca="1" si="2"/>
        <v>2.4443879524468112E-3</v>
      </c>
      <c r="E45" s="15">
        <f t="shared" ca="1" si="3"/>
        <v>2.8911106797921372E-3</v>
      </c>
      <c r="F45">
        <f ca="1">E45*AAPL!$B$756</f>
        <v>0.39596653894210582</v>
      </c>
    </row>
    <row r="46" spans="1:6" x14ac:dyDescent="0.25">
      <c r="A46">
        <v>41</v>
      </c>
      <c r="B46">
        <f t="shared" ca="1" si="0"/>
        <v>0.75241112369123275</v>
      </c>
      <c r="C46">
        <f t="shared" ca="1" si="1"/>
        <v>0.68209678624280667</v>
      </c>
      <c r="D46" s="13">
        <f t="shared" ca="1" si="2"/>
        <v>1.2022335663776723E-2</v>
      </c>
      <c r="E46" s="15">
        <f t="shared" ca="1" si="3"/>
        <v>1.4219470767231698E-2</v>
      </c>
      <c r="F46">
        <f ca="1">E46*AAPL!$B$756</f>
        <v>1.9474988158163486</v>
      </c>
    </row>
    <row r="47" spans="1:6" x14ac:dyDescent="0.25">
      <c r="A47">
        <v>42</v>
      </c>
      <c r="B47">
        <f t="shared" ca="1" si="0"/>
        <v>0.10567409509877645</v>
      </c>
      <c r="C47">
        <f t="shared" ca="1" si="1"/>
        <v>-1.2498668517390898</v>
      </c>
      <c r="D47" s="13">
        <f t="shared" ca="1" si="2"/>
        <v>-1.9212332185540321E-2</v>
      </c>
      <c r="E47" s="15">
        <f t="shared" ca="1" si="3"/>
        <v>-2.2723471006200056E-2</v>
      </c>
      <c r="F47">
        <f ca="1">E47*AAPL!$B$756</f>
        <v>-3.1122067480734565</v>
      </c>
    </row>
    <row r="48" spans="1:6" x14ac:dyDescent="0.25">
      <c r="A48">
        <v>43</v>
      </c>
      <c r="B48">
        <f t="shared" ca="1" si="0"/>
        <v>4.6285382098373185E-2</v>
      </c>
      <c r="C48">
        <f t="shared" ca="1" si="1"/>
        <v>-1.6819900765740154</v>
      </c>
      <c r="D48" s="13">
        <f t="shared" ca="1" si="2"/>
        <v>-2.6198605183821836E-2</v>
      </c>
      <c r="E48" s="15">
        <f t="shared" ca="1" si="3"/>
        <v>-3.0986516345241681E-2</v>
      </c>
      <c r="F48">
        <f ca="1">E48*AAPL!$B$756</f>
        <v>-4.2439134955499149</v>
      </c>
    </row>
    <row r="49" spans="1:6" x14ac:dyDescent="0.25">
      <c r="A49">
        <v>44</v>
      </c>
      <c r="B49">
        <f t="shared" ca="1" si="0"/>
        <v>0.70807261504908858</v>
      </c>
      <c r="C49">
        <f t="shared" ca="1" si="1"/>
        <v>0.54776282157561551</v>
      </c>
      <c r="D49" s="13">
        <f t="shared" ca="1" si="2"/>
        <v>9.850515923088143E-3</v>
      </c>
      <c r="E49" s="15">
        <f t="shared" ca="1" si="3"/>
        <v>1.1650741347418059E-2</v>
      </c>
      <c r="F49">
        <f ca="1">E49*AAPL!$B$756</f>
        <v>1.5956856164975666</v>
      </c>
    </row>
    <row r="50" spans="1:6" x14ac:dyDescent="0.25">
      <c r="A50">
        <v>45</v>
      </c>
      <c r="B50">
        <f t="shared" ca="1" si="0"/>
        <v>3.6736320394847422E-2</v>
      </c>
      <c r="C50">
        <f t="shared" ca="1" si="1"/>
        <v>-1.7898835070030206</v>
      </c>
      <c r="D50" s="13">
        <f t="shared" ca="1" si="2"/>
        <v>-2.7942952435664345E-2</v>
      </c>
      <c r="E50" s="15">
        <f t="shared" ca="1" si="3"/>
        <v>-3.3049650785100068E-2</v>
      </c>
      <c r="F50">
        <f ca="1">E50*AAPL!$B$756</f>
        <v>-4.5264804028748609</v>
      </c>
    </row>
    <row r="51" spans="1:6" x14ac:dyDescent="0.25">
      <c r="A51">
        <v>46</v>
      </c>
      <c r="B51">
        <f t="shared" ca="1" si="0"/>
        <v>0.19795813694070297</v>
      </c>
      <c r="C51">
        <f t="shared" ca="1" si="1"/>
        <v>-0.84893713513367941</v>
      </c>
      <c r="D51" s="13">
        <f t="shared" ca="1" si="2"/>
        <v>-1.2730374511548037E-2</v>
      </c>
      <c r="E51" s="15">
        <f t="shared" ca="1" si="3"/>
        <v>-1.5056906851160321E-2</v>
      </c>
      <c r="F51">
        <f ca="1">E51*AAPL!$B$756</f>
        <v>-2.0621940677332655</v>
      </c>
    </row>
    <row r="52" spans="1:6" x14ac:dyDescent="0.25">
      <c r="A52">
        <v>47</v>
      </c>
      <c r="B52">
        <f t="shared" ca="1" si="0"/>
        <v>0.49587293275249</v>
      </c>
      <c r="C52">
        <f t="shared" ca="1" si="1"/>
        <v>-1.034520798071456E-2</v>
      </c>
      <c r="D52" s="13">
        <f t="shared" ca="1" si="2"/>
        <v>8.2740669654060963E-4</v>
      </c>
      <c r="E52" s="15">
        <f t="shared" ca="1" si="3"/>
        <v>9.7861893587946735E-4</v>
      </c>
      <c r="F52">
        <f ca="1">E52*AAPL!$B$756</f>
        <v>0.1340316563083844</v>
      </c>
    </row>
    <row r="53" spans="1:6" x14ac:dyDescent="0.25">
      <c r="A53">
        <v>48</v>
      </c>
      <c r="B53">
        <f t="shared" ca="1" si="0"/>
        <v>0.17218404805701282</v>
      </c>
      <c r="C53">
        <f t="shared" ca="1" si="1"/>
        <v>-0.94556971700201031</v>
      </c>
      <c r="D53" s="13">
        <f t="shared" ca="1" si="2"/>
        <v>-1.4292664059208527E-2</v>
      </c>
      <c r="E53" s="15">
        <f t="shared" ca="1" si="3"/>
        <v>-1.6904711734852224E-2</v>
      </c>
      <c r="F53">
        <f ca="1">E53*AAPL!$B$756</f>
        <v>-2.3152694375383427</v>
      </c>
    </row>
    <row r="54" spans="1:6" x14ac:dyDescent="0.25">
      <c r="A54">
        <v>49</v>
      </c>
      <c r="B54">
        <f t="shared" ca="1" si="0"/>
        <v>0.91255506182373258</v>
      </c>
      <c r="C54">
        <f t="shared" ca="1" si="1"/>
        <v>1.3566580852874599</v>
      </c>
      <c r="D54" s="13">
        <f t="shared" ca="1" si="2"/>
        <v>2.2928181770524726E-2</v>
      </c>
      <c r="E54" s="15">
        <f t="shared" ca="1" si="3"/>
        <v>2.7118408564657588E-2</v>
      </c>
      <c r="F54">
        <f ca="1">E54*AAPL!$B$756</f>
        <v>3.714137426844363</v>
      </c>
    </row>
    <row r="55" spans="1:6" x14ac:dyDescent="0.25">
      <c r="A55">
        <v>50</v>
      </c>
      <c r="B55">
        <f t="shared" ca="1" si="0"/>
        <v>0.43142426354339947</v>
      </c>
      <c r="C55">
        <f t="shared" ca="1" si="1"/>
        <v>-0.1727492534496822</v>
      </c>
      <c r="D55" s="13">
        <f t="shared" ca="1" si="2"/>
        <v>-1.7982309282479165E-3</v>
      </c>
      <c r="E55" s="15">
        <f t="shared" ca="1" si="3"/>
        <v>-2.1268655968403219E-3</v>
      </c>
      <c r="F55">
        <f ca="1">E55*AAPL!$B$756</f>
        <v>-0.29129552703130962</v>
      </c>
    </row>
    <row r="56" spans="1:6" x14ac:dyDescent="0.25">
      <c r="A56">
        <v>51</v>
      </c>
      <c r="B56">
        <f t="shared" ca="1" si="0"/>
        <v>4.7004194417263778E-2</v>
      </c>
      <c r="C56">
        <f t="shared" ca="1" si="1"/>
        <v>-1.6746221587180521</v>
      </c>
      <c r="D56" s="13">
        <f t="shared" ca="1" si="2"/>
        <v>-2.607948572295431E-2</v>
      </c>
      <c r="E56" s="15">
        <f t="shared" ca="1" si="3"/>
        <v>-3.0845627275182055E-2</v>
      </c>
      <c r="F56">
        <f ca="1">E56*AAPL!$B$756</f>
        <v>-4.2246173275283248</v>
      </c>
    </row>
    <row r="57" spans="1:6" x14ac:dyDescent="0.25">
      <c r="A57">
        <v>52</v>
      </c>
      <c r="B57">
        <f t="shared" ca="1" si="0"/>
        <v>0.87042647607501056</v>
      </c>
      <c r="C57">
        <f t="shared" ca="1" si="1"/>
        <v>1.1284094282288166</v>
      </c>
      <c r="D57" s="13">
        <f t="shared" ca="1" si="2"/>
        <v>1.9238013461908659E-2</v>
      </c>
      <c r="E57" s="15">
        <f t="shared" ca="1" si="3"/>
        <v>2.2753845649596934E-2</v>
      </c>
      <c r="F57">
        <f ca="1">E57*AAPL!$B$756</f>
        <v>3.1163668594457152</v>
      </c>
    </row>
    <row r="58" spans="1:6" x14ac:dyDescent="0.25">
      <c r="A58">
        <v>53</v>
      </c>
      <c r="B58">
        <f t="shared" ca="1" si="0"/>
        <v>0.32296443685906162</v>
      </c>
      <c r="C58">
        <f t="shared" ca="1" si="1"/>
        <v>-0.45942517435547281</v>
      </c>
      <c r="D58" s="13">
        <f t="shared" ca="1" si="2"/>
        <v>-6.433011311197008E-3</v>
      </c>
      <c r="E58" s="15">
        <f t="shared" ca="1" si="3"/>
        <v>-7.6086726276032839E-3</v>
      </c>
      <c r="F58">
        <f ca="1">E58*AAPL!$B$756</f>
        <v>-1.0420838563372541</v>
      </c>
    </row>
    <row r="59" spans="1:6" x14ac:dyDescent="0.25">
      <c r="A59">
        <v>54</v>
      </c>
      <c r="B59">
        <f t="shared" ca="1" si="0"/>
        <v>5.382937552987177E-2</v>
      </c>
      <c r="C59">
        <f t="shared" ca="1" si="1"/>
        <v>-1.6088060798070147</v>
      </c>
      <c r="D59" s="13">
        <f t="shared" ca="1" si="2"/>
        <v>-2.5015416335976565E-2</v>
      </c>
      <c r="E59" s="15">
        <f t="shared" ca="1" si="3"/>
        <v>-2.9587094493733902E-2</v>
      </c>
      <c r="F59">
        <f ca="1">E59*AAPL!$B$756</f>
        <v>-4.0522486689714565</v>
      </c>
    </row>
    <row r="60" spans="1:6" x14ac:dyDescent="0.25">
      <c r="A60">
        <v>55</v>
      </c>
      <c r="B60">
        <f t="shared" ca="1" si="0"/>
        <v>0.7801879078446976</v>
      </c>
      <c r="C60">
        <f t="shared" ca="1" si="1"/>
        <v>0.77282799293752369</v>
      </c>
      <c r="D60" s="13">
        <f t="shared" ca="1" si="2"/>
        <v>1.3489215810463921E-2</v>
      </c>
      <c r="E60" s="15">
        <f t="shared" ca="1" si="3"/>
        <v>1.5954429759243296E-2</v>
      </c>
      <c r="F60">
        <f ca="1">E60*AAPL!$B$756</f>
        <v>2.1851188115069697</v>
      </c>
    </row>
    <row r="61" spans="1:6" x14ac:dyDescent="0.25">
      <c r="A61">
        <v>56</v>
      </c>
      <c r="B61">
        <f t="shared" ca="1" si="0"/>
        <v>0.81932531730540148</v>
      </c>
      <c r="C61">
        <f t="shared" ca="1" si="1"/>
        <v>0.91279690692917792</v>
      </c>
      <c r="D61" s="13">
        <f t="shared" ca="1" si="2"/>
        <v>1.5752137561064649E-2</v>
      </c>
      <c r="E61" s="15">
        <f t="shared" ca="1" si="3"/>
        <v>1.8630910484877229E-2</v>
      </c>
      <c r="F61">
        <f ca="1">E61*AAPL!$B$756</f>
        <v>2.5516896304251584</v>
      </c>
    </row>
    <row r="62" spans="1:6" x14ac:dyDescent="0.25">
      <c r="A62">
        <v>57</v>
      </c>
      <c r="B62">
        <f t="shared" ca="1" si="0"/>
        <v>0.32210415918577062</v>
      </c>
      <c r="C62">
        <f t="shared" ca="1" si="1"/>
        <v>-0.4618229126379278</v>
      </c>
      <c r="D62" s="13">
        <f t="shared" ca="1" si="2"/>
        <v>-6.4717763052008839E-3</v>
      </c>
      <c r="E62" s="15">
        <f t="shared" ca="1" si="3"/>
        <v>-7.6545220959965878E-3</v>
      </c>
      <c r="F62">
        <f ca="1">E62*AAPL!$B$756</f>
        <v>-1.0483633998493473</v>
      </c>
    </row>
    <row r="63" spans="1:6" x14ac:dyDescent="0.25">
      <c r="A63">
        <v>58</v>
      </c>
      <c r="B63">
        <f t="shared" ca="1" si="0"/>
        <v>0.59246025475682573</v>
      </c>
      <c r="C63">
        <f t="shared" ca="1" si="1"/>
        <v>0.23387826092177486</v>
      </c>
      <c r="D63" s="13">
        <f t="shared" ca="1" si="2"/>
        <v>4.7758448463111839E-3</v>
      </c>
      <c r="E63" s="15">
        <f t="shared" ca="1" si="3"/>
        <v>5.6486516497429619E-3</v>
      </c>
      <c r="F63">
        <f ca="1">E63*AAPL!$B$756</f>
        <v>0.77363936948935752</v>
      </c>
    </row>
    <row r="64" spans="1:6" x14ac:dyDescent="0.25">
      <c r="A64">
        <v>59</v>
      </c>
      <c r="B64">
        <f t="shared" ca="1" si="0"/>
        <v>0.55144196266130618</v>
      </c>
      <c r="C64">
        <f t="shared" ca="1" si="1"/>
        <v>0.12930530400938128</v>
      </c>
      <c r="D64" s="13">
        <f t="shared" ca="1" si="2"/>
        <v>3.0851807411671085E-3</v>
      </c>
      <c r="E64" s="15">
        <f t="shared" ca="1" si="3"/>
        <v>3.6490111894672069E-3</v>
      </c>
      <c r="F64">
        <f ca="1">E64*AAPL!$B$756</f>
        <v>0.49976859805250695</v>
      </c>
    </row>
    <row r="65" spans="1:6" x14ac:dyDescent="0.25">
      <c r="A65">
        <v>60</v>
      </c>
      <c r="B65">
        <f t="shared" ca="1" si="0"/>
        <v>0.10900597017952662</v>
      </c>
      <c r="C65">
        <f t="shared" ca="1" si="1"/>
        <v>-1.2318317501787441</v>
      </c>
      <c r="D65" s="13">
        <f t="shared" ca="1" si="2"/>
        <v>-1.8920752988193453E-2</v>
      </c>
      <c r="E65" s="15">
        <f t="shared" ca="1" si="3"/>
        <v>-2.2378604418794842E-2</v>
      </c>
      <c r="F65">
        <f ca="1">E65*AAPL!$B$756</f>
        <v>-3.0649738178483723</v>
      </c>
    </row>
    <row r="66" spans="1:6" x14ac:dyDescent="0.25">
      <c r="A66">
        <v>61</v>
      </c>
      <c r="B66">
        <f t="shared" ca="1" si="0"/>
        <v>4.6508263437609498E-2</v>
      </c>
      <c r="C66">
        <f t="shared" ca="1" si="1"/>
        <v>-1.6796957512511919</v>
      </c>
      <c r="D66" s="13">
        <f t="shared" ca="1" si="2"/>
        <v>-2.6161512099879776E-2</v>
      </c>
      <c r="E66" s="15">
        <f t="shared" ca="1" si="3"/>
        <v>-3.0942644335880821E-2</v>
      </c>
      <c r="F66">
        <f ca="1">E66*AAPL!$B$756</f>
        <v>-4.2379047848407474</v>
      </c>
    </row>
    <row r="67" spans="1:6" x14ac:dyDescent="0.25">
      <c r="A67">
        <v>62</v>
      </c>
      <c r="B67">
        <f t="shared" ca="1" si="0"/>
        <v>0.93664886894424104</v>
      </c>
      <c r="C67">
        <f t="shared" ca="1" si="1"/>
        <v>1.5272363029881362</v>
      </c>
      <c r="D67" s="13">
        <f t="shared" ca="1" si="2"/>
        <v>2.568597382595628E-2</v>
      </c>
      <c r="E67" s="15">
        <f t="shared" ca="1" si="3"/>
        <v>3.038019933568601E-2</v>
      </c>
      <c r="F67">
        <f ca="1">E67*AAPL!$B$756</f>
        <v>4.1608723136769514</v>
      </c>
    </row>
    <row r="68" spans="1:6" x14ac:dyDescent="0.25">
      <c r="A68">
        <v>63</v>
      </c>
      <c r="B68">
        <f t="shared" ca="1" si="0"/>
        <v>8.1269085344339187E-2</v>
      </c>
      <c r="C68">
        <f t="shared" ca="1" si="1"/>
        <v>-1.396585774016655</v>
      </c>
      <c r="D68" s="13">
        <f t="shared" ca="1" si="2"/>
        <v>-2.1584383457341975E-2</v>
      </c>
      <c r="E68" s="15">
        <f t="shared" ca="1" si="3"/>
        <v>-2.5529025156495889E-2</v>
      </c>
      <c r="F68">
        <f ca="1">E68*AAPL!$B$756</f>
        <v>-3.496455464136853</v>
      </c>
    </row>
    <row r="69" spans="1:6" x14ac:dyDescent="0.25">
      <c r="A69">
        <v>64</v>
      </c>
      <c r="B69">
        <f t="shared" ca="1" si="0"/>
        <v>0.77105995231560831</v>
      </c>
      <c r="C69">
        <f t="shared" ca="1" si="1"/>
        <v>0.74234209172575516</v>
      </c>
      <c r="D69" s="13">
        <f t="shared" ca="1" si="2"/>
        <v>1.2996340592878897E-2</v>
      </c>
      <c r="E69" s="15">
        <f t="shared" ca="1" si="3"/>
        <v>1.5371479412127338E-2</v>
      </c>
      <c r="F69">
        <f ca="1">E69*AAPL!$B$756</f>
        <v>2.1052779278853158</v>
      </c>
    </row>
    <row r="70" spans="1:6" x14ac:dyDescent="0.25">
      <c r="A70">
        <v>65</v>
      </c>
      <c r="B70">
        <f t="shared" ca="1" si="0"/>
        <v>4.5319530220789606E-2</v>
      </c>
      <c r="C70">
        <f t="shared" ca="1" si="1"/>
        <v>-1.6920362588772766</v>
      </c>
      <c r="D70" s="13">
        <f t="shared" ca="1" si="2"/>
        <v>-2.6361024994022732E-2</v>
      </c>
      <c r="E70" s="15">
        <f t="shared" ca="1" si="3"/>
        <v>-3.117861909530293E-2</v>
      </c>
      <c r="F70">
        <f ca="1">E70*AAPL!$B$756</f>
        <v>-4.2702238895430229</v>
      </c>
    </row>
    <row r="71" spans="1:6" x14ac:dyDescent="0.25">
      <c r="A71">
        <v>66</v>
      </c>
      <c r="B71">
        <f t="shared" ref="B71:B134" ca="1" si="4">RAND()</f>
        <v>9.8492465302846055E-2</v>
      </c>
      <c r="C71">
        <f t="shared" ref="C71:C134" ca="1" si="5">_xlfn.NORM.S.INV(B71)</f>
        <v>-1.2901893279668526</v>
      </c>
      <c r="D71" s="13">
        <f t="shared" ref="D71:D134" ca="1" si="6">C71*$B$4+$B$3</f>
        <v>-1.9864238425945428E-2</v>
      </c>
      <c r="E71" s="15">
        <f t="shared" ref="E71:E134" ca="1" si="7">D71*$B$2</f>
        <v>-2.349451600008973E-2</v>
      </c>
      <c r="F71">
        <f ca="1">E71*AAPL!$B$756</f>
        <v>-3.2178090758339013</v>
      </c>
    </row>
    <row r="72" spans="1:6" x14ac:dyDescent="0.25">
      <c r="A72">
        <v>67</v>
      </c>
      <c r="B72">
        <f t="shared" ca="1" si="4"/>
        <v>0.72304879613933815</v>
      </c>
      <c r="C72">
        <f t="shared" ca="1" si="5"/>
        <v>0.59192261726922724</v>
      </c>
      <c r="D72" s="13">
        <f t="shared" ca="1" si="6"/>
        <v>1.0564461322300977E-2</v>
      </c>
      <c r="E72" s="15">
        <f t="shared" ca="1" si="7"/>
        <v>1.2495163431231124E-2</v>
      </c>
      <c r="F72">
        <f ca="1">E72*AAPL!$B$756</f>
        <v>1.7113376710075585</v>
      </c>
    </row>
    <row r="73" spans="1:6" x14ac:dyDescent="0.25">
      <c r="A73">
        <v>68</v>
      </c>
      <c r="B73">
        <f t="shared" ca="1" si="4"/>
        <v>0.57658792979767215</v>
      </c>
      <c r="C73">
        <f t="shared" ca="1" si="5"/>
        <v>0.19317216098904269</v>
      </c>
      <c r="D73" s="13">
        <f t="shared" ca="1" si="6"/>
        <v>4.117736440001774E-3</v>
      </c>
      <c r="E73" s="15">
        <f t="shared" ca="1" si="7"/>
        <v>4.8702710166533712E-3</v>
      </c>
      <c r="F73">
        <f ca="1">E73*AAPL!$B$756</f>
        <v>0.66703235253274273</v>
      </c>
    </row>
    <row r="74" spans="1:6" x14ac:dyDescent="0.25">
      <c r="A74">
        <v>69</v>
      </c>
      <c r="B74">
        <f t="shared" ca="1" si="4"/>
        <v>0.62330179703562971</v>
      </c>
      <c r="C74">
        <f t="shared" ca="1" si="5"/>
        <v>0.31416410184295313</v>
      </c>
      <c r="D74" s="13">
        <f t="shared" ca="1" si="6"/>
        <v>6.0738514572407885E-3</v>
      </c>
      <c r="E74" s="15">
        <f t="shared" ca="1" si="7"/>
        <v>7.1838747192000734E-3</v>
      </c>
      <c r="F74">
        <f ca="1">E74*AAPL!$B$756</f>
        <v>0.983903531828765</v>
      </c>
    </row>
    <row r="75" spans="1:6" x14ac:dyDescent="0.25">
      <c r="A75">
        <v>70</v>
      </c>
      <c r="B75">
        <f t="shared" ca="1" si="4"/>
        <v>0.6718440251452743</v>
      </c>
      <c r="C75">
        <f t="shared" ca="1" si="5"/>
        <v>0.44501079945799027</v>
      </c>
      <c r="D75" s="13">
        <f t="shared" ca="1" si="6"/>
        <v>8.1892914473302939E-3</v>
      </c>
      <c r="E75" s="15">
        <f t="shared" ca="1" si="7"/>
        <v>9.685920739221204E-3</v>
      </c>
      <c r="F75">
        <f ca="1">E75*AAPL!$B$756</f>
        <v>1.3265837722451812</v>
      </c>
    </row>
    <row r="76" spans="1:6" x14ac:dyDescent="0.25">
      <c r="A76">
        <v>71</v>
      </c>
      <c r="B76">
        <f t="shared" ca="1" si="4"/>
        <v>0.3487757485049271</v>
      </c>
      <c r="C76">
        <f t="shared" ca="1" si="5"/>
        <v>-0.38862780244856815</v>
      </c>
      <c r="D76" s="13">
        <f t="shared" ca="1" si="6"/>
        <v>-5.2884077831375116E-3</v>
      </c>
      <c r="E76" s="15">
        <f t="shared" ca="1" si="7"/>
        <v>-6.2548877340113671E-3</v>
      </c>
      <c r="F76">
        <f ca="1">E76*AAPL!$B$756</f>
        <v>-0.85666946783441089</v>
      </c>
    </row>
    <row r="77" spans="1:6" x14ac:dyDescent="0.25">
      <c r="A77">
        <v>72</v>
      </c>
      <c r="B77">
        <f t="shared" ca="1" si="4"/>
        <v>0.15929158912821861</v>
      </c>
      <c r="C77">
        <f t="shared" ca="1" si="5"/>
        <v>-0.99737364644314674</v>
      </c>
      <c r="D77" s="13">
        <f t="shared" ca="1" si="6"/>
        <v>-1.5130194589065485E-2</v>
      </c>
      <c r="E77" s="15">
        <f t="shared" ca="1" si="7"/>
        <v>-1.789530467943683E-2</v>
      </c>
      <c r="F77">
        <f ca="1">E77*AAPL!$B$756</f>
        <v>-2.4509410541628007</v>
      </c>
    </row>
    <row r="78" spans="1:6" x14ac:dyDescent="0.25">
      <c r="A78">
        <v>73</v>
      </c>
      <c r="B78">
        <f t="shared" ca="1" si="4"/>
        <v>0.12591780117533702</v>
      </c>
      <c r="C78">
        <f t="shared" ca="1" si="5"/>
        <v>-1.1459022447236547</v>
      </c>
      <c r="D78" s="13">
        <f t="shared" ca="1" si="6"/>
        <v>-1.7531503465801072E-2</v>
      </c>
      <c r="E78" s="15">
        <f t="shared" ca="1" si="7"/>
        <v>-2.0735463391584212E-2</v>
      </c>
      <c r="F78">
        <f ca="1">E78*AAPL!$B$756</f>
        <v>-2.8399292112596171</v>
      </c>
    </row>
    <row r="79" spans="1:6" x14ac:dyDescent="0.25">
      <c r="A79">
        <v>74</v>
      </c>
      <c r="B79">
        <f t="shared" ca="1" si="4"/>
        <v>0.5978492035411116</v>
      </c>
      <c r="C79">
        <f t="shared" ca="1" si="5"/>
        <v>0.24778392529118079</v>
      </c>
      <c r="D79" s="13">
        <f t="shared" ca="1" si="6"/>
        <v>5.0006621250960892E-3</v>
      </c>
      <c r="E79" s="15">
        <f t="shared" ca="1" si="7"/>
        <v>5.9145552822028715E-3</v>
      </c>
      <c r="F79">
        <f ca="1">E79*AAPL!$B$756</f>
        <v>0.81005753285239224</v>
      </c>
    </row>
    <row r="80" spans="1:6" x14ac:dyDescent="0.25">
      <c r="A80">
        <v>75</v>
      </c>
      <c r="B80">
        <f t="shared" ca="1" si="4"/>
        <v>0.41112691913086696</v>
      </c>
      <c r="C80">
        <f t="shared" ca="1" si="5"/>
        <v>-0.22464707747695775</v>
      </c>
      <c r="D80" s="13">
        <f t="shared" ca="1" si="6"/>
        <v>-2.6372794816086538E-3</v>
      </c>
      <c r="E80" s="15">
        <f t="shared" ca="1" si="7"/>
        <v>-3.1192539904491118E-3</v>
      </c>
      <c r="F80">
        <f ca="1">E80*AAPL!$B$756</f>
        <v>-0.42721304836668827</v>
      </c>
    </row>
    <row r="81" spans="1:6" x14ac:dyDescent="0.25">
      <c r="A81">
        <v>76</v>
      </c>
      <c r="B81">
        <f t="shared" ca="1" si="4"/>
        <v>1.2580393328263106E-3</v>
      </c>
      <c r="C81">
        <f t="shared" ca="1" si="5"/>
        <v>-3.0214010438136794</v>
      </c>
      <c r="D81" s="13">
        <f t="shared" ca="1" si="6"/>
        <v>-4.7853286386396007E-2</v>
      </c>
      <c r="E81" s="15">
        <f t="shared" ca="1" si="7"/>
        <v>-5.6598686471341378E-2</v>
      </c>
      <c r="F81">
        <f ca="1">E81*AAPL!$B$756</f>
        <v>-7.7517564953057194</v>
      </c>
    </row>
    <row r="82" spans="1:6" x14ac:dyDescent="0.25">
      <c r="A82">
        <v>77</v>
      </c>
      <c r="B82">
        <f t="shared" ca="1" si="4"/>
        <v>0.33884139702980842</v>
      </c>
      <c r="C82">
        <f t="shared" ca="1" si="5"/>
        <v>-0.41562723536995055</v>
      </c>
      <c r="D82" s="13">
        <f t="shared" ca="1" si="6"/>
        <v>-5.7249161639578751E-3</v>
      </c>
      <c r="E82" s="15">
        <f t="shared" ca="1" si="7"/>
        <v>-6.7711699552296814E-3</v>
      </c>
      <c r="F82">
        <f ca="1">E82*AAPL!$B$756</f>
        <v>-0.9273794844664468</v>
      </c>
    </row>
    <row r="83" spans="1:6" x14ac:dyDescent="0.25">
      <c r="A83">
        <v>78</v>
      </c>
      <c r="B83">
        <f t="shared" ca="1" si="4"/>
        <v>0.95021367152147673</v>
      </c>
      <c r="C83">
        <f t="shared" ca="1" si="5"/>
        <v>1.6469289189753313</v>
      </c>
      <c r="D83" s="13">
        <f t="shared" ca="1" si="6"/>
        <v>2.7621082246672285E-2</v>
      </c>
      <c r="E83" s="15">
        <f t="shared" ca="1" si="7"/>
        <v>3.266895739313249E-2</v>
      </c>
      <c r="F83">
        <f ca="1">E83*AAPL!$B$756</f>
        <v>4.4743406332461273</v>
      </c>
    </row>
    <row r="84" spans="1:6" x14ac:dyDescent="0.25">
      <c r="A84">
        <v>79</v>
      </c>
      <c r="B84">
        <f t="shared" ca="1" si="4"/>
        <v>0.32009870730591206</v>
      </c>
      <c r="C84">
        <f t="shared" ca="1" si="5"/>
        <v>-0.46742279823536542</v>
      </c>
      <c r="D84" s="13">
        <f t="shared" ca="1" si="6"/>
        <v>-6.5623114287360479E-3</v>
      </c>
      <c r="E84" s="15">
        <f t="shared" ca="1" si="7"/>
        <v>-7.7616029144431057E-3</v>
      </c>
      <c r="F84">
        <f ca="1">E84*AAPL!$B$756</f>
        <v>-1.0630291894933481</v>
      </c>
    </row>
    <row r="85" spans="1:6" x14ac:dyDescent="0.25">
      <c r="A85">
        <v>80</v>
      </c>
      <c r="B85">
        <f t="shared" ca="1" si="4"/>
        <v>0.49599435918853374</v>
      </c>
      <c r="C85">
        <f t="shared" ca="1" si="5"/>
        <v>-1.0040821229557125E-2</v>
      </c>
      <c r="D85" s="13">
        <f t="shared" ca="1" si="6"/>
        <v>8.323278135239844E-4</v>
      </c>
      <c r="E85" s="15">
        <f t="shared" ca="1" si="7"/>
        <v>9.8443940879290137E-4</v>
      </c>
      <c r="F85">
        <f ca="1">E85*AAPL!$B$756</f>
        <v>0.13482882831935161</v>
      </c>
    </row>
    <row r="86" spans="1:6" x14ac:dyDescent="0.25">
      <c r="A86">
        <v>81</v>
      </c>
      <c r="B86">
        <f t="shared" ca="1" si="4"/>
        <v>0.15615685502909493</v>
      </c>
      <c r="C86">
        <f t="shared" ca="1" si="5"/>
        <v>-1.0103790730929894</v>
      </c>
      <c r="D86" s="13">
        <f t="shared" ca="1" si="6"/>
        <v>-1.5340457439597612E-2</v>
      </c>
      <c r="E86" s="15">
        <f t="shared" ca="1" si="7"/>
        <v>-1.8143993997402283E-2</v>
      </c>
      <c r="F86">
        <f ca="1">E86*AAPL!$B$756</f>
        <v>-2.4850015448921745</v>
      </c>
    </row>
    <row r="87" spans="1:6" x14ac:dyDescent="0.25">
      <c r="A87">
        <v>82</v>
      </c>
      <c r="B87">
        <f t="shared" ca="1" si="4"/>
        <v>0.63775540674827824</v>
      </c>
      <c r="C87">
        <f t="shared" ca="1" si="5"/>
        <v>0.35246550130414794</v>
      </c>
      <c r="D87" s="13">
        <f t="shared" ca="1" si="6"/>
        <v>6.6930823096310026E-3</v>
      </c>
      <c r="E87" s="15">
        <f t="shared" ca="1" si="7"/>
        <v>7.9162727531578575E-3</v>
      </c>
      <c r="F87">
        <f ca="1">E87*AAPL!$B$756</f>
        <v>1.0842127716864094</v>
      </c>
    </row>
    <row r="88" spans="1:6" x14ac:dyDescent="0.25">
      <c r="A88">
        <v>83</v>
      </c>
      <c r="B88">
        <f t="shared" ca="1" si="4"/>
        <v>1.0703072764895682E-2</v>
      </c>
      <c r="C88">
        <f t="shared" ca="1" si="5"/>
        <v>-2.3007432914930921</v>
      </c>
      <c r="D88" s="13">
        <f t="shared" ca="1" si="6"/>
        <v>-3.6202184324101466E-2</v>
      </c>
      <c r="E88" s="15">
        <f t="shared" ca="1" si="7"/>
        <v>-4.2818293890887885E-2</v>
      </c>
      <c r="F88">
        <f ca="1">E88*AAPL!$B$756</f>
        <v>-5.8643938310240618</v>
      </c>
    </row>
    <row r="89" spans="1:6" x14ac:dyDescent="0.25">
      <c r="A89">
        <v>84</v>
      </c>
      <c r="B89">
        <f t="shared" ca="1" si="4"/>
        <v>0.38452003354450848</v>
      </c>
      <c r="C89">
        <f t="shared" ca="1" si="5"/>
        <v>-0.29363076158101431</v>
      </c>
      <c r="D89" s="13">
        <f t="shared" ca="1" si="6"/>
        <v>-3.7525605446948984E-3</v>
      </c>
      <c r="E89" s="15">
        <f t="shared" ca="1" si="7"/>
        <v>-4.4383576086906322E-3</v>
      </c>
      <c r="F89">
        <f ca="1">E89*AAPL!$B$756</f>
        <v>-0.60787748915477224</v>
      </c>
    </row>
    <row r="90" spans="1:6" x14ac:dyDescent="0.25">
      <c r="A90">
        <v>85</v>
      </c>
      <c r="B90">
        <f t="shared" ca="1" si="4"/>
        <v>0.39764677552097638</v>
      </c>
      <c r="C90">
        <f t="shared" ca="1" si="5"/>
        <v>-0.25944287675368655</v>
      </c>
      <c r="D90" s="13">
        <f t="shared" ca="1" si="6"/>
        <v>-3.1998341858449218E-3</v>
      </c>
      <c r="E90" s="15">
        <f t="shared" ca="1" si="7"/>
        <v>-3.7846180590932737E-3</v>
      </c>
      <c r="F90">
        <f ca="1">E90*AAPL!$B$756</f>
        <v>-0.51834131586574117</v>
      </c>
    </row>
    <row r="91" spans="1:6" x14ac:dyDescent="0.25">
      <c r="A91">
        <v>86</v>
      </c>
      <c r="B91">
        <f t="shared" ca="1" si="4"/>
        <v>0.1753687299280634</v>
      </c>
      <c r="C91">
        <f t="shared" ca="1" si="5"/>
        <v>-0.93315981416522387</v>
      </c>
      <c r="D91" s="13">
        <f t="shared" ca="1" si="6"/>
        <v>-1.409202923072168E-2</v>
      </c>
      <c r="E91" s="15">
        <f t="shared" ca="1" si="7"/>
        <v>-1.6667410002614527E-2</v>
      </c>
      <c r="F91">
        <f ca="1">E91*AAPL!$B$756</f>
        <v>-2.2827685906299555</v>
      </c>
    </row>
    <row r="92" spans="1:6" x14ac:dyDescent="0.25">
      <c r="A92">
        <v>87</v>
      </c>
      <c r="B92">
        <f t="shared" ca="1" si="4"/>
        <v>0.48368774418810279</v>
      </c>
      <c r="C92">
        <f t="shared" ca="1" si="5"/>
        <v>-4.09001619039581E-2</v>
      </c>
      <c r="D92" s="13">
        <f t="shared" ca="1" si="6"/>
        <v>3.3341508190513707E-4</v>
      </c>
      <c r="E92" s="15">
        <f t="shared" ca="1" si="7"/>
        <v>3.9434816520627031E-4</v>
      </c>
      <c r="F92">
        <f ca="1">E92*AAPL!$B$756</f>
        <v>5.4009927467087937E-2</v>
      </c>
    </row>
    <row r="93" spans="1:6" x14ac:dyDescent="0.25">
      <c r="A93">
        <v>88</v>
      </c>
      <c r="B93">
        <f t="shared" ca="1" si="4"/>
        <v>0.80500231396092858</v>
      </c>
      <c r="C93">
        <f t="shared" ca="1" si="5"/>
        <v>0.85962575703935562</v>
      </c>
      <c r="D93" s="13">
        <f t="shared" ca="1" si="6"/>
        <v>1.4892502745313313E-2</v>
      </c>
      <c r="E93" s="15">
        <f t="shared" ca="1" si="7"/>
        <v>1.7614173598225473E-2</v>
      </c>
      <c r="F93">
        <f ca="1">E93*AAPL!$B$756</f>
        <v>2.4124373393121759</v>
      </c>
    </row>
    <row r="94" spans="1:6" x14ac:dyDescent="0.25">
      <c r="A94">
        <v>89</v>
      </c>
      <c r="B94">
        <f t="shared" ca="1" si="4"/>
        <v>0.95964091293598641</v>
      </c>
      <c r="C94">
        <f t="shared" ca="1" si="5"/>
        <v>1.7465341742687337</v>
      </c>
      <c r="D94" s="13">
        <f t="shared" ca="1" si="6"/>
        <v>2.9231431946827979E-2</v>
      </c>
      <c r="E94" s="15">
        <f t="shared" ca="1" si="7"/>
        <v>3.4573605635102381E-2</v>
      </c>
      <c r="F94">
        <f ca="1">E94*AAPL!$B$756</f>
        <v>4.7352012697988615</v>
      </c>
    </row>
    <row r="95" spans="1:6" x14ac:dyDescent="0.25">
      <c r="A95">
        <v>90</v>
      </c>
      <c r="B95">
        <f t="shared" ca="1" si="4"/>
        <v>0.8085297273431642</v>
      </c>
      <c r="C95">
        <f t="shared" ca="1" si="5"/>
        <v>0.87249105605675381</v>
      </c>
      <c r="D95" s="13">
        <f t="shared" ca="1" si="6"/>
        <v>1.5100500108043357E-2</v>
      </c>
      <c r="E95" s="15">
        <f t="shared" ca="1" si="7"/>
        <v>1.7860183400456534E-2</v>
      </c>
      <c r="F95">
        <f ca="1">E95*AAPL!$B$756</f>
        <v>2.4461308435478104</v>
      </c>
    </row>
    <row r="96" spans="1:6" x14ac:dyDescent="0.25">
      <c r="A96">
        <v>91</v>
      </c>
      <c r="B96">
        <f t="shared" ca="1" si="4"/>
        <v>0.39143612521657589</v>
      </c>
      <c r="C96">
        <f t="shared" ca="1" si="5"/>
        <v>-0.27557794610838121</v>
      </c>
      <c r="D96" s="13">
        <f t="shared" ca="1" si="6"/>
        <v>-3.4606949609193569E-3</v>
      </c>
      <c r="E96" s="15">
        <f t="shared" ca="1" si="7"/>
        <v>-4.0931522964681669E-3</v>
      </c>
      <c r="F96">
        <f ca="1">E96*AAPL!$B$756</f>
        <v>-0.56059816717634614</v>
      </c>
    </row>
    <row r="97" spans="1:6" x14ac:dyDescent="0.25">
      <c r="A97">
        <v>92</v>
      </c>
      <c r="B97">
        <f t="shared" ca="1" si="4"/>
        <v>0.56846985683973705</v>
      </c>
      <c r="C97">
        <f t="shared" ca="1" si="5"/>
        <v>0.17247986909482041</v>
      </c>
      <c r="D97" s="13">
        <f t="shared" ca="1" si="6"/>
        <v>3.7831976051858752E-3</v>
      </c>
      <c r="E97" s="15">
        <f t="shared" ca="1" si="7"/>
        <v>4.47459372771349E-3</v>
      </c>
      <c r="F97">
        <f ca="1">E97*AAPL!$B$756</f>
        <v>0.61284038826979559</v>
      </c>
    </row>
    <row r="98" spans="1:6" x14ac:dyDescent="0.25">
      <c r="A98">
        <v>93</v>
      </c>
      <c r="B98">
        <f t="shared" ca="1" si="4"/>
        <v>0.34866023134576363</v>
      </c>
      <c r="C98">
        <f t="shared" ca="1" si="5"/>
        <v>-0.38894009302802085</v>
      </c>
      <c r="D98" s="13">
        <f t="shared" ca="1" si="6"/>
        <v>-5.2934566838155114E-3</v>
      </c>
      <c r="E98" s="15">
        <f t="shared" ca="1" si="7"/>
        <v>-6.2608593436557216E-3</v>
      </c>
      <c r="F98">
        <f ca="1">E98*AAPL!$B$756</f>
        <v>-0.85748733953310297</v>
      </c>
    </row>
    <row r="99" spans="1:6" x14ac:dyDescent="0.25">
      <c r="A99">
        <v>94</v>
      </c>
      <c r="B99">
        <f t="shared" ca="1" si="4"/>
        <v>0.67648198573071483</v>
      </c>
      <c r="C99">
        <f t="shared" ca="1" si="5"/>
        <v>0.45788365755466848</v>
      </c>
      <c r="D99" s="13">
        <f t="shared" ca="1" si="6"/>
        <v>8.3974110200884765E-3</v>
      </c>
      <c r="E99" s="15">
        <f t="shared" ca="1" si="7"/>
        <v>9.9320750859044557E-3</v>
      </c>
      <c r="F99">
        <f ca="1">E99*AAPL!$B$756</f>
        <v>1.3602970732899997</v>
      </c>
    </row>
    <row r="100" spans="1:6" x14ac:dyDescent="0.25">
      <c r="A100">
        <v>95</v>
      </c>
      <c r="B100">
        <f t="shared" ca="1" si="4"/>
        <v>0.4510402629235668</v>
      </c>
      <c r="C100">
        <f t="shared" ca="1" si="5"/>
        <v>-0.12303355616030104</v>
      </c>
      <c r="D100" s="13">
        <f t="shared" ca="1" si="6"/>
        <v>-9.9446150878145997E-4</v>
      </c>
      <c r="E100" s="15">
        <f t="shared" ca="1" si="7"/>
        <v>-1.176203755137286E-3</v>
      </c>
      <c r="F100">
        <f ca="1">E100*AAPL!$B$756</f>
        <v>-0.16109287453702897</v>
      </c>
    </row>
    <row r="101" spans="1:6" x14ac:dyDescent="0.25">
      <c r="A101">
        <v>96</v>
      </c>
      <c r="B101">
        <f t="shared" ca="1" si="4"/>
        <v>0.71295051144277488</v>
      </c>
      <c r="C101">
        <f t="shared" ca="1" si="5"/>
        <v>0.56202501313247755</v>
      </c>
      <c r="D101" s="13">
        <f t="shared" ca="1" si="6"/>
        <v>1.0081097289799194E-2</v>
      </c>
      <c r="E101" s="15">
        <f t="shared" ca="1" si="7"/>
        <v>1.1923462480408462E-2</v>
      </c>
      <c r="F101">
        <f ca="1">E101*AAPL!$B$756</f>
        <v>1.6330375047809802</v>
      </c>
    </row>
    <row r="102" spans="1:6" x14ac:dyDescent="0.25">
      <c r="A102">
        <v>97</v>
      </c>
      <c r="B102">
        <f t="shared" ca="1" si="4"/>
        <v>0.6814384556226305</v>
      </c>
      <c r="C102">
        <f t="shared" ca="1" si="5"/>
        <v>0.47172500211444002</v>
      </c>
      <c r="D102" s="13">
        <f t="shared" ca="1" si="6"/>
        <v>8.6211884201455608E-3</v>
      </c>
      <c r="E102" s="15">
        <f t="shared" ca="1" si="7"/>
        <v>1.0196748797192203E-2</v>
      </c>
      <c r="F102">
        <f ca="1">E102*AAPL!$B$756</f>
        <v>1.3965467866406855</v>
      </c>
    </row>
    <row r="103" spans="1:6" x14ac:dyDescent="0.25">
      <c r="A103">
        <v>98</v>
      </c>
      <c r="B103">
        <f t="shared" ca="1" si="4"/>
        <v>0.10519715857713696</v>
      </c>
      <c r="C103">
        <f t="shared" ca="1" si="5"/>
        <v>-1.2524819068193671</v>
      </c>
      <c r="D103" s="13">
        <f t="shared" ca="1" si="6"/>
        <v>-1.9254610609023202E-2</v>
      </c>
      <c r="E103" s="15">
        <f t="shared" ca="1" si="7"/>
        <v>-2.2773475998874717E-2</v>
      </c>
      <c r="F103">
        <f ca="1">E103*AAPL!$B$756</f>
        <v>-3.1190554322202129</v>
      </c>
    </row>
    <row r="104" spans="1:6" x14ac:dyDescent="0.25">
      <c r="A104">
        <v>99</v>
      </c>
      <c r="B104">
        <f t="shared" ca="1" si="4"/>
        <v>0.30710283283139062</v>
      </c>
      <c r="C104">
        <f t="shared" ca="1" si="5"/>
        <v>-0.504079281332516</v>
      </c>
      <c r="D104" s="13">
        <f t="shared" ca="1" si="6"/>
        <v>-7.1549483974419435E-3</v>
      </c>
      <c r="E104" s="15">
        <f t="shared" ca="1" si="7"/>
        <v>-8.4625469146580382E-3</v>
      </c>
      <c r="F104">
        <f ca="1">E104*AAPL!$B$756</f>
        <v>-1.1590304846693933</v>
      </c>
    </row>
    <row r="105" spans="1:6" x14ac:dyDescent="0.25">
      <c r="A105">
        <v>100</v>
      </c>
      <c r="B105">
        <f t="shared" ca="1" si="4"/>
        <v>0.32734473350461701</v>
      </c>
      <c r="C105">
        <f t="shared" ca="1" si="5"/>
        <v>-0.44725705981462638</v>
      </c>
      <c r="D105" s="13">
        <f t="shared" ca="1" si="6"/>
        <v>-6.2362855506476033E-3</v>
      </c>
      <c r="E105" s="15">
        <f t="shared" ca="1" si="7"/>
        <v>-7.3759943627864019E-3</v>
      </c>
      <c r="F105">
        <f ca="1">E105*AAPL!$B$756</f>
        <v>-1.010216239559186</v>
      </c>
    </row>
    <row r="106" spans="1:6" x14ac:dyDescent="0.25">
      <c r="A106">
        <v>101</v>
      </c>
      <c r="B106">
        <f t="shared" ca="1" si="4"/>
        <v>0.46314094863983635</v>
      </c>
      <c r="C106">
        <f t="shared" ca="1" si="5"/>
        <v>-9.252378159452404E-2</v>
      </c>
      <c r="D106" s="13">
        <f t="shared" ca="1" si="6"/>
        <v>-5.0120032312320532E-4</v>
      </c>
      <c r="E106" s="15">
        <f t="shared" ca="1" si="7"/>
        <v>-5.9279690257281253E-4</v>
      </c>
      <c r="F106">
        <f ca="1">E106*AAPL!$B$756</f>
        <v>-8.118946792595072E-2</v>
      </c>
    </row>
    <row r="107" spans="1:6" x14ac:dyDescent="0.25">
      <c r="A107">
        <v>102</v>
      </c>
      <c r="B107">
        <f t="shared" ca="1" si="4"/>
        <v>2.1108384955697446E-2</v>
      </c>
      <c r="C107">
        <f t="shared" ca="1" si="5"/>
        <v>-2.0313769589561304</v>
      </c>
      <c r="D107" s="13">
        <f t="shared" ca="1" si="6"/>
        <v>-3.1847253537014099E-2</v>
      </c>
      <c r="E107" s="15">
        <f t="shared" ca="1" si="7"/>
        <v>-3.7667480209409542E-2</v>
      </c>
      <c r="F107">
        <f ca="1">E107*AAPL!$B$756</f>
        <v>-5.1589383531530917</v>
      </c>
    </row>
    <row r="108" spans="1:6" x14ac:dyDescent="0.25">
      <c r="A108">
        <v>103</v>
      </c>
      <c r="B108">
        <f t="shared" ca="1" si="4"/>
        <v>0.67620380457149298</v>
      </c>
      <c r="C108">
        <f t="shared" ca="1" si="5"/>
        <v>0.457109432460511</v>
      </c>
      <c r="D108" s="13">
        <f t="shared" ca="1" si="6"/>
        <v>8.3848938778497764E-3</v>
      </c>
      <c r="E108" s="15">
        <f t="shared" ca="1" si="7"/>
        <v>9.9172703804686606E-3</v>
      </c>
      <c r="F108">
        <f ca="1">E108*AAPL!$B$756</f>
        <v>1.3582694207298804</v>
      </c>
    </row>
    <row r="109" spans="1:6" x14ac:dyDescent="0.25">
      <c r="A109">
        <v>104</v>
      </c>
      <c r="B109">
        <f t="shared" ca="1" si="4"/>
        <v>0.6624655589364834</v>
      </c>
      <c r="C109">
        <f t="shared" ca="1" si="5"/>
        <v>0.41920149154500519</v>
      </c>
      <c r="D109" s="13">
        <f t="shared" ca="1" si="6"/>
        <v>7.772024194347766E-3</v>
      </c>
      <c r="E109" s="15">
        <f t="shared" ca="1" si="7"/>
        <v>9.1923960471944101E-3</v>
      </c>
      <c r="F109">
        <f ca="1">E109*AAPL!$B$756</f>
        <v>1.2589906269705187</v>
      </c>
    </row>
    <row r="110" spans="1:6" x14ac:dyDescent="0.25">
      <c r="A110">
        <v>105</v>
      </c>
      <c r="B110">
        <f t="shared" ca="1" si="4"/>
        <v>0.17034962131770714</v>
      </c>
      <c r="C110">
        <f t="shared" ca="1" si="5"/>
        <v>-0.95278455251243888</v>
      </c>
      <c r="D110" s="13">
        <f t="shared" ca="1" si="6"/>
        <v>-1.4409308589325613E-2</v>
      </c>
      <c r="E110" s="15">
        <f t="shared" ca="1" si="7"/>
        <v>-1.7042673569602425E-2</v>
      </c>
      <c r="F110">
        <f ca="1">E110*AAPL!$B$756</f>
        <v>-2.3341646913914631</v>
      </c>
    </row>
    <row r="111" spans="1:6" x14ac:dyDescent="0.25">
      <c r="A111">
        <v>106</v>
      </c>
      <c r="B111">
        <f t="shared" ca="1" si="4"/>
        <v>0.99010625803905905</v>
      </c>
      <c r="C111">
        <f t="shared" ca="1" si="5"/>
        <v>2.3303533364661719</v>
      </c>
      <c r="D111" s="13">
        <f t="shared" ca="1" si="6"/>
        <v>3.8670221195652547E-2</v>
      </c>
      <c r="E111" s="15">
        <f t="shared" ca="1" si="7"/>
        <v>4.5737375434519154E-2</v>
      </c>
      <c r="F111">
        <f ca="1">E111*AAPL!$B$756</f>
        <v>6.2641912596733711</v>
      </c>
    </row>
    <row r="112" spans="1:6" x14ac:dyDescent="0.25">
      <c r="A112">
        <v>107</v>
      </c>
      <c r="B112">
        <f t="shared" ca="1" si="4"/>
        <v>0.7603447124453373</v>
      </c>
      <c r="C112">
        <f t="shared" ca="1" si="5"/>
        <v>0.70741184978024052</v>
      </c>
      <c r="D112" s="13">
        <f t="shared" ca="1" si="6"/>
        <v>1.2431612311448036E-2</v>
      </c>
      <c r="E112" s="15">
        <f t="shared" ca="1" si="7"/>
        <v>1.4703544535426971E-2</v>
      </c>
      <c r="F112">
        <f ca="1">E112*AAPL!$B$756</f>
        <v>2.0137975624968893</v>
      </c>
    </row>
    <row r="113" spans="1:6" x14ac:dyDescent="0.25">
      <c r="A113">
        <v>108</v>
      </c>
      <c r="B113">
        <f t="shared" ca="1" si="4"/>
        <v>0.84210462766976713</v>
      </c>
      <c r="C113">
        <f t="shared" ca="1" si="5"/>
        <v>1.0031453330707121</v>
      </c>
      <c r="D113" s="13">
        <f t="shared" ca="1" si="6"/>
        <v>1.7212829173349445E-2</v>
      </c>
      <c r="E113" s="15">
        <f t="shared" ca="1" si="7"/>
        <v>2.0358549960408173E-2</v>
      </c>
      <c r="F113">
        <f ca="1">E113*AAPL!$B$756</f>
        <v>2.7883071450873529</v>
      </c>
    </row>
    <row r="114" spans="1:6" x14ac:dyDescent="0.25">
      <c r="A114">
        <v>109</v>
      </c>
      <c r="B114">
        <f t="shared" ca="1" si="4"/>
        <v>0.6068102302582391</v>
      </c>
      <c r="C114">
        <f t="shared" ca="1" si="5"/>
        <v>0.27101494284371502</v>
      </c>
      <c r="D114" s="13">
        <f t="shared" ca="1" si="6"/>
        <v>5.3762453414619143E-3</v>
      </c>
      <c r="E114" s="15">
        <f t="shared" ca="1" si="7"/>
        <v>6.3587779952542049E-3</v>
      </c>
      <c r="F114">
        <f ca="1">E114*AAPL!$B$756</f>
        <v>0.87089827874146186</v>
      </c>
    </row>
    <row r="115" spans="1:6" x14ac:dyDescent="0.25">
      <c r="A115">
        <v>110</v>
      </c>
      <c r="B115">
        <f t="shared" ca="1" si="4"/>
        <v>0.10440922952833653</v>
      </c>
      <c r="C115">
        <f t="shared" ca="1" si="5"/>
        <v>-1.2568210026238988</v>
      </c>
      <c r="D115" s="13">
        <f t="shared" ca="1" si="6"/>
        <v>-1.9324762144774923E-2</v>
      </c>
      <c r="E115" s="15">
        <f t="shared" ca="1" si="7"/>
        <v>-2.2856448038567762E-2</v>
      </c>
      <c r="F115">
        <f ca="1">E115*AAPL!$B$756</f>
        <v>-3.1304192833573765</v>
      </c>
    </row>
    <row r="116" spans="1:6" x14ac:dyDescent="0.25">
      <c r="A116">
        <v>111</v>
      </c>
      <c r="B116">
        <f t="shared" ca="1" si="4"/>
        <v>0.90543329403655126</v>
      </c>
      <c r="C116">
        <f t="shared" ca="1" si="5"/>
        <v>1.3131470212342262</v>
      </c>
      <c r="D116" s="13">
        <f t="shared" ca="1" si="6"/>
        <v>2.2224724621148582E-2</v>
      </c>
      <c r="E116" s="15">
        <f t="shared" ca="1" si="7"/>
        <v>2.6286391504803518E-2</v>
      </c>
      <c r="F116">
        <f ca="1">E116*AAPL!$B$756</f>
        <v>3.6001843645026299</v>
      </c>
    </row>
    <row r="117" spans="1:6" x14ac:dyDescent="0.25">
      <c r="A117">
        <v>112</v>
      </c>
      <c r="B117">
        <f t="shared" ca="1" si="4"/>
        <v>0.73583201223071093</v>
      </c>
      <c r="C117">
        <f t="shared" ca="1" si="5"/>
        <v>0.63054820312454252</v>
      </c>
      <c r="D117" s="13">
        <f t="shared" ca="1" si="6"/>
        <v>1.1188933398771474E-2</v>
      </c>
      <c r="E117" s="15">
        <f t="shared" ca="1" si="7"/>
        <v>1.3233760546189336E-2</v>
      </c>
      <c r="F117">
        <f ca="1">E117*AAPL!$B$756</f>
        <v>1.8124959370424152</v>
      </c>
    </row>
    <row r="118" spans="1:6" x14ac:dyDescent="0.25">
      <c r="A118">
        <v>113</v>
      </c>
      <c r="B118">
        <f t="shared" ca="1" si="4"/>
        <v>0.34178399681671956</v>
      </c>
      <c r="C118">
        <f t="shared" ca="1" si="5"/>
        <v>-0.40759914294043237</v>
      </c>
      <c r="D118" s="13">
        <f t="shared" ca="1" si="6"/>
        <v>-5.595123451729838E-3</v>
      </c>
      <c r="E118" s="15">
        <f t="shared" ca="1" si="7"/>
        <v>-6.6176570498391726E-3</v>
      </c>
      <c r="F118">
        <f ca="1">E118*AAPL!$B$756</f>
        <v>-0.90635435586957236</v>
      </c>
    </row>
    <row r="119" spans="1:6" x14ac:dyDescent="0.25">
      <c r="A119">
        <v>114</v>
      </c>
      <c r="B119">
        <f t="shared" ca="1" si="4"/>
        <v>0.48362480466333158</v>
      </c>
      <c r="C119">
        <f t="shared" ca="1" si="5"/>
        <v>-4.1058060419366965E-2</v>
      </c>
      <c r="D119" s="13">
        <f t="shared" ca="1" si="6"/>
        <v>3.3086228661140791E-4</v>
      </c>
      <c r="E119" s="15">
        <f t="shared" ca="1" si="7"/>
        <v>3.9132883526331433E-4</v>
      </c>
      <c r="F119">
        <f ca="1">E119*AAPL!$B$756</f>
        <v>5.3596400016965376E-2</v>
      </c>
    </row>
    <row r="120" spans="1:6" x14ac:dyDescent="0.25">
      <c r="A120">
        <v>115</v>
      </c>
      <c r="B120">
        <f t="shared" ca="1" si="4"/>
        <v>0.3888492121517263</v>
      </c>
      <c r="C120">
        <f t="shared" ca="1" si="5"/>
        <v>-0.28231964391135289</v>
      </c>
      <c r="D120" s="13">
        <f t="shared" ca="1" si="6"/>
        <v>-3.5696901239112718E-3</v>
      </c>
      <c r="E120" s="15">
        <f t="shared" ca="1" si="7"/>
        <v>-4.2220668083631299E-3</v>
      </c>
      <c r="F120">
        <f ca="1">E120*AAPL!$B$756</f>
        <v>-0.57825429962788188</v>
      </c>
    </row>
    <row r="121" spans="1:6" x14ac:dyDescent="0.25">
      <c r="A121">
        <v>116</v>
      </c>
      <c r="B121">
        <f t="shared" ca="1" si="4"/>
        <v>0.62551854206260982</v>
      </c>
      <c r="C121">
        <f t="shared" ca="1" si="5"/>
        <v>0.32000714280828885</v>
      </c>
      <c r="D121" s="13">
        <f t="shared" ca="1" si="6"/>
        <v>6.168317750598595E-3</v>
      </c>
      <c r="E121" s="15">
        <f t="shared" ca="1" si="7"/>
        <v>7.2956051461700432E-3</v>
      </c>
      <c r="F121">
        <f ca="1">E121*AAPL!$B$756</f>
        <v>0.99920613188868512</v>
      </c>
    </row>
    <row r="122" spans="1:6" x14ac:dyDescent="0.25">
      <c r="A122">
        <v>117</v>
      </c>
      <c r="B122">
        <f t="shared" ca="1" si="4"/>
        <v>0.65851396246387206</v>
      </c>
      <c r="C122">
        <f t="shared" ca="1" si="5"/>
        <v>0.40841084181548315</v>
      </c>
      <c r="D122" s="13">
        <f t="shared" ca="1" si="6"/>
        <v>7.5975683435471706E-3</v>
      </c>
      <c r="E122" s="15">
        <f t="shared" ca="1" si="7"/>
        <v>8.9860576167922514E-3</v>
      </c>
      <c r="F122">
        <f ca="1">E122*AAPL!$B$756</f>
        <v>1.2307305140982701</v>
      </c>
    </row>
    <row r="123" spans="1:6" x14ac:dyDescent="0.25">
      <c r="A123">
        <v>118</v>
      </c>
      <c r="B123">
        <f t="shared" ca="1" si="4"/>
        <v>0.80037367689652816</v>
      </c>
      <c r="C123">
        <f t="shared" ca="1" si="5"/>
        <v>0.842956726088819</v>
      </c>
      <c r="D123" s="13">
        <f t="shared" ca="1" si="6"/>
        <v>1.4623009244051631E-2</v>
      </c>
      <c r="E123" s="15">
        <f t="shared" ca="1" si="7"/>
        <v>1.7295428965708234E-2</v>
      </c>
      <c r="F123">
        <f ca="1">E123*AAPL!$B$756</f>
        <v>2.3687820722114021</v>
      </c>
    </row>
    <row r="124" spans="1:6" x14ac:dyDescent="0.25">
      <c r="A124">
        <v>119</v>
      </c>
      <c r="B124">
        <f t="shared" ca="1" si="4"/>
        <v>0.15411248802278066</v>
      </c>
      <c r="C124">
        <f t="shared" ca="1" si="5"/>
        <v>-1.0189536406386279</v>
      </c>
      <c r="D124" s="13">
        <f t="shared" ca="1" si="6"/>
        <v>-1.547908518805737E-2</v>
      </c>
      <c r="E124" s="15">
        <f t="shared" ca="1" si="7"/>
        <v>-1.8307956581036504E-2</v>
      </c>
      <c r="F124">
        <f ca="1">E124*AAPL!$B$756</f>
        <v>-2.5074578614944554</v>
      </c>
    </row>
    <row r="125" spans="1:6" x14ac:dyDescent="0.25">
      <c r="A125">
        <v>120</v>
      </c>
      <c r="B125">
        <f t="shared" ca="1" si="4"/>
        <v>0.82575522630620568</v>
      </c>
      <c r="C125">
        <f t="shared" ca="1" si="5"/>
        <v>0.93752309939234191</v>
      </c>
      <c r="D125" s="13">
        <f t="shared" ca="1" si="6"/>
        <v>1.6151893743625086E-2</v>
      </c>
      <c r="E125" s="15">
        <f t="shared" ca="1" si="7"/>
        <v>1.9103723880785406E-2</v>
      </c>
      <c r="F125">
        <f ca="1">E125*AAPL!$B$756</f>
        <v>2.6164461564384363</v>
      </c>
    </row>
    <row r="126" spans="1:6" x14ac:dyDescent="0.25">
      <c r="A126">
        <v>121</v>
      </c>
      <c r="B126">
        <f t="shared" ca="1" si="4"/>
        <v>0.86044438119569311</v>
      </c>
      <c r="C126">
        <f t="shared" ca="1" si="5"/>
        <v>1.0823180289205347</v>
      </c>
      <c r="D126" s="13">
        <f t="shared" ca="1" si="6"/>
        <v>1.8492839215457382E-2</v>
      </c>
      <c r="E126" s="15">
        <f t="shared" ca="1" si="7"/>
        <v>2.1872487508363733E-2</v>
      </c>
      <c r="F126">
        <f ca="1">E126*AAPL!$B$756</f>
        <v>2.995656042252909</v>
      </c>
    </row>
    <row r="127" spans="1:6" x14ac:dyDescent="0.25">
      <c r="A127">
        <v>122</v>
      </c>
      <c r="B127">
        <f t="shared" ca="1" si="4"/>
        <v>0.99287034864530777</v>
      </c>
      <c r="C127">
        <f t="shared" ca="1" si="5"/>
        <v>2.4506639033850077</v>
      </c>
      <c r="D127" s="13">
        <f t="shared" ca="1" si="6"/>
        <v>4.0615320224741049E-2</v>
      </c>
      <c r="E127" s="15">
        <f t="shared" ca="1" si="7"/>
        <v>4.8037949928278215E-2</v>
      </c>
      <c r="F127">
        <f ca="1">E127*AAPL!$B$756</f>
        <v>6.5792779584426331</v>
      </c>
    </row>
    <row r="128" spans="1:6" x14ac:dyDescent="0.25">
      <c r="A128">
        <v>123</v>
      </c>
      <c r="B128">
        <f t="shared" ca="1" si="4"/>
        <v>0.56754306213652295</v>
      </c>
      <c r="C128">
        <f t="shared" ca="1" si="5"/>
        <v>0.17012240242860827</v>
      </c>
      <c r="D128" s="13">
        <f t="shared" ca="1" si="6"/>
        <v>3.745083695152925E-3</v>
      </c>
      <c r="E128" s="15">
        <f t="shared" ca="1" si="7"/>
        <v>4.4295143317712058E-3</v>
      </c>
      <c r="F128">
        <f ca="1">E128*AAPL!$B$756</f>
        <v>0.60666631388598458</v>
      </c>
    </row>
    <row r="129" spans="1:6" x14ac:dyDescent="0.25">
      <c r="A129">
        <v>124</v>
      </c>
      <c r="B129">
        <f t="shared" ca="1" si="4"/>
        <v>0.42486088868138572</v>
      </c>
      <c r="C129">
        <f t="shared" ca="1" si="5"/>
        <v>-0.18947343042241022</v>
      </c>
      <c r="D129" s="13">
        <f t="shared" ca="1" si="6"/>
        <v>-2.0686159927111492E-3</v>
      </c>
      <c r="E129" s="15">
        <f t="shared" ca="1" si="7"/>
        <v>-2.4466647296839646E-3</v>
      </c>
      <c r="F129">
        <f ca="1">E129*AAPL!$B$756</f>
        <v>-0.3350952185041689</v>
      </c>
    </row>
    <row r="130" spans="1:6" x14ac:dyDescent="0.25">
      <c r="A130">
        <v>125</v>
      </c>
      <c r="B130">
        <f t="shared" ca="1" si="4"/>
        <v>0.3626737712809166</v>
      </c>
      <c r="C130">
        <f t="shared" ca="1" si="5"/>
        <v>-0.3513209993690698</v>
      </c>
      <c r="D130" s="13">
        <f t="shared" ca="1" si="6"/>
        <v>-4.685256885367391E-3</v>
      </c>
      <c r="E130" s="15">
        <f t="shared" ca="1" si="7"/>
        <v>-5.5415083376173097E-3</v>
      </c>
      <c r="F130">
        <f ca="1">E130*AAPL!$B$756</f>
        <v>-0.75896502071062499</v>
      </c>
    </row>
    <row r="131" spans="1:6" x14ac:dyDescent="0.25">
      <c r="A131">
        <v>126</v>
      </c>
      <c r="B131">
        <f t="shared" ca="1" si="4"/>
        <v>0.72759874017662174</v>
      </c>
      <c r="C131">
        <f t="shared" ca="1" si="5"/>
        <v>0.60556670133727719</v>
      </c>
      <c r="D131" s="13">
        <f t="shared" ca="1" si="6"/>
        <v>1.0785049549530175E-2</v>
      </c>
      <c r="E131" s="15">
        <f t="shared" ca="1" si="7"/>
        <v>1.2756065134228134E-2</v>
      </c>
      <c r="F131">
        <f ca="1">E131*AAPL!$B$756</f>
        <v>1.747070770076341</v>
      </c>
    </row>
    <row r="132" spans="1:6" x14ac:dyDescent="0.25">
      <c r="A132">
        <v>127</v>
      </c>
      <c r="B132">
        <f t="shared" ca="1" si="4"/>
        <v>0.18368577691728372</v>
      </c>
      <c r="C132">
        <f t="shared" ca="1" si="5"/>
        <v>-0.90140776593635807</v>
      </c>
      <c r="D132" s="13">
        <f t="shared" ca="1" si="6"/>
        <v>-1.3578683813413463E-2</v>
      </c>
      <c r="E132" s="15">
        <f t="shared" ca="1" si="7"/>
        <v>-1.6060248436089653E-2</v>
      </c>
      <c r="F132">
        <f ca="1">E132*AAPL!$B$756</f>
        <v>-2.1996117382285778</v>
      </c>
    </row>
    <row r="133" spans="1:6" x14ac:dyDescent="0.25">
      <c r="A133">
        <v>128</v>
      </c>
      <c r="B133">
        <f t="shared" ca="1" si="4"/>
        <v>5.3356805536151741E-2</v>
      </c>
      <c r="C133">
        <f t="shared" ca="1" si="5"/>
        <v>-1.6131422292908977</v>
      </c>
      <c r="D133" s="13">
        <f t="shared" ca="1" si="6"/>
        <v>-2.5085520237629472E-2</v>
      </c>
      <c r="E133" s="15">
        <f t="shared" ca="1" si="7"/>
        <v>-2.967001019398555E-2</v>
      </c>
      <c r="F133">
        <f ca="1">E133*AAPL!$B$756</f>
        <v>-4.0636048038583317</v>
      </c>
    </row>
    <row r="134" spans="1:6" x14ac:dyDescent="0.25">
      <c r="A134">
        <v>129</v>
      </c>
      <c r="B134">
        <f t="shared" ca="1" si="4"/>
        <v>0.75969378294368306</v>
      </c>
      <c r="C134">
        <f t="shared" ca="1" si="5"/>
        <v>0.70531788278262075</v>
      </c>
      <c r="D134" s="13">
        <f t="shared" ca="1" si="6"/>
        <v>1.2397758483988629E-2</v>
      </c>
      <c r="E134" s="15">
        <f t="shared" ca="1" si="7"/>
        <v>1.4663503771021403E-2</v>
      </c>
      <c r="F134">
        <f ca="1">E134*AAPL!$B$756</f>
        <v>2.0083135791236177</v>
      </c>
    </row>
    <row r="135" spans="1:6" x14ac:dyDescent="0.25">
      <c r="A135">
        <v>130</v>
      </c>
      <c r="B135">
        <f t="shared" ref="B135:B198" ca="1" si="8">RAND()</f>
        <v>0.2243759595707705</v>
      </c>
      <c r="C135">
        <f t="shared" ref="C135:C198" ca="1" si="9">_xlfn.NORM.S.INV(B135)</f>
        <v>-0.75749740640527718</v>
      </c>
      <c r="D135" s="13">
        <f t="shared" ref="D135:D198" ca="1" si="10">C135*$B$4+$B$3</f>
        <v>-1.1252039464804232E-2</v>
      </c>
      <c r="E135" s="15">
        <f t="shared" ref="E135:E198" ca="1" si="11">D135*$B$2</f>
        <v>-1.3308399525359702E-2</v>
      </c>
      <c r="F135">
        <f ca="1">E135*AAPL!$B$756</f>
        <v>-1.8227184921520614</v>
      </c>
    </row>
    <row r="136" spans="1:6" x14ac:dyDescent="0.25">
      <c r="A136">
        <v>131</v>
      </c>
      <c r="B136">
        <f t="shared" ca="1" si="8"/>
        <v>7.1431068361702987E-2</v>
      </c>
      <c r="C136">
        <f t="shared" ca="1" si="9"/>
        <v>-1.4652154827582968</v>
      </c>
      <c r="D136" s="13">
        <f t="shared" ca="1" si="10"/>
        <v>-2.2693941688665498E-2</v>
      </c>
      <c r="E136" s="15">
        <f t="shared" ca="1" si="11"/>
        <v>-2.6841360070116976E-2</v>
      </c>
      <c r="F136">
        <f ca="1">E136*AAPL!$B$756</f>
        <v>-3.6761928630927412</v>
      </c>
    </row>
    <row r="137" spans="1:6" x14ac:dyDescent="0.25">
      <c r="A137">
        <v>132</v>
      </c>
      <c r="B137">
        <f t="shared" ca="1" si="8"/>
        <v>0.80026380940322739</v>
      </c>
      <c r="C137">
        <f t="shared" ca="1" si="9"/>
        <v>0.84256391215609527</v>
      </c>
      <c r="D137" s="13">
        <f t="shared" ca="1" si="10"/>
        <v>1.4616658496825339E-2</v>
      </c>
      <c r="E137" s="15">
        <f t="shared" ca="1" si="11"/>
        <v>1.7287917591291495E-2</v>
      </c>
      <c r="F137">
        <f ca="1">E137*AAPL!$B$756</f>
        <v>2.3677533143187062</v>
      </c>
    </row>
    <row r="138" spans="1:6" x14ac:dyDescent="0.25">
      <c r="A138">
        <v>133</v>
      </c>
      <c r="B138">
        <f t="shared" ca="1" si="8"/>
        <v>0.83268793238833672</v>
      </c>
      <c r="C138">
        <f t="shared" ca="1" si="9"/>
        <v>0.96484164155132213</v>
      </c>
      <c r="D138" s="13">
        <f t="shared" ca="1" si="10"/>
        <v>1.6593561264528659E-2</v>
      </c>
      <c r="E138" s="15">
        <f t="shared" ca="1" si="11"/>
        <v>1.9626108097792964E-2</v>
      </c>
      <c r="F138">
        <f ca="1">E138*AAPL!$B$756</f>
        <v>2.6879919024564809</v>
      </c>
    </row>
    <row r="139" spans="1:6" x14ac:dyDescent="0.25">
      <c r="A139">
        <v>134</v>
      </c>
      <c r="B139">
        <f t="shared" ca="1" si="8"/>
        <v>0.40491885842276221</v>
      </c>
      <c r="C139">
        <f t="shared" ca="1" si="9"/>
        <v>-0.24063539245801968</v>
      </c>
      <c r="D139" s="13">
        <f t="shared" ca="1" si="10"/>
        <v>-2.8957676322580029E-3</v>
      </c>
      <c r="E139" s="15">
        <f t="shared" ca="1" si="11"/>
        <v>-3.4249819957741234E-3</v>
      </c>
      <c r="F139">
        <f ca="1">E139*AAPL!$B$756</f>
        <v>-0.46908555811609787</v>
      </c>
    </row>
    <row r="140" spans="1:6" x14ac:dyDescent="0.25">
      <c r="A140">
        <v>135</v>
      </c>
      <c r="B140">
        <f t="shared" ca="1" si="8"/>
        <v>0.70500914488582578</v>
      </c>
      <c r="C140">
        <f t="shared" ca="1" si="9"/>
        <v>0.53886253472742485</v>
      </c>
      <c r="D140" s="13">
        <f t="shared" ca="1" si="10"/>
        <v>9.7066221675321269E-3</v>
      </c>
      <c r="E140" s="15">
        <f t="shared" ca="1" si="11"/>
        <v>1.1480550370561471E-2</v>
      </c>
      <c r="F140">
        <f ca="1">E140*AAPL!$B$756</f>
        <v>1.5723762591159516</v>
      </c>
    </row>
    <row r="141" spans="1:6" x14ac:dyDescent="0.25">
      <c r="A141">
        <v>136</v>
      </c>
      <c r="B141">
        <f t="shared" ca="1" si="8"/>
        <v>0.12222000386619458</v>
      </c>
      <c r="C141">
        <f t="shared" ca="1" si="9"/>
        <v>-1.1639605295382398</v>
      </c>
      <c r="D141" s="13">
        <f t="shared" ca="1" si="10"/>
        <v>-1.7823457474159698E-2</v>
      </c>
      <c r="E141" s="15">
        <f t="shared" ca="1" si="11"/>
        <v>-2.1080773288374058E-2</v>
      </c>
      <c r="F141">
        <f ca="1">E141*AAPL!$B$756</f>
        <v>-2.8872228571411238</v>
      </c>
    </row>
    <row r="142" spans="1:6" x14ac:dyDescent="0.25">
      <c r="A142">
        <v>137</v>
      </c>
      <c r="B142">
        <f t="shared" ca="1" si="8"/>
        <v>0.76838049269684749</v>
      </c>
      <c r="C142">
        <f t="shared" ca="1" si="9"/>
        <v>0.73352380443664589</v>
      </c>
      <c r="D142" s="13">
        <f t="shared" ca="1" si="10"/>
        <v>1.2853772550157917E-2</v>
      </c>
      <c r="E142" s="15">
        <f t="shared" ca="1" si="11"/>
        <v>1.5202856427999512E-2</v>
      </c>
      <c r="F142">
        <f ca="1">E142*AAPL!$B$756</f>
        <v>2.0821833227988078</v>
      </c>
    </row>
    <row r="143" spans="1:6" x14ac:dyDescent="0.25">
      <c r="A143">
        <v>138</v>
      </c>
      <c r="B143">
        <f t="shared" ca="1" si="8"/>
        <v>0.85433847752672853</v>
      </c>
      <c r="C143">
        <f t="shared" ca="1" si="9"/>
        <v>1.0552236615619621</v>
      </c>
      <c r="D143" s="13">
        <f t="shared" ca="1" si="10"/>
        <v>1.8054795999532053E-2</v>
      </c>
      <c r="E143" s="15">
        <f t="shared" ca="1" si="11"/>
        <v>2.1354389954125454E-2</v>
      </c>
      <c r="F143">
        <f ca="1">E143*AAPL!$B$756</f>
        <v>2.9246973975977517</v>
      </c>
    </row>
    <row r="144" spans="1:6" x14ac:dyDescent="0.25">
      <c r="A144">
        <v>139</v>
      </c>
      <c r="B144">
        <f t="shared" ca="1" si="8"/>
        <v>0.69594081561826937</v>
      </c>
      <c r="C144">
        <f t="shared" ca="1" si="9"/>
        <v>0.51276120719960616</v>
      </c>
      <c r="D144" s="13">
        <f t="shared" ca="1" si="10"/>
        <v>9.2846337409749537E-3</v>
      </c>
      <c r="E144" s="15">
        <f t="shared" ca="1" si="11"/>
        <v>1.0981441689573702E-2</v>
      </c>
      <c r="F144">
        <f ca="1">E144*AAPL!$B$756</f>
        <v>1.504018330674106</v>
      </c>
    </row>
    <row r="145" spans="1:6" x14ac:dyDescent="0.25">
      <c r="A145">
        <v>140</v>
      </c>
      <c r="B145">
        <f t="shared" ca="1" si="8"/>
        <v>0.28675070058953578</v>
      </c>
      <c r="C145">
        <f t="shared" ca="1" si="9"/>
        <v>-0.56290231876249863</v>
      </c>
      <c r="D145" s="13">
        <f t="shared" ca="1" si="10"/>
        <v>-8.1059590686017226E-3</v>
      </c>
      <c r="E145" s="15">
        <f t="shared" ca="1" si="11"/>
        <v>-9.587358999104012E-3</v>
      </c>
      <c r="F145">
        <f ca="1">E145*AAPL!$B$756</f>
        <v>-1.3130847556287983</v>
      </c>
    </row>
    <row r="146" spans="1:6" x14ac:dyDescent="0.25">
      <c r="A146">
        <v>141</v>
      </c>
      <c r="B146">
        <f t="shared" ca="1" si="8"/>
        <v>0.21785907268904725</v>
      </c>
      <c r="C146">
        <f t="shared" ca="1" si="9"/>
        <v>-0.77944411538209346</v>
      </c>
      <c r="D146" s="13">
        <f t="shared" ca="1" si="10"/>
        <v>-1.1606858857778183E-2</v>
      </c>
      <c r="E146" s="15">
        <f t="shared" ca="1" si="11"/>
        <v>-1.3728063734307188E-2</v>
      </c>
      <c r="F146">
        <f ca="1">E146*AAPL!$B$756</f>
        <v>-1.8801957051471585</v>
      </c>
    </row>
    <row r="147" spans="1:6" x14ac:dyDescent="0.25">
      <c r="A147">
        <v>142</v>
      </c>
      <c r="B147">
        <f t="shared" ca="1" si="8"/>
        <v>8.2730046152682091E-2</v>
      </c>
      <c r="C147">
        <f t="shared" ca="1" si="9"/>
        <v>-1.3869398919111997</v>
      </c>
      <c r="D147" s="13">
        <f t="shared" ca="1" si="10"/>
        <v>-2.1428435427185318E-2</v>
      </c>
      <c r="E147" s="15">
        <f t="shared" ca="1" si="11"/>
        <v>-2.5344576932952997E-2</v>
      </c>
      <c r="F147">
        <f ca="1">E147*AAPL!$B$756</f>
        <v>-3.4711934341492805</v>
      </c>
    </row>
    <row r="148" spans="1:6" x14ac:dyDescent="0.25">
      <c r="A148">
        <v>143</v>
      </c>
      <c r="B148">
        <f t="shared" ca="1" si="8"/>
        <v>0.64126920361489237</v>
      </c>
      <c r="C148">
        <f t="shared" ca="1" si="9"/>
        <v>0.36185338935166989</v>
      </c>
      <c r="D148" s="13">
        <f t="shared" ca="1" si="10"/>
        <v>6.8448592681648723E-3</v>
      </c>
      <c r="E148" s="15">
        <f t="shared" ca="1" si="11"/>
        <v>8.0957876232603705E-3</v>
      </c>
      <c r="F148">
        <f ca="1">E148*AAPL!$B$756</f>
        <v>1.1087991295522537</v>
      </c>
    </row>
    <row r="149" spans="1:6" x14ac:dyDescent="0.25">
      <c r="A149">
        <v>144</v>
      </c>
      <c r="B149">
        <f t="shared" ca="1" si="8"/>
        <v>0.50953458710804178</v>
      </c>
      <c r="C149">
        <f t="shared" ca="1" si="9"/>
        <v>2.3901941311257585E-2</v>
      </c>
      <c r="D149" s="13">
        <f t="shared" ca="1" si="10"/>
        <v>1.3810912027552896E-3</v>
      </c>
      <c r="E149" s="15">
        <f t="shared" ca="1" si="11"/>
        <v>1.6334917385171777E-3</v>
      </c>
      <c r="F149">
        <f ca="1">E149*AAPL!$B$756</f>
        <v>0.2237230399417548</v>
      </c>
    </row>
    <row r="150" spans="1:6" x14ac:dyDescent="0.25">
      <c r="A150">
        <v>145</v>
      </c>
      <c r="B150">
        <f t="shared" ca="1" si="8"/>
        <v>3.2540942154933972E-2</v>
      </c>
      <c r="C150">
        <f t="shared" ca="1" si="9"/>
        <v>-1.8446952357855719</v>
      </c>
      <c r="D150" s="13">
        <f t="shared" ca="1" si="10"/>
        <v>-2.8829111009827883E-2</v>
      </c>
      <c r="E150" s="15">
        <f t="shared" ca="1" si="11"/>
        <v>-3.4097758764518413E-2</v>
      </c>
      <c r="F150">
        <f ca="1">E150*AAPL!$B$756</f>
        <v>-4.6700292790727529</v>
      </c>
    </row>
    <row r="151" spans="1:6" x14ac:dyDescent="0.25">
      <c r="A151">
        <v>146</v>
      </c>
      <c r="B151">
        <f t="shared" ca="1" si="8"/>
        <v>0.12641619549429073</v>
      </c>
      <c r="C151">
        <f t="shared" ca="1" si="9"/>
        <v>-1.1434967797168734</v>
      </c>
      <c r="D151" s="13">
        <f t="shared" ca="1" si="10"/>
        <v>-1.7492613551398514E-2</v>
      </c>
      <c r="E151" s="15">
        <f t="shared" ca="1" si="11"/>
        <v>-2.068946617303595E-2</v>
      </c>
      <c r="F151">
        <f ca="1">E151*AAPL!$B$756</f>
        <v>-2.8336294318852668</v>
      </c>
    </row>
    <row r="152" spans="1:6" x14ac:dyDescent="0.25">
      <c r="A152">
        <v>147</v>
      </c>
      <c r="B152">
        <f t="shared" ca="1" si="8"/>
        <v>0.4139723839325492</v>
      </c>
      <c r="C152">
        <f t="shared" ca="1" si="9"/>
        <v>-0.21733822738165612</v>
      </c>
      <c r="D152" s="13">
        <f t="shared" ca="1" si="10"/>
        <v>-2.5191149879302613E-3</v>
      </c>
      <c r="E152" s="15">
        <f t="shared" ca="1" si="11"/>
        <v>-2.9794944120630929E-3</v>
      </c>
      <c r="F152">
        <f ca="1">E152*AAPL!$B$756</f>
        <v>-0.40807157553262208</v>
      </c>
    </row>
    <row r="153" spans="1:6" x14ac:dyDescent="0.25">
      <c r="A153">
        <v>148</v>
      </c>
      <c r="B153">
        <f t="shared" ca="1" si="8"/>
        <v>0.7154727652706121</v>
      </c>
      <c r="C153">
        <f t="shared" ca="1" si="9"/>
        <v>0.5694445816279734</v>
      </c>
      <c r="D153" s="13">
        <f t="shared" ca="1" si="10"/>
        <v>1.0201051802910088E-2</v>
      </c>
      <c r="E153" s="15">
        <f t="shared" ca="1" si="11"/>
        <v>1.2065339212208351E-2</v>
      </c>
      <c r="F153">
        <f ca="1">E153*AAPL!$B$756</f>
        <v>1.6524689429614301</v>
      </c>
    </row>
    <row r="154" spans="1:6" x14ac:dyDescent="0.25">
      <c r="A154">
        <v>149</v>
      </c>
      <c r="B154">
        <f t="shared" ca="1" si="8"/>
        <v>0.56300199261836059</v>
      </c>
      <c r="C154">
        <f t="shared" ca="1" si="9"/>
        <v>0.15858478770874826</v>
      </c>
      <c r="D154" s="13">
        <f t="shared" ca="1" si="10"/>
        <v>3.5585514248433971E-3</v>
      </c>
      <c r="E154" s="15">
        <f t="shared" ca="1" si="11"/>
        <v>4.2088924626943556E-3</v>
      </c>
      <c r="F154">
        <f ca="1">E154*AAPL!$B$756</f>
        <v>0.57644994115286619</v>
      </c>
    </row>
    <row r="155" spans="1:6" x14ac:dyDescent="0.25">
      <c r="A155">
        <v>150</v>
      </c>
      <c r="B155">
        <f t="shared" ca="1" si="8"/>
        <v>0.40043501374083146</v>
      </c>
      <c r="C155">
        <f t="shared" ca="1" si="9"/>
        <v>-0.25222128405041827</v>
      </c>
      <c r="D155" s="13">
        <f t="shared" ca="1" si="10"/>
        <v>-3.083080410051679E-3</v>
      </c>
      <c r="E155" s="15">
        <f t="shared" ca="1" si="11"/>
        <v>-3.6465270135356245E-3</v>
      </c>
      <c r="F155">
        <f ca="1">E155*AAPL!$B$756</f>
        <v>-0.49942836529952822</v>
      </c>
    </row>
    <row r="156" spans="1:6" x14ac:dyDescent="0.25">
      <c r="A156">
        <v>151</v>
      </c>
      <c r="B156">
        <f t="shared" ca="1" si="8"/>
        <v>0.35641124955697789</v>
      </c>
      <c r="C156">
        <f t="shared" ca="1" si="9"/>
        <v>-0.36806804255895642</v>
      </c>
      <c r="D156" s="13">
        <f t="shared" ca="1" si="10"/>
        <v>-4.9560116352035145E-3</v>
      </c>
      <c r="E156" s="15">
        <f t="shared" ca="1" si="11"/>
        <v>-5.8617447174735054E-3</v>
      </c>
      <c r="F156">
        <f ca="1">E156*AAPL!$B$756</f>
        <v>-0.80282459753738422</v>
      </c>
    </row>
    <row r="157" spans="1:6" x14ac:dyDescent="0.25">
      <c r="A157">
        <v>152</v>
      </c>
      <c r="B157">
        <f t="shared" ca="1" si="8"/>
        <v>0.85540447141370057</v>
      </c>
      <c r="C157">
        <f t="shared" ca="1" si="9"/>
        <v>1.0598978867418387</v>
      </c>
      <c r="D157" s="13">
        <f t="shared" ca="1" si="10"/>
        <v>1.8130365678006365E-2</v>
      </c>
      <c r="E157" s="15">
        <f t="shared" ca="1" si="11"/>
        <v>2.1443770326126897E-2</v>
      </c>
      <c r="F157">
        <f ca="1">E157*AAPL!$B$756</f>
        <v>2.9369389339727321</v>
      </c>
    </row>
    <row r="158" spans="1:6" x14ac:dyDescent="0.25">
      <c r="A158">
        <v>153</v>
      </c>
      <c r="B158">
        <f t="shared" ca="1" si="8"/>
        <v>0.53257037032960042</v>
      </c>
      <c r="C158">
        <f t="shared" ca="1" si="9"/>
        <v>8.1732719065601575E-2</v>
      </c>
      <c r="D158" s="13">
        <f t="shared" ca="1" si="10"/>
        <v>2.3160596975616782E-3</v>
      </c>
      <c r="E158" s="15">
        <f t="shared" ca="1" si="11"/>
        <v>2.7393298678117326E-3</v>
      </c>
      <c r="F158">
        <f ca="1">E158*AAPL!$B$756</f>
        <v>0.37517863787080397</v>
      </c>
    </row>
    <row r="159" spans="1:6" x14ac:dyDescent="0.25">
      <c r="A159">
        <v>154</v>
      </c>
      <c r="B159">
        <f t="shared" ca="1" si="8"/>
        <v>0.73744947516487447</v>
      </c>
      <c r="C159">
        <f t="shared" ca="1" si="9"/>
        <v>0.63550202004035161</v>
      </c>
      <c r="D159" s="13">
        <f t="shared" ca="1" si="10"/>
        <v>1.1269023325367222E-2</v>
      </c>
      <c r="E159" s="15">
        <f t="shared" ca="1" si="11"/>
        <v>1.3328487261681841E-2</v>
      </c>
      <c r="F159">
        <f ca="1">E159*AAPL!$B$756</f>
        <v>1.8254697086593556</v>
      </c>
    </row>
    <row r="160" spans="1:6" x14ac:dyDescent="0.25">
      <c r="A160">
        <v>155</v>
      </c>
      <c r="B160">
        <f t="shared" ca="1" si="8"/>
        <v>0.43573554366926714</v>
      </c>
      <c r="C160">
        <f t="shared" ca="1" si="9"/>
        <v>-0.16179017878723845</v>
      </c>
      <c r="D160" s="13">
        <f t="shared" ca="1" si="10"/>
        <v>-1.6210520982287025E-3</v>
      </c>
      <c r="E160" s="15">
        <f t="shared" ca="1" si="11"/>
        <v>-1.9173065507041005E-3</v>
      </c>
      <c r="F160">
        <f ca="1">E160*AAPL!$B$756</f>
        <v>-0.26259431860557947</v>
      </c>
    </row>
    <row r="161" spans="1:6" x14ac:dyDescent="0.25">
      <c r="A161">
        <v>156</v>
      </c>
      <c r="B161">
        <f t="shared" ca="1" si="8"/>
        <v>0.48326637105333659</v>
      </c>
      <c r="C161">
        <f t="shared" ca="1" si="9"/>
        <v>-4.1957294576970394E-2</v>
      </c>
      <c r="D161" s="13">
        <f t="shared" ca="1" si="10"/>
        <v>3.1632408326258963E-4</v>
      </c>
      <c r="E161" s="15">
        <f t="shared" ca="1" si="11"/>
        <v>3.7413371084589725E-4</v>
      </c>
      <c r="F161">
        <f ca="1">E161*AAPL!$B$756</f>
        <v>5.1241355656390056E-2</v>
      </c>
    </row>
    <row r="162" spans="1:6" x14ac:dyDescent="0.25">
      <c r="A162">
        <v>157</v>
      </c>
      <c r="B162">
        <f t="shared" ca="1" si="8"/>
        <v>0.37763043235069538</v>
      </c>
      <c r="C162">
        <f t="shared" ca="1" si="9"/>
        <v>-0.31171008257113814</v>
      </c>
      <c r="D162" s="13">
        <f t="shared" ca="1" si="10"/>
        <v>-4.044854651564107E-3</v>
      </c>
      <c r="E162" s="15">
        <f t="shared" ca="1" si="11"/>
        <v>-4.7840697585005594E-3</v>
      </c>
      <c r="F162">
        <f ca="1">E162*AAPL!$B$756</f>
        <v>-0.65522622761272487</v>
      </c>
    </row>
    <row r="163" spans="1:6" x14ac:dyDescent="0.25">
      <c r="A163">
        <v>158</v>
      </c>
      <c r="B163">
        <f t="shared" ca="1" si="8"/>
        <v>0.24398903907862868</v>
      </c>
      <c r="C163">
        <f t="shared" ca="1" si="9"/>
        <v>-0.69352829051830411</v>
      </c>
      <c r="D163" s="13">
        <f t="shared" ca="1" si="10"/>
        <v>-1.0217830513837012E-2</v>
      </c>
      <c r="E163" s="15">
        <f t="shared" ca="1" si="11"/>
        <v>-1.2085184306889584E-2</v>
      </c>
      <c r="F163">
        <f ca="1">E163*AAPL!$B$756</f>
        <v>-1.6551869272678874</v>
      </c>
    </row>
    <row r="164" spans="1:6" x14ac:dyDescent="0.25">
      <c r="A164">
        <v>159</v>
      </c>
      <c r="B164">
        <f t="shared" ca="1" si="8"/>
        <v>0.79781517877917407</v>
      </c>
      <c r="C164">
        <f t="shared" ca="1" si="9"/>
        <v>0.83384267767435372</v>
      </c>
      <c r="D164" s="13">
        <f t="shared" ca="1" si="10"/>
        <v>1.4475659537570724E-2</v>
      </c>
      <c r="E164" s="15">
        <f t="shared" ca="1" si="11"/>
        <v>1.7121150447584808E-2</v>
      </c>
      <c r="F164">
        <f ca="1">E164*AAPL!$B$756</f>
        <v>2.3449128851492684</v>
      </c>
    </row>
    <row r="165" spans="1:6" x14ac:dyDescent="0.25">
      <c r="A165">
        <v>160</v>
      </c>
      <c r="B165">
        <f t="shared" ca="1" si="8"/>
        <v>0.16790380027980467</v>
      </c>
      <c r="C165">
        <f t="shared" ca="1" si="9"/>
        <v>-0.96248188083011876</v>
      </c>
      <c r="D165" s="13">
        <f t="shared" ca="1" si="10"/>
        <v>-1.4566088366684625E-2</v>
      </c>
      <c r="E165" s="15">
        <f t="shared" ca="1" si="11"/>
        <v>-1.7228105545833674E-2</v>
      </c>
      <c r="F165">
        <f ca="1">E165*AAPL!$B$756</f>
        <v>-2.3595614561541187</v>
      </c>
    </row>
    <row r="166" spans="1:6" x14ac:dyDescent="0.25">
      <c r="A166">
        <v>161</v>
      </c>
      <c r="B166">
        <f t="shared" ca="1" si="8"/>
        <v>0.63122562402236826</v>
      </c>
      <c r="C166">
        <f t="shared" ca="1" si="9"/>
        <v>0.33510119432610508</v>
      </c>
      <c r="D166" s="13">
        <f t="shared" ca="1" si="10"/>
        <v>6.4123480606886694E-3</v>
      </c>
      <c r="E166" s="15">
        <f t="shared" ca="1" si="11"/>
        <v>7.5842330765229903E-3</v>
      </c>
      <c r="F166">
        <f ca="1">E166*AAPL!$B$756</f>
        <v>1.0387366152502202</v>
      </c>
    </row>
    <row r="167" spans="1:6" x14ac:dyDescent="0.25">
      <c r="A167">
        <v>162</v>
      </c>
      <c r="B167">
        <f t="shared" ca="1" si="8"/>
        <v>0.64694619407031295</v>
      </c>
      <c r="C167">
        <f t="shared" ca="1" si="9"/>
        <v>0.37708880314686188</v>
      </c>
      <c r="D167" s="13">
        <f t="shared" ca="1" si="10"/>
        <v>7.0911750269525564E-3</v>
      </c>
      <c r="E167" s="15">
        <f t="shared" ca="1" si="11"/>
        <v>8.3871186781853246E-3</v>
      </c>
      <c r="F167">
        <f ca="1">E167*AAPL!$B$756</f>
        <v>1.1486998328740927</v>
      </c>
    </row>
    <row r="168" spans="1:6" x14ac:dyDescent="0.25">
      <c r="A168">
        <v>163</v>
      </c>
      <c r="B168">
        <f t="shared" ca="1" si="8"/>
        <v>0.69092928411469856</v>
      </c>
      <c r="C168">
        <f t="shared" ca="1" si="9"/>
        <v>0.49848614572428324</v>
      </c>
      <c r="D168" s="13">
        <f t="shared" ca="1" si="10"/>
        <v>9.0538443022171664E-3</v>
      </c>
      <c r="E168" s="15">
        <f t="shared" ca="1" si="11"/>
        <v>1.0708474458448228E-2</v>
      </c>
      <c r="F168">
        <f ca="1">E168*AAPL!$B$756</f>
        <v>1.4666327367883905</v>
      </c>
    </row>
    <row r="169" spans="1:6" x14ac:dyDescent="0.25">
      <c r="A169">
        <v>164</v>
      </c>
      <c r="B169">
        <f t="shared" ca="1" si="8"/>
        <v>0.82655261812022629</v>
      </c>
      <c r="C169">
        <f t="shared" ca="1" si="9"/>
        <v>0.94062949043093325</v>
      </c>
      <c r="D169" s="13">
        <f t="shared" ca="1" si="10"/>
        <v>1.6202115751116825E-2</v>
      </c>
      <c r="E169" s="15">
        <f t="shared" ca="1" si="11"/>
        <v>1.9163124182637912E-2</v>
      </c>
      <c r="F169">
        <f ca="1">E169*AAPL!$B$756</f>
        <v>2.6245816221959575</v>
      </c>
    </row>
    <row r="170" spans="1:6" x14ac:dyDescent="0.25">
      <c r="A170">
        <v>165</v>
      </c>
      <c r="B170">
        <f t="shared" ca="1" si="8"/>
        <v>0.59188183629267332</v>
      </c>
      <c r="C170">
        <f t="shared" ca="1" si="9"/>
        <v>0.23238843912359486</v>
      </c>
      <c r="D170" s="13">
        <f t="shared" ca="1" si="10"/>
        <v>4.7517584255804945E-3</v>
      </c>
      <c r="E170" s="15">
        <f t="shared" ca="1" si="11"/>
        <v>5.6201633289169831E-3</v>
      </c>
      <c r="F170">
        <f ca="1">E170*AAPL!$B$756</f>
        <v>0.76973760886961329</v>
      </c>
    </row>
    <row r="171" spans="1:6" x14ac:dyDescent="0.25">
      <c r="A171">
        <v>166</v>
      </c>
      <c r="B171">
        <f t="shared" ca="1" si="8"/>
        <v>0.35990235215693922</v>
      </c>
      <c r="C171">
        <f t="shared" ca="1" si="9"/>
        <v>-0.35871981382957646</v>
      </c>
      <c r="D171" s="13">
        <f t="shared" ca="1" si="10"/>
        <v>-4.8048758614233043E-3</v>
      </c>
      <c r="E171" s="15">
        <f t="shared" ca="1" si="11"/>
        <v>-5.682988211478935E-3</v>
      </c>
      <c r="F171">
        <f ca="1">E171*AAPL!$B$756</f>
        <v>-0.77834210522507241</v>
      </c>
    </row>
    <row r="172" spans="1:6" x14ac:dyDescent="0.25">
      <c r="A172">
        <v>167</v>
      </c>
      <c r="B172">
        <f t="shared" ca="1" si="8"/>
        <v>0.30090928324414412</v>
      </c>
      <c r="C172">
        <f t="shared" ca="1" si="9"/>
        <v>-0.52178710847940146</v>
      </c>
      <c r="D172" s="13">
        <f t="shared" ca="1" si="10"/>
        <v>-7.4412364457221089E-3</v>
      </c>
      <c r="E172" s="15">
        <f t="shared" ca="1" si="11"/>
        <v>-8.8011553720639592E-3</v>
      </c>
      <c r="F172">
        <f ca="1">E172*AAPL!$B$756</f>
        <v>-1.2054063013659673</v>
      </c>
    </row>
    <row r="173" spans="1:6" x14ac:dyDescent="0.25">
      <c r="A173">
        <v>168</v>
      </c>
      <c r="B173">
        <f t="shared" ca="1" si="8"/>
        <v>0.17239502708923415</v>
      </c>
      <c r="C173">
        <f t="shared" ca="1" si="9"/>
        <v>-0.94474308666415374</v>
      </c>
      <c r="D173" s="13">
        <f t="shared" ca="1" si="10"/>
        <v>-1.4279299664801969E-2</v>
      </c>
      <c r="E173" s="15">
        <f t="shared" ca="1" si="11"/>
        <v>-1.688890493816143E-2</v>
      </c>
      <c r="F173">
        <f ca="1">E173*AAPL!$B$756</f>
        <v>-2.3131045385529241</v>
      </c>
    </row>
    <row r="174" spans="1:6" x14ac:dyDescent="0.25">
      <c r="A174">
        <v>169</v>
      </c>
      <c r="B174">
        <f t="shared" ca="1" si="8"/>
        <v>0.41277210043826396</v>
      </c>
      <c r="C174">
        <f t="shared" ca="1" si="9"/>
        <v>-0.22041983279400384</v>
      </c>
      <c r="D174" s="13">
        <f t="shared" ca="1" si="10"/>
        <v>-2.5689362783546939E-3</v>
      </c>
      <c r="E174" s="15">
        <f t="shared" ca="1" si="11"/>
        <v>-3.0384207640289994E-3</v>
      </c>
      <c r="F174">
        <f ca="1">E174*AAPL!$B$756</f>
        <v>-0.41614212911035708</v>
      </c>
    </row>
    <row r="175" spans="1:6" x14ac:dyDescent="0.25">
      <c r="A175">
        <v>170</v>
      </c>
      <c r="B175">
        <f t="shared" ca="1" si="8"/>
        <v>0.98951109243180857</v>
      </c>
      <c r="C175">
        <f t="shared" ca="1" si="9"/>
        <v>2.3083835135790127</v>
      </c>
      <c r="D175" s="13">
        <f t="shared" ca="1" si="10"/>
        <v>3.8315028112771571E-2</v>
      </c>
      <c r="E175" s="15">
        <f t="shared" ca="1" si="11"/>
        <v>4.5317269242178625E-2</v>
      </c>
      <c r="F175">
        <f ca="1">E175*AAPL!$B$756</f>
        <v>6.2066535126296687</v>
      </c>
    </row>
    <row r="176" spans="1:6" x14ac:dyDescent="0.25">
      <c r="A176">
        <v>171</v>
      </c>
      <c r="B176">
        <f t="shared" ca="1" si="8"/>
        <v>0.38270247598360385</v>
      </c>
      <c r="C176">
        <f t="shared" ca="1" si="9"/>
        <v>-0.29839074496685936</v>
      </c>
      <c r="D176" s="13">
        <f t="shared" ca="1" si="10"/>
        <v>-3.8295167032385675E-3</v>
      </c>
      <c r="E176" s="15">
        <f t="shared" ca="1" si="11"/>
        <v>-4.5293778461364389E-3</v>
      </c>
      <c r="F176">
        <f ca="1">E176*AAPL!$B$756</f>
        <v>-0.62034362151249156</v>
      </c>
    </row>
    <row r="177" spans="1:6" x14ac:dyDescent="0.25">
      <c r="A177">
        <v>172</v>
      </c>
      <c r="B177">
        <f t="shared" ca="1" si="8"/>
        <v>0.5774899023117902</v>
      </c>
      <c r="C177">
        <f t="shared" ca="1" si="9"/>
        <v>0.19547616493308384</v>
      </c>
      <c r="D177" s="13">
        <f t="shared" ca="1" si="10"/>
        <v>4.1549860012775833E-3</v>
      </c>
      <c r="E177" s="15">
        <f t="shared" ca="1" si="11"/>
        <v>4.9143281002739419E-3</v>
      </c>
      <c r="F177">
        <f ca="1">E177*AAPL!$B$756</f>
        <v>0.6730664110138157</v>
      </c>
    </row>
    <row r="178" spans="1:6" x14ac:dyDescent="0.25">
      <c r="A178">
        <v>173</v>
      </c>
      <c r="B178">
        <f t="shared" ca="1" si="8"/>
        <v>0.91167299366982457</v>
      </c>
      <c r="C178">
        <f t="shared" ca="1" si="9"/>
        <v>1.3511293140400487</v>
      </c>
      <c r="D178" s="13">
        <f t="shared" ca="1" si="10"/>
        <v>2.2838796375203241E-2</v>
      </c>
      <c r="E178" s="15">
        <f t="shared" ca="1" si="11"/>
        <v>2.7012687592349281E-2</v>
      </c>
      <c r="F178">
        <f ca="1">E178*AAPL!$B$756</f>
        <v>3.6996578817369703</v>
      </c>
    </row>
    <row r="179" spans="1:6" x14ac:dyDescent="0.25">
      <c r="A179">
        <v>174</v>
      </c>
      <c r="B179">
        <f t="shared" ca="1" si="8"/>
        <v>0.66265212673584328</v>
      </c>
      <c r="C179">
        <f t="shared" ca="1" si="9"/>
        <v>0.41971215218670549</v>
      </c>
      <c r="D179" s="13">
        <f t="shared" ca="1" si="10"/>
        <v>7.7802802066316654E-3</v>
      </c>
      <c r="E179" s="15">
        <f t="shared" ca="1" si="11"/>
        <v>9.202160882298669E-3</v>
      </c>
      <c r="F179">
        <f ca="1">E179*AAPL!$B$756</f>
        <v>1.2603280188547519</v>
      </c>
    </row>
    <row r="180" spans="1:6" x14ac:dyDescent="0.25">
      <c r="A180">
        <v>175</v>
      </c>
      <c r="B180">
        <f t="shared" ca="1" si="8"/>
        <v>0.98347582844148063</v>
      </c>
      <c r="C180">
        <f t="shared" ca="1" si="9"/>
        <v>2.1314954958550039</v>
      </c>
      <c r="D180" s="13">
        <f t="shared" ca="1" si="10"/>
        <v>3.5455223522502521E-2</v>
      </c>
      <c r="E180" s="15">
        <f t="shared" ca="1" si="11"/>
        <v>4.1934822693639053E-2</v>
      </c>
      <c r="F180">
        <f ca="1">E180*AAPL!$B$756</f>
        <v>5.7433936096645635</v>
      </c>
    </row>
    <row r="181" spans="1:6" x14ac:dyDescent="0.25">
      <c r="A181">
        <v>176</v>
      </c>
      <c r="B181">
        <f t="shared" ca="1" si="8"/>
        <v>0.30209070571392505</v>
      </c>
      <c r="C181">
        <f t="shared" ca="1" si="9"/>
        <v>-0.5183968508629363</v>
      </c>
      <c r="D181" s="13">
        <f t="shared" ca="1" si="10"/>
        <v>-7.3864250773857353E-3</v>
      </c>
      <c r="E181" s="15">
        <f t="shared" ca="1" si="11"/>
        <v>-8.7363269833408488E-3</v>
      </c>
      <c r="F181">
        <f ca="1">E181*AAPL!$B$756</f>
        <v>-1.1965274047926515</v>
      </c>
    </row>
    <row r="182" spans="1:6" x14ac:dyDescent="0.25">
      <c r="A182">
        <v>177</v>
      </c>
      <c r="B182">
        <f t="shared" ca="1" si="8"/>
        <v>0.51360002716201325</v>
      </c>
      <c r="C182">
        <f t="shared" ca="1" si="9"/>
        <v>3.4096818255184368E-2</v>
      </c>
      <c r="D182" s="13">
        <f t="shared" ca="1" si="10"/>
        <v>1.5459150062927336E-3</v>
      </c>
      <c r="E182" s="15">
        <f t="shared" ca="1" si="11"/>
        <v>1.8284378223473116E-3</v>
      </c>
      <c r="F182">
        <f ca="1">E182*AAPL!$B$756</f>
        <v>0.25042285694775251</v>
      </c>
    </row>
    <row r="183" spans="1:6" x14ac:dyDescent="0.25">
      <c r="A183">
        <v>178</v>
      </c>
      <c r="B183">
        <f t="shared" ca="1" si="8"/>
        <v>0.57106883882581183</v>
      </c>
      <c r="C183">
        <f t="shared" ca="1" si="9"/>
        <v>0.17909600053325039</v>
      </c>
      <c r="D183" s="13">
        <f t="shared" ca="1" si="10"/>
        <v>3.8901626970043999E-3</v>
      </c>
      <c r="E183" s="15">
        <f t="shared" ca="1" si="11"/>
        <v>4.6011071639345804E-3</v>
      </c>
      <c r="F183">
        <f ca="1">E183*AAPL!$B$756</f>
        <v>0.63016766938023028</v>
      </c>
    </row>
    <row r="184" spans="1:6" x14ac:dyDescent="0.25">
      <c r="A184">
        <v>179</v>
      </c>
      <c r="B184">
        <f t="shared" ca="1" si="8"/>
        <v>0.4298728616274653</v>
      </c>
      <c r="C184">
        <f t="shared" ca="1" si="9"/>
        <v>-0.17669785827424436</v>
      </c>
      <c r="D184" s="13">
        <f t="shared" ca="1" si="10"/>
        <v>-1.8620692726860357E-3</v>
      </c>
      <c r="E184" s="15">
        <f t="shared" ca="1" si="11"/>
        <v>-2.2023706815387425E-3</v>
      </c>
      <c r="F184">
        <f ca="1">E184*AAPL!$B$756</f>
        <v>-0.30163670396014092</v>
      </c>
    </row>
    <row r="185" spans="1:6" x14ac:dyDescent="0.25">
      <c r="A185">
        <v>180</v>
      </c>
      <c r="B185">
        <f t="shared" ca="1" si="8"/>
        <v>0.3977180805775784</v>
      </c>
      <c r="C185">
        <f t="shared" ca="1" si="9"/>
        <v>-0.25925802815433885</v>
      </c>
      <c r="D185" s="13">
        <f t="shared" ca="1" si="10"/>
        <v>-3.1968456800109987E-3</v>
      </c>
      <c r="E185" s="15">
        <f t="shared" ca="1" si="11"/>
        <v>-3.7810833905786347E-3</v>
      </c>
      <c r="F185">
        <f ca="1">E185*AAPL!$B$756</f>
        <v>-0.51785720764123355</v>
      </c>
    </row>
    <row r="186" spans="1:6" x14ac:dyDescent="0.25">
      <c r="A186">
        <v>181</v>
      </c>
      <c r="B186">
        <f t="shared" ca="1" si="8"/>
        <v>0.78931520444303527</v>
      </c>
      <c r="C186">
        <f t="shared" ca="1" si="9"/>
        <v>0.80404741665370572</v>
      </c>
      <c r="D186" s="13">
        <f t="shared" ca="1" si="10"/>
        <v>1.3993950118631669E-2</v>
      </c>
      <c r="E186" s="15">
        <f t="shared" ca="1" si="11"/>
        <v>1.6551406498283669E-2</v>
      </c>
      <c r="F186">
        <f ca="1">E186*AAPL!$B$756</f>
        <v>2.2668807498647765</v>
      </c>
    </row>
    <row r="187" spans="1:6" x14ac:dyDescent="0.25">
      <c r="A187">
        <v>182</v>
      </c>
      <c r="B187">
        <f t="shared" ca="1" si="8"/>
        <v>0.7210993915080024</v>
      </c>
      <c r="C187">
        <f t="shared" ca="1" si="9"/>
        <v>0.58611056503250969</v>
      </c>
      <c r="D187" s="13">
        <f t="shared" ca="1" si="10"/>
        <v>1.0470496033530643E-2</v>
      </c>
      <c r="E187" s="15">
        <f t="shared" ca="1" si="11"/>
        <v>1.2384025569656518E-2</v>
      </c>
      <c r="F187">
        <f ca="1">E187*AAPL!$B$756</f>
        <v>1.6961162287083356</v>
      </c>
    </row>
    <row r="188" spans="1:6" x14ac:dyDescent="0.25">
      <c r="A188">
        <v>183</v>
      </c>
      <c r="B188">
        <f t="shared" ca="1" si="8"/>
        <v>2.2480907137361505E-2</v>
      </c>
      <c r="C188">
        <f t="shared" ca="1" si="9"/>
        <v>-2.0050115313828942</v>
      </c>
      <c r="D188" s="13">
        <f t="shared" ca="1" si="10"/>
        <v>-3.1420995321401156E-2</v>
      </c>
      <c r="E188" s="15">
        <f t="shared" ca="1" si="11"/>
        <v>-3.7163321416500202E-2</v>
      </c>
      <c r="F188">
        <f ca="1">E188*AAPL!$B$756</f>
        <v>-5.0898887613471171</v>
      </c>
    </row>
    <row r="189" spans="1:6" x14ac:dyDescent="0.25">
      <c r="A189">
        <v>184</v>
      </c>
      <c r="B189">
        <f t="shared" ca="1" si="8"/>
        <v>0.71822689180093746</v>
      </c>
      <c r="C189">
        <f t="shared" ca="1" si="9"/>
        <v>0.57758221614301009</v>
      </c>
      <c r="D189" s="13">
        <f t="shared" ca="1" si="10"/>
        <v>1.033261551671881E-2</v>
      </c>
      <c r="E189" s="15">
        <f t="shared" ca="1" si="11"/>
        <v>1.2220946777564239E-2</v>
      </c>
      <c r="F189">
        <f ca="1">E189*AAPL!$B$756</f>
        <v>1.6737809562018255</v>
      </c>
    </row>
    <row r="190" spans="1:6" x14ac:dyDescent="0.25">
      <c r="A190">
        <v>185</v>
      </c>
      <c r="B190">
        <f t="shared" ca="1" si="8"/>
        <v>0.390585897919141</v>
      </c>
      <c r="C190">
        <f t="shared" ca="1" si="9"/>
        <v>-0.27779230848331282</v>
      </c>
      <c r="D190" s="13">
        <f t="shared" ca="1" si="10"/>
        <v>-3.496495258564328E-3</v>
      </c>
      <c r="E190" s="15">
        <f t="shared" ca="1" si="11"/>
        <v>-4.1354952571088901E-3</v>
      </c>
      <c r="F190">
        <f ca="1">E190*AAPL!$B$756</f>
        <v>-0.56639745936210029</v>
      </c>
    </row>
    <row r="191" spans="1:6" x14ac:dyDescent="0.25">
      <c r="A191">
        <v>186</v>
      </c>
      <c r="B191">
        <f t="shared" ca="1" si="8"/>
        <v>0.98322028942615136</v>
      </c>
      <c r="C191">
        <f t="shared" ca="1" si="9"/>
        <v>2.1253259890535681</v>
      </c>
      <c r="D191" s="13">
        <f t="shared" ca="1" si="10"/>
        <v>3.5355479152604209E-2</v>
      </c>
      <c r="E191" s="15">
        <f t="shared" ca="1" si="11"/>
        <v>4.1816849598258064E-2</v>
      </c>
      <c r="F191">
        <f ca="1">E191*AAPL!$B$756</f>
        <v>5.7272360136953715</v>
      </c>
    </row>
    <row r="192" spans="1:6" x14ac:dyDescent="0.25">
      <c r="A192">
        <v>187</v>
      </c>
      <c r="B192">
        <f t="shared" ca="1" si="8"/>
        <v>0.13955229653457846</v>
      </c>
      <c r="C192">
        <f t="shared" ca="1" si="9"/>
        <v>-1.0823329877389827</v>
      </c>
      <c r="D192" s="13">
        <f t="shared" ca="1" si="10"/>
        <v>-1.6503759160313932E-2</v>
      </c>
      <c r="E192" s="15">
        <f t="shared" ca="1" si="11"/>
        <v>-1.9519894261195089E-2</v>
      </c>
      <c r="F192">
        <f ca="1">E192*AAPL!$B$756</f>
        <v>-2.6734448546525389</v>
      </c>
    </row>
    <row r="193" spans="1:6" x14ac:dyDescent="0.25">
      <c r="A193">
        <v>188</v>
      </c>
      <c r="B193">
        <f t="shared" ca="1" si="8"/>
        <v>0.37165680292280889</v>
      </c>
      <c r="C193">
        <f t="shared" ca="1" si="9"/>
        <v>-0.32746844479244364</v>
      </c>
      <c r="D193" s="13">
        <f t="shared" ca="1" si="10"/>
        <v>-4.299625083136957E-3</v>
      </c>
      <c r="E193" s="15">
        <f t="shared" ca="1" si="11"/>
        <v>-5.0854006151177418E-3</v>
      </c>
      <c r="F193">
        <f ca="1">E193*AAPL!$B$756</f>
        <v>-0.69649650384433015</v>
      </c>
    </row>
    <row r="194" spans="1:6" x14ac:dyDescent="0.25">
      <c r="A194">
        <v>189</v>
      </c>
      <c r="B194">
        <f t="shared" ca="1" si="8"/>
        <v>0.74327129982395601</v>
      </c>
      <c r="C194">
        <f t="shared" ca="1" si="9"/>
        <v>0.65346367472823552</v>
      </c>
      <c r="D194" s="13">
        <f t="shared" ca="1" si="10"/>
        <v>1.1559415083871654E-2</v>
      </c>
      <c r="E194" s="15">
        <f t="shared" ca="1" si="11"/>
        <v>1.3671949400535616E-2</v>
      </c>
      <c r="F194">
        <f ca="1">E194*AAPL!$B$756</f>
        <v>1.8725102856010036</v>
      </c>
    </row>
    <row r="195" spans="1:6" x14ac:dyDescent="0.25">
      <c r="A195">
        <v>190</v>
      </c>
      <c r="B195">
        <f t="shared" ca="1" si="8"/>
        <v>0.83635393481123099</v>
      </c>
      <c r="C195">
        <f t="shared" ca="1" si="9"/>
        <v>0.97958273563656972</v>
      </c>
      <c r="D195" s="13">
        <f t="shared" ca="1" si="10"/>
        <v>1.6831885200050137E-2</v>
      </c>
      <c r="E195" s="15">
        <f t="shared" ca="1" si="11"/>
        <v>1.9907986788344739E-2</v>
      </c>
      <c r="F195">
        <f ca="1">E195*AAPL!$B$756</f>
        <v>2.7265980098876028</v>
      </c>
    </row>
    <row r="196" spans="1:6" x14ac:dyDescent="0.25">
      <c r="A196">
        <v>191</v>
      </c>
      <c r="B196">
        <f t="shared" ca="1" si="8"/>
        <v>0.95112300230614355</v>
      </c>
      <c r="C196">
        <f t="shared" ca="1" si="9"/>
        <v>1.6558411331781759</v>
      </c>
      <c r="D196" s="13">
        <f t="shared" ca="1" si="10"/>
        <v>2.7765168835547527E-2</v>
      </c>
      <c r="E196" s="15">
        <f t="shared" ca="1" si="11"/>
        <v>3.2839376444451673E-2</v>
      </c>
      <c r="F196">
        <f ca="1">E196*AAPL!$B$756</f>
        <v>4.4976812277077363</v>
      </c>
    </row>
    <row r="197" spans="1:6" x14ac:dyDescent="0.25">
      <c r="A197">
        <v>192</v>
      </c>
      <c r="B197">
        <f t="shared" ca="1" si="8"/>
        <v>0.39696603024648047</v>
      </c>
      <c r="C197">
        <f t="shared" ca="1" si="9"/>
        <v>-0.26120806305913374</v>
      </c>
      <c r="D197" s="13">
        <f t="shared" ca="1" si="10"/>
        <v>-3.2283725117527528E-3</v>
      </c>
      <c r="E197" s="15">
        <f t="shared" ca="1" si="11"/>
        <v>-3.8183718904901799E-3</v>
      </c>
      <c r="F197">
        <f ca="1">E197*AAPL!$B$756</f>
        <v>-0.52296424085013826</v>
      </c>
    </row>
    <row r="198" spans="1:6" x14ac:dyDescent="0.25">
      <c r="A198">
        <v>193</v>
      </c>
      <c r="B198">
        <f t="shared" ca="1" si="8"/>
        <v>0.85041736691783643</v>
      </c>
      <c r="C198">
        <f t="shared" ca="1" si="9"/>
        <v>1.0382251075415734</v>
      </c>
      <c r="D198" s="13">
        <f t="shared" ca="1" si="10"/>
        <v>1.7779974994463793E-2</v>
      </c>
      <c r="E198" s="15">
        <f t="shared" ca="1" si="11"/>
        <v>2.1029344192879277E-2</v>
      </c>
      <c r="F198">
        <f ca="1">E198*AAPL!$B$756</f>
        <v>2.8801791278621551</v>
      </c>
    </row>
    <row r="199" spans="1:6" x14ac:dyDescent="0.25">
      <c r="A199">
        <v>194</v>
      </c>
      <c r="B199">
        <f t="shared" ref="B199:B262" ca="1" si="12">RAND()</f>
        <v>0.54486273425899567</v>
      </c>
      <c r="C199">
        <f t="shared" ref="C199:C262" ca="1" si="13">_xlfn.NORM.S.INV(B199)</f>
        <v>0.11269226794964471</v>
      </c>
      <c r="D199" s="13">
        <f t="shared" ref="D199:D262" ca="1" si="14">C199*$B$4+$B$3</f>
        <v>2.8165925270345494E-3</v>
      </c>
      <c r="E199" s="15">
        <f t="shared" ref="E199:E262" ca="1" si="15">D199*$B$2</f>
        <v>3.3313372893125073E-3</v>
      </c>
      <c r="F199">
        <f ca="1">E199*AAPL!$B$756</f>
        <v>0.456259978463602</v>
      </c>
    </row>
    <row r="200" spans="1:6" x14ac:dyDescent="0.25">
      <c r="A200">
        <v>195</v>
      </c>
      <c r="B200">
        <f t="shared" ca="1" si="12"/>
        <v>0.63551264108241523</v>
      </c>
      <c r="C200">
        <f t="shared" ca="1" si="13"/>
        <v>0.34648970767496678</v>
      </c>
      <c r="D200" s="13">
        <f t="shared" ca="1" si="14"/>
        <v>6.596469761923577E-3</v>
      </c>
      <c r="E200" s="15">
        <f t="shared" ca="1" si="15"/>
        <v>7.8020038343476206E-3</v>
      </c>
      <c r="F200">
        <f ca="1">E200*AAPL!$B$756</f>
        <v>1.0685624997662768</v>
      </c>
    </row>
    <row r="201" spans="1:6" x14ac:dyDescent="0.25">
      <c r="A201">
        <v>196</v>
      </c>
      <c r="B201">
        <f t="shared" ca="1" si="12"/>
        <v>0.30307686454526994</v>
      </c>
      <c r="C201">
        <f t="shared" ca="1" si="13"/>
        <v>-0.51557148676216025</v>
      </c>
      <c r="D201" s="13">
        <f t="shared" ca="1" si="14"/>
        <v>-7.3407465213786941E-3</v>
      </c>
      <c r="E201" s="15">
        <f t="shared" ca="1" si="15"/>
        <v>-8.682300468860097E-3</v>
      </c>
      <c r="F201">
        <f ca="1">E201*AAPL!$B$756</f>
        <v>-1.1891279329911821</v>
      </c>
    </row>
    <row r="202" spans="1:6" x14ac:dyDescent="0.25">
      <c r="A202">
        <v>197</v>
      </c>
      <c r="B202">
        <f t="shared" ca="1" si="12"/>
        <v>0.61235103326589524</v>
      </c>
      <c r="C202">
        <f t="shared" ca="1" si="13"/>
        <v>0.28545192188982776</v>
      </c>
      <c r="D202" s="13">
        <f t="shared" ca="1" si="14"/>
        <v>5.609652552854321E-3</v>
      </c>
      <c r="E202" s="15">
        <f t="shared" ca="1" si="15"/>
        <v>6.6348414085604327E-3</v>
      </c>
      <c r="F202">
        <f ca="1">E202*AAPL!$B$756</f>
        <v>0.90870792576032666</v>
      </c>
    </row>
    <row r="203" spans="1:6" x14ac:dyDescent="0.25">
      <c r="A203">
        <v>198</v>
      </c>
      <c r="B203">
        <f t="shared" ca="1" si="12"/>
        <v>0.82864325757542434</v>
      </c>
      <c r="C203">
        <f t="shared" ca="1" si="13"/>
        <v>0.94881741136503128</v>
      </c>
      <c r="D203" s="13">
        <f t="shared" ca="1" si="14"/>
        <v>1.6334492461384607E-2</v>
      </c>
      <c r="E203" s="15">
        <f t="shared" ca="1" si="15"/>
        <v>1.9319693323157458E-2</v>
      </c>
      <c r="F203">
        <f ca="1">E203*AAPL!$B$756</f>
        <v>2.6460253327774987</v>
      </c>
    </row>
    <row r="204" spans="1:6" x14ac:dyDescent="0.25">
      <c r="A204">
        <v>199</v>
      </c>
      <c r="B204">
        <f t="shared" ca="1" si="12"/>
        <v>0.66771173930643335</v>
      </c>
      <c r="C204">
        <f t="shared" ca="1" si="13"/>
        <v>0.43360332286844183</v>
      </c>
      <c r="D204" s="13">
        <f t="shared" ca="1" si="14"/>
        <v>8.0048631613789077E-3</v>
      </c>
      <c r="E204" s="15">
        <f t="shared" ca="1" si="15"/>
        <v>9.4677873669649377E-3</v>
      </c>
      <c r="F204">
        <f ca="1">E204*AAPL!$B$756</f>
        <v>1.2967082240540293</v>
      </c>
    </row>
    <row r="205" spans="1:6" x14ac:dyDescent="0.25">
      <c r="A205">
        <v>200</v>
      </c>
      <c r="B205">
        <f t="shared" ca="1" si="12"/>
        <v>6.5031971087448515E-2</v>
      </c>
      <c r="C205">
        <f t="shared" ca="1" si="13"/>
        <v>-1.5138497860839841</v>
      </c>
      <c r="D205" s="13">
        <f t="shared" ca="1" si="14"/>
        <v>-2.3480227869521152E-2</v>
      </c>
      <c r="E205" s="15">
        <f t="shared" ca="1" si="15"/>
        <v>-2.7771343533899498E-2</v>
      </c>
      <c r="F205">
        <f ca="1">E205*AAPL!$B$756</f>
        <v>-3.8035634048022797</v>
      </c>
    </row>
    <row r="206" spans="1:6" x14ac:dyDescent="0.25">
      <c r="A206">
        <v>201</v>
      </c>
      <c r="B206">
        <f t="shared" ca="1" si="12"/>
        <v>0.43644516382320309</v>
      </c>
      <c r="C206">
        <f t="shared" ca="1" si="13"/>
        <v>-0.15998825315577608</v>
      </c>
      <c r="D206" s="13">
        <f t="shared" ca="1" si="14"/>
        <v>-1.5919197960044796E-3</v>
      </c>
      <c r="E206" s="15">
        <f t="shared" ca="1" si="15"/>
        <v>-1.88285019118757E-3</v>
      </c>
      <c r="F206">
        <f ca="1">E206*AAPL!$B$756</f>
        <v>-0.25787517536500093</v>
      </c>
    </row>
    <row r="207" spans="1:6" x14ac:dyDescent="0.25">
      <c r="A207">
        <v>202</v>
      </c>
      <c r="B207">
        <f t="shared" ca="1" si="12"/>
        <v>2.0803180288145984E-2</v>
      </c>
      <c r="C207">
        <f t="shared" ca="1" si="13"/>
        <v>-2.037436087568643</v>
      </c>
      <c r="D207" s="13">
        <f t="shared" ca="1" si="14"/>
        <v>-3.1945213387783243E-2</v>
      </c>
      <c r="E207" s="15">
        <f t="shared" ca="1" si="15"/>
        <v>-3.7783342656884801E-2</v>
      </c>
      <c r="F207">
        <f ca="1">E207*AAPL!$B$756</f>
        <v>-5.1748068747703408</v>
      </c>
    </row>
    <row r="208" spans="1:6" x14ac:dyDescent="0.25">
      <c r="A208">
        <v>203</v>
      </c>
      <c r="B208">
        <f t="shared" ca="1" si="12"/>
        <v>1.8349223490984667E-2</v>
      </c>
      <c r="C208">
        <f t="shared" ca="1" si="13"/>
        <v>-2.0891030598842391</v>
      </c>
      <c r="D208" s="13">
        <f t="shared" ca="1" si="14"/>
        <v>-3.278052968842711E-2</v>
      </c>
      <c r="E208" s="15">
        <f t="shared" ca="1" si="15"/>
        <v>-3.8771316712058225E-2</v>
      </c>
      <c r="F208">
        <f ca="1">E208*AAPL!$B$756</f>
        <v>-5.3101198082827112</v>
      </c>
    </row>
    <row r="209" spans="1:6" x14ac:dyDescent="0.25">
      <c r="A209">
        <v>204</v>
      </c>
      <c r="B209">
        <f t="shared" ca="1" si="12"/>
        <v>0.21190655742910813</v>
      </c>
      <c r="C209">
        <f t="shared" ca="1" si="13"/>
        <v>-0.79982341482857433</v>
      </c>
      <c r="D209" s="13">
        <f t="shared" ca="1" si="14"/>
        <v>-1.1936337444589228E-2</v>
      </c>
      <c r="E209" s="15">
        <f t="shared" ca="1" si="15"/>
        <v>-1.4117755992501608E-2</v>
      </c>
      <c r="F209">
        <f ca="1">E209*AAPL!$B$756</f>
        <v>-1.9335679595573121</v>
      </c>
    </row>
    <row r="210" spans="1:6" x14ac:dyDescent="0.25">
      <c r="A210">
        <v>205</v>
      </c>
      <c r="B210">
        <f t="shared" ca="1" si="12"/>
        <v>0.21051142203311957</v>
      </c>
      <c r="C210">
        <f t="shared" ca="1" si="13"/>
        <v>-0.80464798383708147</v>
      </c>
      <c r="D210" s="13">
        <f t="shared" ca="1" si="14"/>
        <v>-1.20143377793441E-2</v>
      </c>
      <c r="E210" s="15">
        <f t="shared" ca="1" si="15"/>
        <v>-1.4210011233987085E-2</v>
      </c>
      <c r="F210">
        <f ca="1">E210*AAPL!$B$756</f>
        <v>-1.9462032380769496</v>
      </c>
    </row>
    <row r="211" spans="1:6" x14ac:dyDescent="0.25">
      <c r="A211">
        <v>206</v>
      </c>
      <c r="B211">
        <f t="shared" ca="1" si="12"/>
        <v>0.20503351568439721</v>
      </c>
      <c r="C211">
        <f t="shared" ca="1" si="13"/>
        <v>-0.82377567526478934</v>
      </c>
      <c r="D211" s="13">
        <f t="shared" ca="1" si="14"/>
        <v>-1.2323581223021317E-2</v>
      </c>
      <c r="E211" s="15">
        <f t="shared" ca="1" si="15"/>
        <v>-1.4575770286994999E-2</v>
      </c>
      <c r="F211">
        <f ca="1">E211*AAPL!$B$756</f>
        <v>-1.9962976005372268</v>
      </c>
    </row>
    <row r="212" spans="1:6" x14ac:dyDescent="0.25">
      <c r="A212">
        <v>207</v>
      </c>
      <c r="B212">
        <f t="shared" ca="1" si="12"/>
        <v>0.68971142748095393</v>
      </c>
      <c r="C212">
        <f t="shared" ca="1" si="13"/>
        <v>0.49503254875347213</v>
      </c>
      <c r="D212" s="13">
        <f t="shared" ca="1" si="14"/>
        <v>8.9980089064840597E-3</v>
      </c>
      <c r="E212" s="15">
        <f t="shared" ca="1" si="15"/>
        <v>1.0642434896785024E-2</v>
      </c>
      <c r="F212">
        <f ca="1">E212*AAPL!$B$756</f>
        <v>1.4575879579607212</v>
      </c>
    </row>
    <row r="213" spans="1:6" x14ac:dyDescent="0.25">
      <c r="A213">
        <v>208</v>
      </c>
      <c r="B213">
        <f t="shared" ca="1" si="12"/>
        <v>0.50404999096969927</v>
      </c>
      <c r="C213">
        <f t="shared" ca="1" si="13"/>
        <v>1.0151996256531647E-2</v>
      </c>
      <c r="D213" s="13">
        <f t="shared" ca="1" si="14"/>
        <v>1.1587914874359331E-3</v>
      </c>
      <c r="E213" s="15">
        <f t="shared" ca="1" si="15"/>
        <v>1.3705657653993618E-3</v>
      </c>
      <c r="F213">
        <f ca="1">E213*AAPL!$B$756</f>
        <v>0.18771269682305694</v>
      </c>
    </row>
    <row r="214" spans="1:6" x14ac:dyDescent="0.25">
      <c r="A214">
        <v>209</v>
      </c>
      <c r="B214">
        <f t="shared" ca="1" si="12"/>
        <v>0.27901393526337914</v>
      </c>
      <c r="C214">
        <f t="shared" ca="1" si="13"/>
        <v>-0.58577329700865122</v>
      </c>
      <c r="D214" s="13">
        <f t="shared" ca="1" si="14"/>
        <v>-8.4757214155026968E-3</v>
      </c>
      <c r="E214" s="15">
        <f t="shared" ca="1" si="15"/>
        <v>-1.0024697053008397E-2</v>
      </c>
      <c r="F214">
        <f ca="1">E214*AAPL!$B$756</f>
        <v>-1.3729825785529093</v>
      </c>
    </row>
    <row r="215" spans="1:6" x14ac:dyDescent="0.25">
      <c r="A215">
        <v>210</v>
      </c>
      <c r="B215">
        <f t="shared" ca="1" si="12"/>
        <v>0.54342227690233935</v>
      </c>
      <c r="C215">
        <f t="shared" ca="1" si="13"/>
        <v>0.10905931257888572</v>
      </c>
      <c r="D215" s="13">
        <f t="shared" ca="1" si="14"/>
        <v>2.7578573872595676E-3</v>
      </c>
      <c r="E215" s="15">
        <f t="shared" ca="1" si="15"/>
        <v>3.2618680425374378E-3</v>
      </c>
      <c r="F215">
        <f ca="1">E215*AAPL!$B$756</f>
        <v>0.44674546993900377</v>
      </c>
    </row>
    <row r="216" spans="1:6" x14ac:dyDescent="0.25">
      <c r="A216">
        <v>211</v>
      </c>
      <c r="B216">
        <f t="shared" ca="1" si="12"/>
        <v>0.80497408693929107</v>
      </c>
      <c r="C216">
        <f t="shared" ca="1" si="13"/>
        <v>0.85952338102130688</v>
      </c>
      <c r="D216" s="13">
        <f t="shared" ca="1" si="14"/>
        <v>1.489084759981439E-2</v>
      </c>
      <c r="E216" s="15">
        <f t="shared" ca="1" si="15"/>
        <v>1.7612215967554058E-2</v>
      </c>
      <c r="F216">
        <f ca="1">E216*AAPL!$B$756</f>
        <v>2.4121692222017153</v>
      </c>
    </row>
    <row r="217" spans="1:6" x14ac:dyDescent="0.25">
      <c r="A217">
        <v>212</v>
      </c>
      <c r="B217">
        <f t="shared" ca="1" si="12"/>
        <v>0.47260112769694984</v>
      </c>
      <c r="C217">
        <f t="shared" ca="1" si="13"/>
        <v>-6.8732867730018368E-2</v>
      </c>
      <c r="D217" s="13">
        <f t="shared" ca="1" si="14"/>
        <v>-1.1656508580280725E-4</v>
      </c>
      <c r="E217" s="15">
        <f t="shared" ca="1" si="15"/>
        <v>-1.3786787163553405E-4</v>
      </c>
      <c r="F217">
        <f ca="1">E217*AAPL!$B$756</f>
        <v>-1.8882384664277843E-2</v>
      </c>
    </row>
    <row r="218" spans="1:6" x14ac:dyDescent="0.25">
      <c r="A218">
        <v>213</v>
      </c>
      <c r="B218">
        <f t="shared" ca="1" si="12"/>
        <v>0.56950962770050595</v>
      </c>
      <c r="C218">
        <f t="shared" ca="1" si="13"/>
        <v>0.17512585276996634</v>
      </c>
      <c r="D218" s="13">
        <f t="shared" ca="1" si="14"/>
        <v>3.8259760610548635E-3</v>
      </c>
      <c r="E218" s="15">
        <f t="shared" ca="1" si="15"/>
        <v>4.5251901359080436E-3</v>
      </c>
      <c r="F218">
        <f ca="1">E218*AAPL!$B$756</f>
        <v>0.6197700726902966</v>
      </c>
    </row>
    <row r="219" spans="1:6" x14ac:dyDescent="0.25">
      <c r="A219">
        <v>214</v>
      </c>
      <c r="B219">
        <f t="shared" ca="1" si="12"/>
        <v>0.95406767948074633</v>
      </c>
      <c r="C219">
        <f t="shared" ca="1" si="13"/>
        <v>1.6856426922299939</v>
      </c>
      <c r="D219" s="13">
        <f t="shared" ca="1" si="14"/>
        <v>2.8246980076750642E-2</v>
      </c>
      <c r="E219" s="15">
        <f t="shared" ca="1" si="15"/>
        <v>3.3409240824486715E-2</v>
      </c>
      <c r="F219">
        <f ca="1">E219*AAPL!$B$756</f>
        <v>4.5757298571863858</v>
      </c>
    </row>
    <row r="220" spans="1:6" x14ac:dyDescent="0.25">
      <c r="A220">
        <v>215</v>
      </c>
      <c r="B220">
        <f t="shared" ca="1" si="12"/>
        <v>0.78407243804848992</v>
      </c>
      <c r="C220">
        <f t="shared" ca="1" si="13"/>
        <v>0.78602110320215235</v>
      </c>
      <c r="D220" s="13">
        <f t="shared" ca="1" si="14"/>
        <v>1.3702513001422207E-2</v>
      </c>
      <c r="E220" s="15">
        <f t="shared" ca="1" si="15"/>
        <v>1.6206707956790412E-2</v>
      </c>
      <c r="F220">
        <f ca="1">E220*AAPL!$B$756</f>
        <v>2.2196708352089702</v>
      </c>
    </row>
    <row r="221" spans="1:6" x14ac:dyDescent="0.25">
      <c r="A221">
        <v>216</v>
      </c>
      <c r="B221">
        <f t="shared" ca="1" si="12"/>
        <v>0.3453752913259921</v>
      </c>
      <c r="C221">
        <f t="shared" ca="1" si="13"/>
        <v>-0.39783667294242075</v>
      </c>
      <c r="D221" s="13">
        <f t="shared" ca="1" si="14"/>
        <v>-5.4372905081992128E-3</v>
      </c>
      <c r="E221" s="15">
        <f t="shared" ca="1" si="15"/>
        <v>-6.4309794366527494E-3</v>
      </c>
      <c r="F221">
        <f ca="1">E221*AAPL!$B$756</f>
        <v>-0.88078698866081651</v>
      </c>
    </row>
    <row r="222" spans="1:6" x14ac:dyDescent="0.25">
      <c r="A222">
        <v>217</v>
      </c>
      <c r="B222">
        <f t="shared" ca="1" si="12"/>
        <v>0.40263485091289464</v>
      </c>
      <c r="C222">
        <f t="shared" ca="1" si="13"/>
        <v>-0.24653294888589689</v>
      </c>
      <c r="D222" s="13">
        <f t="shared" ca="1" si="14"/>
        <v>-2.9911152943598485E-3</v>
      </c>
      <c r="E222" s="15">
        <f t="shared" ca="1" si="15"/>
        <v>-3.5377548655307115E-3</v>
      </c>
      <c r="F222">
        <f ca="1">E222*AAPL!$B$756</f>
        <v>-0.48453093114737028</v>
      </c>
    </row>
    <row r="223" spans="1:6" x14ac:dyDescent="0.25">
      <c r="A223">
        <v>218</v>
      </c>
      <c r="B223">
        <f t="shared" ca="1" si="12"/>
        <v>0.25970429694210095</v>
      </c>
      <c r="C223">
        <f t="shared" ca="1" si="13"/>
        <v>-0.64425730911382229</v>
      </c>
      <c r="D223" s="13">
        <f t="shared" ca="1" si="14"/>
        <v>-9.4212509568912875E-3</v>
      </c>
      <c r="E223" s="15">
        <f t="shared" ca="1" si="15"/>
        <v>-1.1143026306935203E-2</v>
      </c>
      <c r="F223">
        <f ca="1">E223*AAPL!$B$756</f>
        <v>-1.5261489609990295</v>
      </c>
    </row>
    <row r="224" spans="1:6" x14ac:dyDescent="0.25">
      <c r="A224">
        <v>219</v>
      </c>
      <c r="B224">
        <f t="shared" ca="1" si="12"/>
        <v>0.89443328510174425</v>
      </c>
      <c r="C224">
        <f t="shared" ca="1" si="13"/>
        <v>1.2504548743665507</v>
      </c>
      <c r="D224" s="13">
        <f t="shared" ca="1" si="14"/>
        <v>2.1211160832640675E-2</v>
      </c>
      <c r="E224" s="15">
        <f t="shared" ca="1" si="15"/>
        <v>2.5087594443693576E-2</v>
      </c>
      <c r="F224">
        <f ca="1">E224*AAPL!$B$756</f>
        <v>3.4359971106214329</v>
      </c>
    </row>
    <row r="225" spans="1:6" x14ac:dyDescent="0.25">
      <c r="A225">
        <v>220</v>
      </c>
      <c r="B225">
        <f t="shared" ca="1" si="12"/>
        <v>0.68670234340644121</v>
      </c>
      <c r="C225">
        <f t="shared" ca="1" si="13"/>
        <v>0.48652453639397841</v>
      </c>
      <c r="D225" s="13">
        <f t="shared" ca="1" si="14"/>
        <v>8.8604571767919495E-3</v>
      </c>
      <c r="E225" s="15">
        <f t="shared" ca="1" si="15"/>
        <v>1.0479744979115175E-2</v>
      </c>
      <c r="F225">
        <f ca="1">E225*AAPL!$B$756</f>
        <v>1.4353059456978292</v>
      </c>
    </row>
    <row r="226" spans="1:6" x14ac:dyDescent="0.25">
      <c r="A226">
        <v>221</v>
      </c>
      <c r="B226">
        <f t="shared" ca="1" si="12"/>
        <v>0.12708755767350655</v>
      </c>
      <c r="C226">
        <f t="shared" ca="1" si="13"/>
        <v>-1.1402669191991797</v>
      </c>
      <c r="D226" s="13">
        <f t="shared" ca="1" si="14"/>
        <v>-1.7440395373744214E-2</v>
      </c>
      <c r="E226" s="15">
        <f t="shared" ca="1" si="15"/>
        <v>-2.0627704892080316E-2</v>
      </c>
      <c r="F226">
        <f ca="1">E226*AAPL!$B$756</f>
        <v>-2.8251706064132542</v>
      </c>
    </row>
    <row r="227" spans="1:6" x14ac:dyDescent="0.25">
      <c r="A227">
        <v>222</v>
      </c>
      <c r="B227">
        <f t="shared" ca="1" si="12"/>
        <v>0.72163011966343438</v>
      </c>
      <c r="C227">
        <f t="shared" ca="1" si="13"/>
        <v>0.58769093584300003</v>
      </c>
      <c r="D227" s="13">
        <f t="shared" ca="1" si="14"/>
        <v>1.0496046388813719E-2</v>
      </c>
      <c r="E227" s="15">
        <f t="shared" ca="1" si="15"/>
        <v>1.2414245365559802E-2</v>
      </c>
      <c r="F227">
        <f ca="1">E227*AAPL!$B$756</f>
        <v>1.700255132166788</v>
      </c>
    </row>
    <row r="228" spans="1:6" x14ac:dyDescent="0.25">
      <c r="A228">
        <v>223</v>
      </c>
      <c r="B228">
        <f t="shared" ca="1" si="12"/>
        <v>0.46035723982553445</v>
      </c>
      <c r="C228">
        <f t="shared" ca="1" si="13"/>
        <v>-9.9533765947552269E-2</v>
      </c>
      <c r="D228" s="13">
        <f t="shared" ca="1" si="14"/>
        <v>-6.145329597169577E-4</v>
      </c>
      <c r="E228" s="15">
        <f t="shared" ca="1" si="15"/>
        <v>-7.2684158058606185E-4</v>
      </c>
      <c r="F228">
        <f ca="1">E228*AAPL!$B$756</f>
        <v>-9.9548227964958089E-2</v>
      </c>
    </row>
    <row r="229" spans="1:6" x14ac:dyDescent="0.25">
      <c r="A229">
        <v>224</v>
      </c>
      <c r="B229">
        <f t="shared" ca="1" si="12"/>
        <v>0.23066152055084788</v>
      </c>
      <c r="C229">
        <f t="shared" ca="1" si="13"/>
        <v>-0.73667002253956282</v>
      </c>
      <c r="D229" s="13">
        <f t="shared" ca="1" si="14"/>
        <v>-1.0915316555311302E-2</v>
      </c>
      <c r="E229" s="15">
        <f t="shared" ca="1" si="15"/>
        <v>-1.2910139012419757E-2</v>
      </c>
      <c r="F229">
        <f ca="1">E229*AAPL!$B$756</f>
        <v>-1.7681727295119829</v>
      </c>
    </row>
    <row r="230" spans="1:6" x14ac:dyDescent="0.25">
      <c r="A230">
        <v>225</v>
      </c>
      <c r="B230">
        <f t="shared" ca="1" si="12"/>
        <v>0.20772047329044474</v>
      </c>
      <c r="C230">
        <f t="shared" ca="1" si="13"/>
        <v>-0.81435615848351783</v>
      </c>
      <c r="D230" s="13">
        <f t="shared" ca="1" si="14"/>
        <v>-1.2171292912734371E-2</v>
      </c>
      <c r="E230" s="15">
        <f t="shared" ca="1" si="15"/>
        <v>-1.4395650613341164E-2</v>
      </c>
      <c r="F230">
        <f ca="1">E230*AAPL!$B$756</f>
        <v>-1.97162840877276</v>
      </c>
    </row>
    <row r="231" spans="1:6" x14ac:dyDescent="0.25">
      <c r="A231">
        <v>226</v>
      </c>
      <c r="B231">
        <f t="shared" ca="1" si="12"/>
        <v>0.60718743903253314</v>
      </c>
      <c r="C231">
        <f t="shared" ca="1" si="13"/>
        <v>0.27199596494458772</v>
      </c>
      <c r="D231" s="13">
        <f t="shared" ca="1" si="14"/>
        <v>5.3921058363859322E-3</v>
      </c>
      <c r="E231" s="15">
        <f t="shared" ca="1" si="15"/>
        <v>6.3775370658901561E-3</v>
      </c>
      <c r="F231">
        <f ca="1">E231*AAPL!$B$756</f>
        <v>0.87346752118707516</v>
      </c>
    </row>
    <row r="232" spans="1:6" x14ac:dyDescent="0.25">
      <c r="A232">
        <v>227</v>
      </c>
      <c r="B232">
        <f t="shared" ca="1" si="12"/>
        <v>0.56909233827594263</v>
      </c>
      <c r="C232">
        <f t="shared" ca="1" si="13"/>
        <v>0.17406379850219922</v>
      </c>
      <c r="D232" s="13">
        <f t="shared" ca="1" si="14"/>
        <v>3.8088054934315991E-3</v>
      </c>
      <c r="E232" s="15">
        <f t="shared" ca="1" si="15"/>
        <v>4.5048815709832239E-3</v>
      </c>
      <c r="F232">
        <f ca="1">E232*AAPL!$B$756</f>
        <v>0.61698861149603335</v>
      </c>
    </row>
    <row r="233" spans="1:6" x14ac:dyDescent="0.25">
      <c r="A233">
        <v>228</v>
      </c>
      <c r="B233">
        <f t="shared" ca="1" si="12"/>
        <v>0.31182933834899185</v>
      </c>
      <c r="C233">
        <f t="shared" ca="1" si="13"/>
        <v>-0.49067168423190372</v>
      </c>
      <c r="D233" s="13">
        <f t="shared" ca="1" si="14"/>
        <v>-6.9381835298937405E-3</v>
      </c>
      <c r="E233" s="15">
        <f t="shared" ca="1" si="15"/>
        <v>-8.2061673072618274E-3</v>
      </c>
      <c r="F233">
        <f ca="1">E233*AAPL!$B$756</f>
        <v>-1.123916731845751</v>
      </c>
    </row>
    <row r="234" spans="1:6" x14ac:dyDescent="0.25">
      <c r="A234">
        <v>229</v>
      </c>
      <c r="B234">
        <f t="shared" ca="1" si="12"/>
        <v>0.43072119910157558</v>
      </c>
      <c r="C234">
        <f t="shared" ca="1" si="13"/>
        <v>-0.17453834508112878</v>
      </c>
      <c r="D234" s="13">
        <f t="shared" ca="1" si="14"/>
        <v>-1.8271557391302787E-3</v>
      </c>
      <c r="E234" s="15">
        <f t="shared" ca="1" si="15"/>
        <v>-2.1610765450530462E-3</v>
      </c>
      <c r="F234">
        <f ca="1">E234*AAPL!$B$756</f>
        <v>-0.29598105873800101</v>
      </c>
    </row>
    <row r="235" spans="1:6" x14ac:dyDescent="0.25">
      <c r="A235">
        <v>230</v>
      </c>
      <c r="B235">
        <f t="shared" ca="1" si="12"/>
        <v>4.7571731092471814E-2</v>
      </c>
      <c r="C235">
        <f t="shared" ca="1" si="13"/>
        <v>-1.6688684059556007</v>
      </c>
      <c r="D235" s="13">
        <f t="shared" ca="1" si="14"/>
        <v>-2.5986462980243694E-2</v>
      </c>
      <c r="E235" s="15">
        <f t="shared" ca="1" si="15"/>
        <v>-3.0735604214135213E-2</v>
      </c>
      <c r="F235">
        <f ca="1">E235*AAPL!$B$756</f>
        <v>-4.2095485683171878</v>
      </c>
    </row>
    <row r="236" spans="1:6" x14ac:dyDescent="0.25">
      <c r="A236">
        <v>231</v>
      </c>
      <c r="B236">
        <f t="shared" ca="1" si="12"/>
        <v>0.73652588221072068</v>
      </c>
      <c r="C236">
        <f t="shared" ca="1" si="13"/>
        <v>0.63267142234928742</v>
      </c>
      <c r="D236" s="13">
        <f t="shared" ca="1" si="14"/>
        <v>1.1223260156248891E-2</v>
      </c>
      <c r="E236" s="15">
        <f t="shared" ca="1" si="15"/>
        <v>1.3274360670668861E-2</v>
      </c>
      <c r="F236">
        <f ca="1">E236*AAPL!$B$756</f>
        <v>1.8180565303753318</v>
      </c>
    </row>
    <row r="237" spans="1:6" x14ac:dyDescent="0.25">
      <c r="A237">
        <v>232</v>
      </c>
      <c r="B237">
        <f t="shared" ca="1" si="12"/>
        <v>0.38113686748321285</v>
      </c>
      <c r="C237">
        <f t="shared" ca="1" si="13"/>
        <v>-0.30249632444724567</v>
      </c>
      <c r="D237" s="13">
        <f t="shared" ca="1" si="14"/>
        <v>-3.8958929066399898E-3</v>
      </c>
      <c r="E237" s="15">
        <f t="shared" ca="1" si="15"/>
        <v>-4.6078845947668343E-3</v>
      </c>
      <c r="F237">
        <f ca="1">E237*AAPL!$B$756</f>
        <v>-0.63109590635445778</v>
      </c>
    </row>
    <row r="238" spans="1:6" x14ac:dyDescent="0.25">
      <c r="A238">
        <v>233</v>
      </c>
      <c r="B238">
        <f t="shared" ca="1" si="12"/>
        <v>0.12932970808945277</v>
      </c>
      <c r="C238">
        <f t="shared" ca="1" si="13"/>
        <v>-1.1295653552898042</v>
      </c>
      <c r="D238" s="13">
        <f t="shared" ca="1" si="14"/>
        <v>-1.7267379801605007E-2</v>
      </c>
      <c r="E238" s="15">
        <f t="shared" ca="1" si="15"/>
        <v>-2.0423069957645583E-2</v>
      </c>
      <c r="F238">
        <f ca="1">E238*AAPL!$B$756</f>
        <v>-2.7971438043606285</v>
      </c>
    </row>
    <row r="239" spans="1:6" x14ac:dyDescent="0.25">
      <c r="A239">
        <v>234</v>
      </c>
      <c r="B239">
        <f t="shared" ca="1" si="12"/>
        <v>0.76370321950513165</v>
      </c>
      <c r="C239">
        <f t="shared" ca="1" si="13"/>
        <v>0.71826556030072275</v>
      </c>
      <c r="D239" s="13">
        <f t="shared" ca="1" si="14"/>
        <v>1.2607087686022905E-2</v>
      </c>
      <c r="E239" s="15">
        <f t="shared" ca="1" si="15"/>
        <v>1.4911088812089808E-2</v>
      </c>
      <c r="F239">
        <f ca="1">E239*AAPL!$B$756</f>
        <v>2.0422228280814418</v>
      </c>
    </row>
    <row r="240" spans="1:6" x14ac:dyDescent="0.25">
      <c r="A240">
        <v>235</v>
      </c>
      <c r="B240">
        <f t="shared" ca="1" si="12"/>
        <v>0.21943947524688068</v>
      </c>
      <c r="C240">
        <f t="shared" ca="1" si="13"/>
        <v>-0.77408766651847194</v>
      </c>
      <c r="D240" s="13">
        <f t="shared" ca="1" si="14"/>
        <v>-1.1520259452997544E-2</v>
      </c>
      <c r="E240" s="15">
        <f t="shared" ca="1" si="15"/>
        <v>-1.3625637904653458E-2</v>
      </c>
      <c r="F240">
        <f ca="1">E240*AAPL!$B$756</f>
        <v>-1.8661674628008027</v>
      </c>
    </row>
    <row r="241" spans="1:6" x14ac:dyDescent="0.25">
      <c r="A241">
        <v>236</v>
      </c>
      <c r="B241">
        <f t="shared" ca="1" si="12"/>
        <v>3.5458527209067503E-2</v>
      </c>
      <c r="C241">
        <f t="shared" ca="1" si="13"/>
        <v>-1.8060082275762341</v>
      </c>
      <c r="D241" s="13">
        <f t="shared" ca="1" si="14"/>
        <v>-2.8203645898711858E-2</v>
      </c>
      <c r="E241" s="15">
        <f t="shared" ca="1" si="15"/>
        <v>-3.3357987133433901E-2</v>
      </c>
      <c r="F241">
        <f ca="1">E241*AAPL!$B$756</f>
        <v>-4.5687101513010164</v>
      </c>
    </row>
    <row r="242" spans="1:6" x14ac:dyDescent="0.25">
      <c r="A242">
        <v>237</v>
      </c>
      <c r="B242">
        <f t="shared" ca="1" si="12"/>
        <v>0.60143342337365868</v>
      </c>
      <c r="C242">
        <f t="shared" ca="1" si="13"/>
        <v>0.2570590961458602</v>
      </c>
      <c r="D242" s="13">
        <f t="shared" ca="1" si="14"/>
        <v>5.1506167490838386E-3</v>
      </c>
      <c r="E242" s="15">
        <f t="shared" ca="1" si="15"/>
        <v>6.091914778047723E-3</v>
      </c>
      <c r="F242">
        <f ca="1">E242*AAPL!$B$756</f>
        <v>0.83434869064481954</v>
      </c>
    </row>
    <row r="243" spans="1:6" x14ac:dyDescent="0.25">
      <c r="A243">
        <v>238</v>
      </c>
      <c r="B243">
        <f t="shared" ca="1" si="12"/>
        <v>0.34382988256060454</v>
      </c>
      <c r="C243">
        <f t="shared" ca="1" si="13"/>
        <v>-0.40203296599018656</v>
      </c>
      <c r="D243" s="13">
        <f t="shared" ca="1" si="14"/>
        <v>-5.5051333065669287E-3</v>
      </c>
      <c r="E243" s="15">
        <f t="shared" ca="1" si="15"/>
        <v>-6.5112208069767821E-3</v>
      </c>
      <c r="F243">
        <f ca="1">E243*AAPL!$B$756</f>
        <v>-0.89177684730208562</v>
      </c>
    </row>
    <row r="244" spans="1:6" x14ac:dyDescent="0.25">
      <c r="A244">
        <v>239</v>
      </c>
      <c r="B244">
        <f t="shared" ca="1" si="12"/>
        <v>0.49447264652487943</v>
      </c>
      <c r="C244">
        <f t="shared" ca="1" si="13"/>
        <v>-1.3855463806369796E-2</v>
      </c>
      <c r="D244" s="13">
        <f t="shared" ca="1" si="14"/>
        <v>7.7065527916144946E-4</v>
      </c>
      <c r="E244" s="15">
        <f t="shared" ca="1" si="15"/>
        <v>9.1149594555626861E-4</v>
      </c>
      <c r="F244">
        <f ca="1">E244*AAPL!$B$756</f>
        <v>0.12483849108385815</v>
      </c>
    </row>
    <row r="245" spans="1:6" x14ac:dyDescent="0.25">
      <c r="A245">
        <v>240</v>
      </c>
      <c r="B245">
        <f t="shared" ca="1" si="12"/>
        <v>2.4582217144902496E-2</v>
      </c>
      <c r="C245">
        <f t="shared" ca="1" si="13"/>
        <v>-1.9671628942868082</v>
      </c>
      <c r="D245" s="13">
        <f t="shared" ca="1" si="14"/>
        <v>-3.0809084421524958E-2</v>
      </c>
      <c r="E245" s="15">
        <f t="shared" ca="1" si="15"/>
        <v>-3.6439581088806954E-2</v>
      </c>
      <c r="F245">
        <f ca="1">E245*AAPL!$B$756</f>
        <v>-4.9907652810000673</v>
      </c>
    </row>
    <row r="246" spans="1:6" x14ac:dyDescent="0.25">
      <c r="A246">
        <v>241</v>
      </c>
      <c r="B246">
        <f t="shared" ca="1" si="12"/>
        <v>0.52388870371505469</v>
      </c>
      <c r="C246">
        <f t="shared" ca="1" si="13"/>
        <v>5.9915929766012475E-2</v>
      </c>
      <c r="D246" s="13">
        <f t="shared" ca="1" si="14"/>
        <v>1.963340757145686E-3</v>
      </c>
      <c r="E246" s="15">
        <f t="shared" ca="1" si="15"/>
        <v>2.3221499784325198E-3</v>
      </c>
      <c r="F246">
        <f ca="1">E246*AAPL!$B$756</f>
        <v>0.31804167730116772</v>
      </c>
    </row>
    <row r="247" spans="1:6" x14ac:dyDescent="0.25">
      <c r="A247">
        <v>242</v>
      </c>
      <c r="B247">
        <f t="shared" ca="1" si="12"/>
        <v>0.42754870328149885</v>
      </c>
      <c r="C247">
        <f t="shared" ca="1" si="13"/>
        <v>-0.18261845027832263</v>
      </c>
      <c r="D247" s="13">
        <f t="shared" ca="1" si="14"/>
        <v>-1.9577893582420351E-3</v>
      </c>
      <c r="E247" s="15">
        <f t="shared" ca="1" si="15"/>
        <v>-2.3155840367856278E-3</v>
      </c>
      <c r="F247">
        <f ca="1">E247*AAPL!$B$756</f>
        <v>-0.31714240588724779</v>
      </c>
    </row>
    <row r="248" spans="1:6" x14ac:dyDescent="0.25">
      <c r="A248">
        <v>243</v>
      </c>
      <c r="B248">
        <f t="shared" ca="1" si="12"/>
        <v>0.36470101431667357</v>
      </c>
      <c r="C248">
        <f t="shared" ca="1" si="13"/>
        <v>-0.34592107647782355</v>
      </c>
      <c r="D248" s="13">
        <f t="shared" ca="1" si="14"/>
        <v>-4.5979546222170431E-3</v>
      </c>
      <c r="E248" s="15">
        <f t="shared" ca="1" si="15"/>
        <v>-5.4382511991130297E-3</v>
      </c>
      <c r="F248">
        <f ca="1">E248*AAPL!$B$756</f>
        <v>-0.74482292229827884</v>
      </c>
    </row>
    <row r="249" spans="1:6" x14ac:dyDescent="0.25">
      <c r="A249">
        <v>244</v>
      </c>
      <c r="B249">
        <f t="shared" ca="1" si="12"/>
        <v>0.76293193265196591</v>
      </c>
      <c r="C249">
        <f t="shared" ca="1" si="13"/>
        <v>0.7157655386612688</v>
      </c>
      <c r="D249" s="13">
        <f t="shared" ca="1" si="14"/>
        <v>1.2566669044600636E-2</v>
      </c>
      <c r="E249" s="15">
        <f t="shared" ca="1" si="15"/>
        <v>1.4863283484886474E-2</v>
      </c>
      <c r="F249">
        <f ca="1">E249*AAPL!$B$756</f>
        <v>2.0356754101330359</v>
      </c>
    </row>
    <row r="250" spans="1:6" x14ac:dyDescent="0.25">
      <c r="A250">
        <v>245</v>
      </c>
      <c r="B250">
        <f t="shared" ca="1" si="12"/>
        <v>0.24302221950493819</v>
      </c>
      <c r="C250">
        <f t="shared" ca="1" si="13"/>
        <v>-0.69661392491748042</v>
      </c>
      <c r="D250" s="13">
        <f t="shared" ca="1" si="14"/>
        <v>-1.0267716942167191E-2</v>
      </c>
      <c r="E250" s="15">
        <f t="shared" ca="1" si="15"/>
        <v>-1.2144187701002084E-2</v>
      </c>
      <c r="F250">
        <f ca="1">E250*AAPL!$B$756</f>
        <v>-1.6632680325385591</v>
      </c>
    </row>
    <row r="251" spans="1:6" x14ac:dyDescent="0.25">
      <c r="A251">
        <v>246</v>
      </c>
      <c r="B251">
        <f t="shared" ca="1" si="12"/>
        <v>0.1151571958967158</v>
      </c>
      <c r="C251">
        <f t="shared" ca="1" si="13"/>
        <v>-1.1995493908345456</v>
      </c>
      <c r="D251" s="13">
        <f t="shared" ca="1" si="14"/>
        <v>-1.8398833863172225E-2</v>
      </c>
      <c r="E251" s="15">
        <f t="shared" ca="1" si="15"/>
        <v>-2.1761302261489486E-2</v>
      </c>
      <c r="F251">
        <f ca="1">E251*AAPL!$B$756</f>
        <v>-2.9804281100627157</v>
      </c>
    </row>
    <row r="252" spans="1:6" x14ac:dyDescent="0.25">
      <c r="A252">
        <v>247</v>
      </c>
      <c r="B252">
        <f t="shared" ca="1" si="12"/>
        <v>4.8526605242042997E-2</v>
      </c>
      <c r="C252">
        <f t="shared" ca="1" si="13"/>
        <v>-1.659310649211085</v>
      </c>
      <c r="D252" s="13">
        <f t="shared" ca="1" si="14"/>
        <v>-2.5831939700700315E-2</v>
      </c>
      <c r="E252" s="15">
        <f t="shared" ca="1" si="15"/>
        <v>-3.0552841120692054E-2</v>
      </c>
      <c r="F252">
        <f ca="1">E252*AAPL!$B$756</f>
        <v>-4.1845173337598709</v>
      </c>
    </row>
    <row r="253" spans="1:6" x14ac:dyDescent="0.25">
      <c r="A253">
        <v>248</v>
      </c>
      <c r="B253">
        <f t="shared" ca="1" si="12"/>
        <v>0.46480826558625687</v>
      </c>
      <c r="C253">
        <f t="shared" ca="1" si="13"/>
        <v>-8.8327312976874434E-2</v>
      </c>
      <c r="D253" s="13">
        <f t="shared" ca="1" si="14"/>
        <v>-4.333546862615883E-4</v>
      </c>
      <c r="E253" s="15">
        <f t="shared" ca="1" si="15"/>
        <v>-5.125521750075435E-4</v>
      </c>
      <c r="F253">
        <f ca="1">E253*AAPL!$B$756</f>
        <v>-7.0199149476898384E-2</v>
      </c>
    </row>
    <row r="254" spans="1:6" x14ac:dyDescent="0.25">
      <c r="A254">
        <v>249</v>
      </c>
      <c r="B254">
        <f t="shared" ca="1" si="12"/>
        <v>0.83953233765820445</v>
      </c>
      <c r="C254">
        <f t="shared" ca="1" si="13"/>
        <v>0.992537646040624</v>
      </c>
      <c r="D254" s="13">
        <f t="shared" ca="1" si="14"/>
        <v>1.704133133844174E-2</v>
      </c>
      <c r="E254" s="15">
        <f t="shared" ca="1" si="15"/>
        <v>2.0155710136407819E-2</v>
      </c>
      <c r="F254">
        <f ca="1">E254*AAPL!$B$756</f>
        <v>2.7605262013723859</v>
      </c>
    </row>
    <row r="255" spans="1:6" x14ac:dyDescent="0.25">
      <c r="A255">
        <v>250</v>
      </c>
      <c r="B255">
        <f t="shared" ca="1" si="12"/>
        <v>0.88467524975816392</v>
      </c>
      <c r="C255">
        <f t="shared" ca="1" si="13"/>
        <v>1.198687448165896</v>
      </c>
      <c r="D255" s="13">
        <f t="shared" ca="1" si="14"/>
        <v>2.0374220462230537E-2</v>
      </c>
      <c r="E255" s="15">
        <f t="shared" ca="1" si="15"/>
        <v>2.4097699512809198E-2</v>
      </c>
      <c r="F255">
        <f ca="1">E255*AAPL!$B$756</f>
        <v>3.3004210939582443</v>
      </c>
    </row>
    <row r="256" spans="1:6" x14ac:dyDescent="0.25">
      <c r="A256">
        <v>251</v>
      </c>
      <c r="B256">
        <f t="shared" ca="1" si="12"/>
        <v>0.13117162655759351</v>
      </c>
      <c r="C256">
        <f t="shared" ca="1" si="13"/>
        <v>-1.1208698808325235</v>
      </c>
      <c r="D256" s="13">
        <f t="shared" ca="1" si="14"/>
        <v>-1.7126797312822198E-2</v>
      </c>
      <c r="E256" s="15">
        <f t="shared" ca="1" si="15"/>
        <v>-2.0256795396234456E-2</v>
      </c>
      <c r="F256">
        <f ca="1">E256*AAPL!$B$756</f>
        <v>-2.7743708392658388</v>
      </c>
    </row>
    <row r="257" spans="1:6" x14ac:dyDescent="0.25">
      <c r="A257">
        <v>252</v>
      </c>
      <c r="B257">
        <f t="shared" ca="1" si="12"/>
        <v>0.12872832601567108</v>
      </c>
      <c r="C257">
        <f t="shared" ca="1" si="13"/>
        <v>-1.1324229707453566</v>
      </c>
      <c r="D257" s="13">
        <f t="shared" ca="1" si="14"/>
        <v>-1.7313579775476404E-2</v>
      </c>
      <c r="E257" s="15">
        <f t="shared" ca="1" si="15"/>
        <v>-2.0477713181415367E-2</v>
      </c>
      <c r="F257">
        <f ca="1">E257*AAPL!$B$756</f>
        <v>-2.8046277406706408</v>
      </c>
    </row>
    <row r="258" spans="1:6" x14ac:dyDescent="0.25">
      <c r="A258">
        <v>253</v>
      </c>
      <c r="B258">
        <f t="shared" ca="1" si="12"/>
        <v>0.1837106007669862</v>
      </c>
      <c r="C258">
        <f t="shared" ca="1" si="13"/>
        <v>-0.90131435865620324</v>
      </c>
      <c r="D258" s="13">
        <f t="shared" ca="1" si="14"/>
        <v>-1.3577173668339826E-2</v>
      </c>
      <c r="E258" s="15">
        <f t="shared" ca="1" si="15"/>
        <v>-1.6058462305313621E-2</v>
      </c>
      <c r="F258">
        <f ca="1">E258*AAPL!$B$756</f>
        <v>-2.1993671097449896</v>
      </c>
    </row>
    <row r="259" spans="1:6" x14ac:dyDescent="0.25">
      <c r="A259">
        <v>254</v>
      </c>
      <c r="B259">
        <f t="shared" ca="1" si="12"/>
        <v>0.43350433033268743</v>
      </c>
      <c r="C259">
        <f t="shared" ca="1" si="13"/>
        <v>-0.16745931081198023</v>
      </c>
      <c r="D259" s="13">
        <f t="shared" ca="1" si="14"/>
        <v>-1.7127067506794622E-3</v>
      </c>
      <c r="E259" s="15">
        <f t="shared" ca="1" si="15"/>
        <v>-2.0257114969352342E-3</v>
      </c>
      <c r="F259">
        <f ca="1">E259*AAPL!$B$756</f>
        <v>-0.27744146080023013</v>
      </c>
    </row>
    <row r="260" spans="1:6" x14ac:dyDescent="0.25">
      <c r="A260">
        <v>255</v>
      </c>
      <c r="B260">
        <f t="shared" ca="1" si="12"/>
        <v>0.61071174130959172</v>
      </c>
      <c r="C260">
        <f t="shared" ca="1" si="13"/>
        <v>0.2811745582620116</v>
      </c>
      <c r="D260" s="13">
        <f t="shared" ca="1" si="14"/>
        <v>5.540499060749703E-3</v>
      </c>
      <c r="E260" s="15">
        <f t="shared" ca="1" si="15"/>
        <v>6.5530498094124937E-3</v>
      </c>
      <c r="F260">
        <f ca="1">E260*AAPL!$B$756</f>
        <v>0.89750574776848369</v>
      </c>
    </row>
    <row r="261" spans="1:6" x14ac:dyDescent="0.25">
      <c r="A261">
        <v>256</v>
      </c>
      <c r="B261">
        <f t="shared" ca="1" si="12"/>
        <v>0.26607807887369561</v>
      </c>
      <c r="C261">
        <f t="shared" ca="1" si="13"/>
        <v>-0.62471799915482851</v>
      </c>
      <c r="D261" s="13">
        <f t="shared" ca="1" si="14"/>
        <v>-9.1053527460887608E-3</v>
      </c>
      <c r="E261" s="15">
        <f t="shared" ca="1" si="15"/>
        <v>-1.076939629862813E-2</v>
      </c>
      <c r="F261">
        <f ca="1">E261*AAPL!$B$756</f>
        <v>-1.4749765924458826</v>
      </c>
    </row>
    <row r="262" spans="1:6" x14ac:dyDescent="0.25">
      <c r="A262">
        <v>257</v>
      </c>
      <c r="B262">
        <f t="shared" ca="1" si="12"/>
        <v>0.78897707808381412</v>
      </c>
      <c r="C262">
        <f t="shared" ca="1" si="13"/>
        <v>0.80287697788424095</v>
      </c>
      <c r="D262" s="13">
        <f t="shared" ca="1" si="14"/>
        <v>1.3975027264451875E-2</v>
      </c>
      <c r="E262" s="15">
        <f t="shared" ca="1" si="15"/>
        <v>1.65290254086712E-2</v>
      </c>
      <c r="F262">
        <f ca="1">E262*AAPL!$B$756</f>
        <v>2.2638154356747853</v>
      </c>
    </row>
    <row r="263" spans="1:6" x14ac:dyDescent="0.25">
      <c r="A263">
        <v>258</v>
      </c>
      <c r="B263">
        <f t="shared" ref="B263:B326" ca="1" si="16">RAND()</f>
        <v>0.35257092786343425</v>
      </c>
      <c r="C263">
        <f t="shared" ref="C263:C326" ca="1" si="17">_xlfn.NORM.S.INV(B263)</f>
        <v>-0.37838870760652354</v>
      </c>
      <c r="D263" s="13">
        <f t="shared" ref="D263:D326" ca="1" si="18">C263*$B$4+$B$3</f>
        <v>-5.1228690948405663E-3</v>
      </c>
      <c r="E263" s="15">
        <f t="shared" ref="E263:E326" ca="1" si="19">D263*$B$2</f>
        <v>-6.0590961170648777E-3</v>
      </c>
      <c r="F263">
        <f ca="1">E263*AAPL!$B$756</f>
        <v>-0.82985384660687844</v>
      </c>
    </row>
    <row r="264" spans="1:6" x14ac:dyDescent="0.25">
      <c r="A264">
        <v>259</v>
      </c>
      <c r="B264">
        <f t="shared" ca="1" si="16"/>
        <v>0.13032199691639312</v>
      </c>
      <c r="C264">
        <f t="shared" ca="1" si="17"/>
        <v>-1.1248703123934249</v>
      </c>
      <c r="D264" s="13">
        <f t="shared" ca="1" si="18"/>
        <v>-1.7191473556516519E-2</v>
      </c>
      <c r="E264" s="15">
        <f t="shared" ca="1" si="19"/>
        <v>-2.0333291509990178E-2</v>
      </c>
      <c r="F264">
        <f ca="1">E264*AAPL!$B$756</f>
        <v>-2.7848477475412952</v>
      </c>
    </row>
    <row r="265" spans="1:6" x14ac:dyDescent="0.25">
      <c r="A265">
        <v>260</v>
      </c>
      <c r="B265">
        <f t="shared" ca="1" si="16"/>
        <v>0.54113433735038075</v>
      </c>
      <c r="C265">
        <f t="shared" ca="1" si="17"/>
        <v>0.10329187328540161</v>
      </c>
      <c r="D265" s="13">
        <f t="shared" ca="1" si="18"/>
        <v>2.6646133700682028E-3</v>
      </c>
      <c r="E265" s="15">
        <f t="shared" ca="1" si="19"/>
        <v>3.1515832681182094E-3</v>
      </c>
      <c r="F265">
        <f ca="1">E265*AAPL!$B$756</f>
        <v>0.43164086646255279</v>
      </c>
    </row>
    <row r="266" spans="1:6" x14ac:dyDescent="0.25">
      <c r="A266">
        <v>261</v>
      </c>
      <c r="B266">
        <f t="shared" ca="1" si="16"/>
        <v>0.14452019590646903</v>
      </c>
      <c r="C266">
        <f t="shared" ca="1" si="17"/>
        <v>-1.0602290858950907</v>
      </c>
      <c r="D266" s="13">
        <f t="shared" ca="1" si="18"/>
        <v>-1.6146398380486284E-2</v>
      </c>
      <c r="E266" s="15">
        <f t="shared" ca="1" si="19"/>
        <v>-1.9097224215687637E-2</v>
      </c>
      <c r="F266">
        <f ca="1">E266*AAPL!$B$756</f>
        <v>-2.6155559622611482</v>
      </c>
    </row>
    <row r="267" spans="1:6" x14ac:dyDescent="0.25">
      <c r="A267">
        <v>262</v>
      </c>
      <c r="B267">
        <f t="shared" ca="1" si="16"/>
        <v>7.1599836534366967E-2</v>
      </c>
      <c r="C267">
        <f t="shared" ca="1" si="17"/>
        <v>-1.4639790483377411</v>
      </c>
      <c r="D267" s="13">
        <f t="shared" ca="1" si="18"/>
        <v>-2.2673951861898436E-2</v>
      </c>
      <c r="E267" s="15">
        <f t="shared" ca="1" si="19"/>
        <v>-2.6817717013950054E-2</v>
      </c>
      <c r="F267">
        <f ca="1">E267*AAPL!$B$756</f>
        <v>-3.6729547099546185</v>
      </c>
    </row>
    <row r="268" spans="1:6" x14ac:dyDescent="0.25">
      <c r="A268">
        <v>263</v>
      </c>
      <c r="B268">
        <f t="shared" ca="1" si="16"/>
        <v>0.81578750545827128</v>
      </c>
      <c r="C268">
        <f t="shared" ca="1" si="17"/>
        <v>0.89942751447666303</v>
      </c>
      <c r="D268" s="13">
        <f t="shared" ca="1" si="18"/>
        <v>1.5535990360158904E-2</v>
      </c>
      <c r="E268" s="15">
        <f t="shared" ca="1" si="19"/>
        <v>1.8375261425438751E-2</v>
      </c>
      <c r="F268">
        <f ca="1">E268*AAPL!$B$756</f>
        <v>2.5166759334549211</v>
      </c>
    </row>
    <row r="269" spans="1:6" x14ac:dyDescent="0.25">
      <c r="A269">
        <v>264</v>
      </c>
      <c r="B269">
        <f t="shared" ca="1" si="16"/>
        <v>0.17326878454012862</v>
      </c>
      <c r="C269">
        <f t="shared" ca="1" si="17"/>
        <v>-0.94132649509312616</v>
      </c>
      <c r="D269" s="13">
        <f t="shared" ca="1" si="18"/>
        <v>-1.4224062547084113E-2</v>
      </c>
      <c r="E269" s="15">
        <f t="shared" ca="1" si="19"/>
        <v>-1.6823572992471232E-2</v>
      </c>
      <c r="F269">
        <f ca="1">E269*AAPL!$B$756</f>
        <v>-2.3041566748138709</v>
      </c>
    </row>
    <row r="270" spans="1:6" x14ac:dyDescent="0.25">
      <c r="A270">
        <v>265</v>
      </c>
      <c r="B270">
        <f t="shared" ca="1" si="16"/>
        <v>0.23891976277339577</v>
      </c>
      <c r="C270">
        <f t="shared" ca="1" si="17"/>
        <v>-0.70978168942931985</v>
      </c>
      <c r="D270" s="13">
        <f t="shared" ca="1" si="18"/>
        <v>-1.0480604360314956E-2</v>
      </c>
      <c r="E270" s="15">
        <f t="shared" ca="1" si="19"/>
        <v>-1.2395981237942194E-2</v>
      </c>
      <c r="F270">
        <f ca="1">E270*AAPL!$B$756</f>
        <v>-1.6977536771204313</v>
      </c>
    </row>
    <row r="271" spans="1:6" x14ac:dyDescent="0.25">
      <c r="A271">
        <v>266</v>
      </c>
      <c r="B271">
        <f t="shared" ca="1" si="16"/>
        <v>0.88164476454190388</v>
      </c>
      <c r="C271">
        <f t="shared" ca="1" si="17"/>
        <v>1.1832490191922069</v>
      </c>
      <c r="D271" s="13">
        <f t="shared" ca="1" si="18"/>
        <v>2.0124622492771773E-2</v>
      </c>
      <c r="E271" s="15">
        <f t="shared" ca="1" si="19"/>
        <v>2.3802486408672299E-2</v>
      </c>
      <c r="F271">
        <f ca="1">E271*AAPL!$B$756</f>
        <v>3.2599887051491625</v>
      </c>
    </row>
    <row r="272" spans="1:6" x14ac:dyDescent="0.25">
      <c r="A272">
        <v>267</v>
      </c>
      <c r="B272">
        <f t="shared" ca="1" si="16"/>
        <v>0.8732342702292194</v>
      </c>
      <c r="C272">
        <f t="shared" ca="1" si="17"/>
        <v>1.141813716702718</v>
      </c>
      <c r="D272" s="13">
        <f t="shared" ca="1" si="18"/>
        <v>1.9454724837841223E-2</v>
      </c>
      <c r="E272" s="15">
        <f t="shared" ca="1" si="19"/>
        <v>2.3010161989547768E-2</v>
      </c>
      <c r="F272">
        <f ca="1">E272*AAPL!$B$756</f>
        <v>3.151471947159596</v>
      </c>
    </row>
    <row r="273" spans="1:6" x14ac:dyDescent="0.25">
      <c r="A273">
        <v>268</v>
      </c>
      <c r="B273">
        <f t="shared" ca="1" si="16"/>
        <v>0.44471808418253511</v>
      </c>
      <c r="C273">
        <f t="shared" ca="1" si="17"/>
        <v>-0.13901769230266353</v>
      </c>
      <c r="D273" s="13">
        <f t="shared" ca="1" si="18"/>
        <v>-1.2528820988224176E-3</v>
      </c>
      <c r="E273" s="15">
        <f t="shared" ca="1" si="19"/>
        <v>-1.4818518528534178E-3</v>
      </c>
      <c r="F273">
        <f ca="1">E273*AAPL!$B$756</f>
        <v>-0.20295444013976707</v>
      </c>
    </row>
    <row r="274" spans="1:6" x14ac:dyDescent="0.25">
      <c r="A274">
        <v>269</v>
      </c>
      <c r="B274">
        <f t="shared" ca="1" si="16"/>
        <v>0.7555938231017677</v>
      </c>
      <c r="C274">
        <f t="shared" ca="1" si="17"/>
        <v>0.69219902043121739</v>
      </c>
      <c r="D274" s="13">
        <f t="shared" ca="1" si="18"/>
        <v>1.2185661682552435E-2</v>
      </c>
      <c r="E274" s="15">
        <f t="shared" ca="1" si="19"/>
        <v>1.4412645339499463E-2</v>
      </c>
      <c r="F274">
        <f ca="1">E274*AAPL!$B$756</f>
        <v>1.9739560065863637</v>
      </c>
    </row>
    <row r="275" spans="1:6" x14ac:dyDescent="0.25">
      <c r="A275">
        <v>270</v>
      </c>
      <c r="B275">
        <f t="shared" ca="1" si="16"/>
        <v>0.46768741887670373</v>
      </c>
      <c r="C275">
        <f t="shared" ca="1" si="17"/>
        <v>-8.1084392552154966E-2</v>
      </c>
      <c r="D275" s="13">
        <f t="shared" ca="1" si="18"/>
        <v>-3.1625609844268716E-4</v>
      </c>
      <c r="E275" s="15">
        <f t="shared" ca="1" si="19"/>
        <v>-3.740533014989738E-4</v>
      </c>
      <c r="F275">
        <f ca="1">E275*AAPL!$B$756</f>
        <v>-5.1230342791672559E-2</v>
      </c>
    </row>
    <row r="276" spans="1:6" x14ac:dyDescent="0.25">
      <c r="A276">
        <v>271</v>
      </c>
      <c r="B276">
        <f t="shared" ca="1" si="16"/>
        <v>0.51219370959265975</v>
      </c>
      <c r="C276">
        <f t="shared" ca="1" si="17"/>
        <v>3.0569857908213968E-2</v>
      </c>
      <c r="D276" s="13">
        <f t="shared" ca="1" si="18"/>
        <v>1.4888935216283497E-3</v>
      </c>
      <c r="E276" s="15">
        <f t="shared" ca="1" si="19"/>
        <v>1.7609954087460724E-3</v>
      </c>
      <c r="F276">
        <f ca="1">E276*AAPL!$B$756</f>
        <v>0.24118594350882991</v>
      </c>
    </row>
    <row r="277" spans="1:6" x14ac:dyDescent="0.25">
      <c r="A277">
        <v>272</v>
      </c>
      <c r="B277">
        <f t="shared" ca="1" si="16"/>
        <v>0.46828303314393771</v>
      </c>
      <c r="C277">
        <f t="shared" ca="1" si="17"/>
        <v>-7.9586583366887634E-2</v>
      </c>
      <c r="D277" s="13">
        <f t="shared" ca="1" si="18"/>
        <v>-2.9204054309592557E-4</v>
      </c>
      <c r="E277" s="15">
        <f t="shared" ca="1" si="19"/>
        <v>-3.4541224613374801E-4</v>
      </c>
      <c r="F277">
        <f ca="1">E277*AAPL!$B$756</f>
        <v>-4.7307663648363849E-2</v>
      </c>
    </row>
    <row r="278" spans="1:6" x14ac:dyDescent="0.25">
      <c r="A278">
        <v>273</v>
      </c>
      <c r="B278">
        <f t="shared" ca="1" si="16"/>
        <v>0.12644993269805849</v>
      </c>
      <c r="C278">
        <f t="shared" ca="1" si="17"/>
        <v>-1.1433341884940773</v>
      </c>
      <c r="D278" s="13">
        <f t="shared" ca="1" si="18"/>
        <v>-1.7489984887618611E-2</v>
      </c>
      <c r="E278" s="15">
        <f t="shared" ca="1" si="19"/>
        <v>-2.0686357109304863E-2</v>
      </c>
      <c r="F278">
        <f ca="1">E278*AAPL!$B$756</f>
        <v>-2.8332036144948938</v>
      </c>
    </row>
    <row r="279" spans="1:6" x14ac:dyDescent="0.25">
      <c r="A279">
        <v>274</v>
      </c>
      <c r="B279">
        <f t="shared" ca="1" si="16"/>
        <v>8.4562661506858094E-2</v>
      </c>
      <c r="C279">
        <f t="shared" ca="1" si="17"/>
        <v>-1.3750197460892617</v>
      </c>
      <c r="D279" s="13">
        <f t="shared" ca="1" si="18"/>
        <v>-2.1235718655428382E-2</v>
      </c>
      <c r="E279" s="15">
        <f t="shared" ca="1" si="19"/>
        <v>-2.511664031739088E-2</v>
      </c>
      <c r="F279">
        <f ca="1">E279*AAPL!$B$756</f>
        <v>-3.439975233686337</v>
      </c>
    </row>
    <row r="280" spans="1:6" x14ac:dyDescent="0.25">
      <c r="A280">
        <v>275</v>
      </c>
      <c r="B280">
        <f t="shared" ca="1" si="16"/>
        <v>0.39809953796880859</v>
      </c>
      <c r="C280">
        <f t="shared" ca="1" si="17"/>
        <v>-0.25826930235234191</v>
      </c>
      <c r="D280" s="13">
        <f t="shared" ca="1" si="18"/>
        <v>-3.1808606369116972E-3</v>
      </c>
      <c r="E280" s="15">
        <f t="shared" ca="1" si="19"/>
        <v>-3.7621770100365985E-3</v>
      </c>
      <c r="F280">
        <f ca="1">E280*AAPL!$B$756</f>
        <v>-0.51526778962985154</v>
      </c>
    </row>
    <row r="281" spans="1:6" x14ac:dyDescent="0.25">
      <c r="A281">
        <v>276</v>
      </c>
      <c r="B281">
        <f t="shared" ca="1" si="16"/>
        <v>0.62632712427157933</v>
      </c>
      <c r="C281">
        <f t="shared" ca="1" si="17"/>
        <v>0.32214116827327766</v>
      </c>
      <c r="D281" s="13">
        <f t="shared" ca="1" si="18"/>
        <v>6.2028192159835939E-3</v>
      </c>
      <c r="E281" s="15">
        <f t="shared" ca="1" si="19"/>
        <v>7.3364119072012466E-3</v>
      </c>
      <c r="F281">
        <f ca="1">E281*AAPL!$B$756</f>
        <v>1.0047950261651659</v>
      </c>
    </row>
    <row r="282" spans="1:6" x14ac:dyDescent="0.25">
      <c r="A282">
        <v>277</v>
      </c>
      <c r="B282">
        <f t="shared" ca="1" si="16"/>
        <v>0.43831413635590144</v>
      </c>
      <c r="C282">
        <f t="shared" ca="1" si="17"/>
        <v>-0.15524487406500237</v>
      </c>
      <c r="D282" s="13">
        <f t="shared" ca="1" si="18"/>
        <v>-1.5152320843566163E-3</v>
      </c>
      <c r="E282" s="15">
        <f t="shared" ca="1" si="19"/>
        <v>-1.7921474604970409E-3</v>
      </c>
      <c r="F282">
        <f ca="1">E282*AAPL!$B$756</f>
        <v>-0.24545252873470694</v>
      </c>
    </row>
    <row r="283" spans="1:6" x14ac:dyDescent="0.25">
      <c r="A283">
        <v>278</v>
      </c>
      <c r="B283">
        <f t="shared" ca="1" si="16"/>
        <v>0.62629388297568422</v>
      </c>
      <c r="C283">
        <f t="shared" ca="1" si="17"/>
        <v>0.32205340836065699</v>
      </c>
      <c r="D283" s="13">
        <f t="shared" ca="1" si="18"/>
        <v>6.2014003736889974E-3</v>
      </c>
      <c r="E283" s="15">
        <f t="shared" ca="1" si="19"/>
        <v>7.3347337651916101E-3</v>
      </c>
      <c r="F283">
        <f ca="1">E283*AAPL!$B$756</f>
        <v>1.0045651878237791</v>
      </c>
    </row>
    <row r="284" spans="1:6" x14ac:dyDescent="0.25">
      <c r="A284">
        <v>279</v>
      </c>
      <c r="B284">
        <f t="shared" ca="1" si="16"/>
        <v>0.1831765893474705</v>
      </c>
      <c r="C284">
        <f t="shared" ca="1" si="17"/>
        <v>-0.90332547733997337</v>
      </c>
      <c r="D284" s="13">
        <f t="shared" ca="1" si="18"/>
        <v>-1.3609688060877118E-2</v>
      </c>
      <c r="E284" s="15">
        <f t="shared" ca="1" si="19"/>
        <v>-1.6096918847131141E-2</v>
      </c>
      <c r="F284">
        <f ca="1">E284*AAPL!$B$756</f>
        <v>-2.204634117981513</v>
      </c>
    </row>
    <row r="285" spans="1:6" x14ac:dyDescent="0.25">
      <c r="A285">
        <v>280</v>
      </c>
      <c r="B285">
        <f t="shared" ca="1" si="16"/>
        <v>0.77814950149549533</v>
      </c>
      <c r="C285">
        <f t="shared" ca="1" si="17"/>
        <v>0.76595849777154723</v>
      </c>
      <c r="D285" s="13">
        <f t="shared" ca="1" si="18"/>
        <v>1.3378154507040064E-2</v>
      </c>
      <c r="E285" s="15">
        <f t="shared" ca="1" si="19"/>
        <v>1.5823071510599116E-2</v>
      </c>
      <c r="F285">
        <f ca="1">E285*AAPL!$B$756</f>
        <v>2.1671279848531553</v>
      </c>
    </row>
    <row r="286" spans="1:6" x14ac:dyDescent="0.25">
      <c r="A286">
        <v>281</v>
      </c>
      <c r="B286">
        <f t="shared" ca="1" si="16"/>
        <v>0.17270986611757311</v>
      </c>
      <c r="C286">
        <f t="shared" ca="1" si="17"/>
        <v>-0.94351072478480735</v>
      </c>
      <c r="D286" s="13">
        <f t="shared" ca="1" si="18"/>
        <v>-1.425937568009812E-2</v>
      </c>
      <c r="E286" s="15">
        <f t="shared" ca="1" si="19"/>
        <v>-1.6865339756986463E-2</v>
      </c>
      <c r="F286">
        <f ca="1">E286*AAPL!$B$756</f>
        <v>-2.3098770511742441</v>
      </c>
    </row>
    <row r="287" spans="1:6" x14ac:dyDescent="0.25">
      <c r="A287">
        <v>282</v>
      </c>
      <c r="B287">
        <f t="shared" ca="1" si="16"/>
        <v>0.96280742879981718</v>
      </c>
      <c r="C287">
        <f t="shared" ca="1" si="17"/>
        <v>1.7842371232572936</v>
      </c>
      <c r="D287" s="13">
        <f t="shared" ca="1" si="18"/>
        <v>2.984098746094084E-2</v>
      </c>
      <c r="E287" s="15">
        <f t="shared" ca="1" si="19"/>
        <v>3.52945601198493E-2</v>
      </c>
      <c r="F287">
        <f ca="1">E287*AAPL!$B$756</f>
        <v>4.8339432010764805</v>
      </c>
    </row>
    <row r="288" spans="1:6" x14ac:dyDescent="0.25">
      <c r="A288">
        <v>283</v>
      </c>
      <c r="B288">
        <f t="shared" ca="1" si="16"/>
        <v>0.75101002815312967</v>
      </c>
      <c r="C288">
        <f t="shared" ca="1" si="17"/>
        <v>0.67767158974241448</v>
      </c>
      <c r="D288" s="13">
        <f t="shared" ca="1" si="18"/>
        <v>1.1950792110813121E-2</v>
      </c>
      <c r="E288" s="15">
        <f t="shared" ca="1" si="19"/>
        <v>1.4134852313014437E-2</v>
      </c>
      <c r="F288">
        <f ca="1">E288*AAPL!$B$756</f>
        <v>1.9359094717344234</v>
      </c>
    </row>
    <row r="289" spans="1:6" x14ac:dyDescent="0.25">
      <c r="A289">
        <v>284</v>
      </c>
      <c r="B289">
        <f t="shared" ca="1" si="16"/>
        <v>0.61839992001179223</v>
      </c>
      <c r="C289">
        <f t="shared" ca="1" si="17"/>
        <v>0.30128108925895292</v>
      </c>
      <c r="D289" s="13">
        <f t="shared" ca="1" si="18"/>
        <v>5.8655677136708745E-3</v>
      </c>
      <c r="E289" s="15">
        <f t="shared" ca="1" si="19"/>
        <v>6.9375261987619421E-3</v>
      </c>
      <c r="F289">
        <f ca="1">E289*AAPL!$B$756</f>
        <v>0.95016363674511894</v>
      </c>
    </row>
    <row r="290" spans="1:6" x14ac:dyDescent="0.25">
      <c r="A290">
        <v>285</v>
      </c>
      <c r="B290">
        <f t="shared" ca="1" si="16"/>
        <v>0.15198724735490676</v>
      </c>
      <c r="C290">
        <f t="shared" ca="1" si="17"/>
        <v>-1.0279475624204102</v>
      </c>
      <c r="D290" s="13">
        <f t="shared" ca="1" si="18"/>
        <v>-1.5624492769232218E-2</v>
      </c>
      <c r="E290" s="15">
        <f t="shared" ca="1" si="19"/>
        <v>-1.8479938041850261E-2</v>
      </c>
      <c r="F290">
        <f ca="1">E290*AAPL!$B$756</f>
        <v>-2.5310124435713779</v>
      </c>
    </row>
    <row r="291" spans="1:6" x14ac:dyDescent="0.25">
      <c r="A291">
        <v>286</v>
      </c>
      <c r="B291">
        <f t="shared" ca="1" si="16"/>
        <v>0.35398716731954838</v>
      </c>
      <c r="C291">
        <f t="shared" ca="1" si="17"/>
        <v>-0.37457800341438746</v>
      </c>
      <c r="D291" s="13">
        <f t="shared" ca="1" si="18"/>
        <v>-5.0612602335901018E-3</v>
      </c>
      <c r="E291" s="15">
        <f t="shared" ca="1" si="19"/>
        <v>-5.9862279634836282E-3</v>
      </c>
      <c r="F291">
        <f ca="1">E291*AAPL!$B$756</f>
        <v>-0.81987382378231344</v>
      </c>
    </row>
    <row r="292" spans="1:6" x14ac:dyDescent="0.25">
      <c r="A292">
        <v>287</v>
      </c>
      <c r="B292">
        <f t="shared" ca="1" si="16"/>
        <v>0.14610686018729002</v>
      </c>
      <c r="C292">
        <f t="shared" ca="1" si="17"/>
        <v>-1.0532777346866531</v>
      </c>
      <c r="D292" s="13">
        <f t="shared" ca="1" si="18"/>
        <v>-1.6034013684506031E-2</v>
      </c>
      <c r="E292" s="15">
        <f t="shared" ca="1" si="19"/>
        <v>-1.8964300718634537E-2</v>
      </c>
      <c r="F292">
        <f ca="1">E292*AAPL!$B$756</f>
        <v>-2.597350759174291</v>
      </c>
    </row>
    <row r="293" spans="1:6" x14ac:dyDescent="0.25">
      <c r="A293">
        <v>288</v>
      </c>
      <c r="B293">
        <f t="shared" ca="1" si="16"/>
        <v>0.57010770954464929</v>
      </c>
      <c r="C293">
        <f t="shared" ca="1" si="17"/>
        <v>0.17664839140356009</v>
      </c>
      <c r="D293" s="13">
        <f t="shared" ca="1" si="18"/>
        <v>3.8505914252227576E-3</v>
      </c>
      <c r="E293" s="15">
        <f t="shared" ca="1" si="19"/>
        <v>4.5543040669276816E-3</v>
      </c>
      <c r="F293">
        <f ca="1">E293*AAPL!$B$756</f>
        <v>0.62375751688654368</v>
      </c>
    </row>
    <row r="294" spans="1:6" x14ac:dyDescent="0.25">
      <c r="A294">
        <v>289</v>
      </c>
      <c r="B294">
        <f t="shared" ca="1" si="16"/>
        <v>0.23326434821262665</v>
      </c>
      <c r="C294">
        <f t="shared" ca="1" si="17"/>
        <v>-0.72813868269768234</v>
      </c>
      <c r="D294" s="13">
        <f t="shared" ca="1" si="18"/>
        <v>-1.0777387682825308E-2</v>
      </c>
      <c r="E294" s="15">
        <f t="shared" ca="1" si="19"/>
        <v>-1.2747003027439639E-2</v>
      </c>
      <c r="F294">
        <f ca="1">E294*AAPL!$B$756</f>
        <v>-1.745829623867154</v>
      </c>
    </row>
    <row r="295" spans="1:6" x14ac:dyDescent="0.25">
      <c r="A295">
        <v>290</v>
      </c>
      <c r="B295">
        <f t="shared" ca="1" si="16"/>
        <v>0.85612742382479801</v>
      </c>
      <c r="C295">
        <f t="shared" ca="1" si="17"/>
        <v>1.0630811491888701</v>
      </c>
      <c r="D295" s="13">
        <f t="shared" ca="1" si="18"/>
        <v>1.8181830489898007E-2</v>
      </c>
      <c r="E295" s="15">
        <f t="shared" ca="1" si="19"/>
        <v>2.1504640560389213E-2</v>
      </c>
      <c r="F295">
        <f ca="1">E295*AAPL!$B$756</f>
        <v>2.9452757216833905</v>
      </c>
    </row>
    <row r="296" spans="1:6" x14ac:dyDescent="0.25">
      <c r="A296">
        <v>291</v>
      </c>
      <c r="B296">
        <f t="shared" ca="1" si="16"/>
        <v>0.14461977500697931</v>
      </c>
      <c r="C296">
        <f t="shared" ca="1" si="17"/>
        <v>-1.0597913123958058</v>
      </c>
      <c r="D296" s="13">
        <f t="shared" ca="1" si="18"/>
        <v>-1.6139320757711934E-2</v>
      </c>
      <c r="E296" s="15">
        <f t="shared" ca="1" si="19"/>
        <v>-1.9088853125996254E-2</v>
      </c>
      <c r="F296">
        <f ca="1">E296*AAPL!$B$756</f>
        <v>-2.6144094577584189</v>
      </c>
    </row>
    <row r="297" spans="1:6" x14ac:dyDescent="0.25">
      <c r="A297">
        <v>292</v>
      </c>
      <c r="B297">
        <f t="shared" ca="1" si="16"/>
        <v>0.46759916540516921</v>
      </c>
      <c r="C297">
        <f t="shared" ca="1" si="17"/>
        <v>-8.1306341615599603E-2</v>
      </c>
      <c r="D297" s="13">
        <f t="shared" ca="1" si="18"/>
        <v>-3.1984441922671683E-4</v>
      </c>
      <c r="E297" s="15">
        <f t="shared" ca="1" si="19"/>
        <v>-3.7829740380312883E-4</v>
      </c>
      <c r="F297">
        <f ca="1">E297*AAPL!$B$756</f>
        <v>-5.1811615072958346E-2</v>
      </c>
    </row>
    <row r="298" spans="1:6" x14ac:dyDescent="0.25">
      <c r="A298">
        <v>293</v>
      </c>
      <c r="B298">
        <f t="shared" ca="1" si="16"/>
        <v>0.73557422461809852</v>
      </c>
      <c r="C298">
        <f t="shared" ca="1" si="17"/>
        <v>0.6297601057003791</v>
      </c>
      <c r="D298" s="13">
        <f t="shared" ca="1" si="18"/>
        <v>1.1176191978181198E-2</v>
      </c>
      <c r="E298" s="15">
        <f t="shared" ca="1" si="19"/>
        <v>1.3218690574539624E-2</v>
      </c>
      <c r="F298">
        <f ca="1">E298*AAPL!$B$756</f>
        <v>1.8104319536197808</v>
      </c>
    </row>
    <row r="299" spans="1:6" x14ac:dyDescent="0.25">
      <c r="A299">
        <v>294</v>
      </c>
      <c r="B299">
        <f t="shared" ca="1" si="16"/>
        <v>0.54066485211394777</v>
      </c>
      <c r="C299">
        <f t="shared" ca="1" si="17"/>
        <v>0.10210882565606386</v>
      </c>
      <c r="D299" s="13">
        <f t="shared" ca="1" si="18"/>
        <v>2.6454866644585223E-3</v>
      </c>
      <c r="E299" s="15">
        <f t="shared" ca="1" si="19"/>
        <v>3.1289610723239472E-3</v>
      </c>
      <c r="F299">
        <f ca="1">E299*AAPL!$B$756</f>
        <v>0.42854253036821527</v>
      </c>
    </row>
    <row r="300" spans="1:6" x14ac:dyDescent="0.25">
      <c r="A300">
        <v>295</v>
      </c>
      <c r="B300">
        <f t="shared" ca="1" si="16"/>
        <v>0.98624508734591521</v>
      </c>
      <c r="C300">
        <f t="shared" ca="1" si="17"/>
        <v>2.2042064936791097</v>
      </c>
      <c r="D300" s="13">
        <f t="shared" ca="1" si="18"/>
        <v>3.6630765246673233E-2</v>
      </c>
      <c r="E300" s="15">
        <f t="shared" ca="1" si="19"/>
        <v>4.3325199875742744E-2</v>
      </c>
      <c r="F300">
        <f ca="1">E300*AAPL!$B$756</f>
        <v>5.933819678258125</v>
      </c>
    </row>
    <row r="301" spans="1:6" x14ac:dyDescent="0.25">
      <c r="A301">
        <v>296</v>
      </c>
      <c r="B301">
        <f t="shared" ca="1" si="16"/>
        <v>0.75312748485028491</v>
      </c>
      <c r="C301">
        <f t="shared" ca="1" si="17"/>
        <v>0.68436449479756511</v>
      </c>
      <c r="D301" s="13">
        <f t="shared" ca="1" si="18"/>
        <v>1.2058998426001857E-2</v>
      </c>
      <c r="E301" s="15">
        <f t="shared" ca="1" si="19"/>
        <v>1.4262833811675465E-2</v>
      </c>
      <c r="F301">
        <f ca="1">E301*AAPL!$B$756</f>
        <v>1.9534378186869084</v>
      </c>
    </row>
    <row r="302" spans="1:6" x14ac:dyDescent="0.25">
      <c r="A302">
        <v>297</v>
      </c>
      <c r="B302">
        <f t="shared" ca="1" si="16"/>
        <v>0.43507369942802687</v>
      </c>
      <c r="C302">
        <f t="shared" ca="1" si="17"/>
        <v>-0.16347126138202286</v>
      </c>
      <c r="D302" s="13">
        <f t="shared" ca="1" si="18"/>
        <v>-1.6482306928166466E-3</v>
      </c>
      <c r="E302" s="15">
        <f t="shared" ca="1" si="19"/>
        <v>-1.9494521538585799E-3</v>
      </c>
      <c r="F302">
        <f ca="1">E302*AAPL!$B$756</f>
        <v>-0.26699698063863614</v>
      </c>
    </row>
    <row r="303" spans="1:6" x14ac:dyDescent="0.25">
      <c r="A303">
        <v>298</v>
      </c>
      <c r="B303">
        <f t="shared" ca="1" si="16"/>
        <v>0.49449974003871477</v>
      </c>
      <c r="C303">
        <f t="shared" ca="1" si="17"/>
        <v>-1.3787543951328038E-2</v>
      </c>
      <c r="D303" s="13">
        <f t="shared" ca="1" si="18"/>
        <v>7.7175336096324727E-4</v>
      </c>
      <c r="E303" s="15">
        <f t="shared" ca="1" si="19"/>
        <v>9.1279470667202567E-4</v>
      </c>
      <c r="F303">
        <f ca="1">E303*AAPL!$B$756</f>
        <v>0.12501636941536357</v>
      </c>
    </row>
    <row r="304" spans="1:6" x14ac:dyDescent="0.25">
      <c r="A304">
        <v>299</v>
      </c>
      <c r="B304">
        <f t="shared" ca="1" si="16"/>
        <v>0.97324860632614696</v>
      </c>
      <c r="C304">
        <f t="shared" ca="1" si="17"/>
        <v>1.9308404419175551</v>
      </c>
      <c r="D304" s="13">
        <f t="shared" ca="1" si="18"/>
        <v>3.2211169732458189E-2</v>
      </c>
      <c r="E304" s="15">
        <f t="shared" ca="1" si="19"/>
        <v>3.8097903701778894E-2</v>
      </c>
      <c r="F304">
        <f ca="1">E304*AAPL!$B$756</f>
        <v>5.217889157680963</v>
      </c>
    </row>
    <row r="305" spans="1:6" x14ac:dyDescent="0.25">
      <c r="A305">
        <v>300</v>
      </c>
      <c r="B305">
        <f t="shared" ca="1" si="16"/>
        <v>0.83540649647071863</v>
      </c>
      <c r="C305">
        <f t="shared" ca="1" si="17"/>
        <v>0.97575274543244128</v>
      </c>
      <c r="D305" s="13">
        <f t="shared" ca="1" si="18"/>
        <v>1.67699645357373E-2</v>
      </c>
      <c r="E305" s="15">
        <f t="shared" ca="1" si="19"/>
        <v>1.9834749848310129E-2</v>
      </c>
      <c r="F305">
        <f ca="1">E305*AAPL!$B$756</f>
        <v>2.716567478067804</v>
      </c>
    </row>
    <row r="306" spans="1:6" x14ac:dyDescent="0.25">
      <c r="A306">
        <v>301</v>
      </c>
      <c r="B306">
        <f t="shared" ca="1" si="16"/>
        <v>0.166273601719782</v>
      </c>
      <c r="C306">
        <f t="shared" ca="1" si="17"/>
        <v>-0.96899596291617118</v>
      </c>
      <c r="D306" s="13">
        <f t="shared" ca="1" si="18"/>
        <v>-1.4671403594311563E-2</v>
      </c>
      <c r="E306" s="15">
        <f t="shared" ca="1" si="19"/>
        <v>-1.7352667597873E-2</v>
      </c>
      <c r="F306">
        <f ca="1">E306*AAPL!$B$756</f>
        <v>-2.376621475673359</v>
      </c>
    </row>
    <row r="307" spans="1:6" x14ac:dyDescent="0.25">
      <c r="A307">
        <v>302</v>
      </c>
      <c r="B307">
        <f t="shared" ca="1" si="16"/>
        <v>6.6203551503892455E-2</v>
      </c>
      <c r="C307">
        <f t="shared" ca="1" si="17"/>
        <v>-1.5046771402644028</v>
      </c>
      <c r="D307" s="13">
        <f t="shared" ca="1" si="18"/>
        <v>-2.3331930800238147E-2</v>
      </c>
      <c r="E307" s="15">
        <f t="shared" ca="1" si="19"/>
        <v>-2.7595944518224919E-2</v>
      </c>
      <c r="F307">
        <f ca="1">E307*AAPL!$B$756</f>
        <v>-3.7795407543876962</v>
      </c>
    </row>
    <row r="308" spans="1:6" x14ac:dyDescent="0.25">
      <c r="A308">
        <v>303</v>
      </c>
      <c r="B308">
        <f t="shared" ca="1" si="16"/>
        <v>0.69909118641801749</v>
      </c>
      <c r="C308">
        <f t="shared" ca="1" si="17"/>
        <v>0.52178845743158464</v>
      </c>
      <c r="D308" s="13">
        <f t="shared" ca="1" si="18"/>
        <v>9.4305801537568484E-3</v>
      </c>
      <c r="E308" s="15">
        <f t="shared" ca="1" si="19"/>
        <v>1.1154060455857803E-2</v>
      </c>
      <c r="F308">
        <f ca="1">E308*AAPL!$B$756</f>
        <v>1.5276601981127078</v>
      </c>
    </row>
    <row r="309" spans="1:6" x14ac:dyDescent="0.25">
      <c r="A309">
        <v>304</v>
      </c>
      <c r="B309">
        <f t="shared" ca="1" si="16"/>
        <v>0.97276491190110004</v>
      </c>
      <c r="C309">
        <f t="shared" ca="1" si="17"/>
        <v>1.9230786259722494</v>
      </c>
      <c r="D309" s="13">
        <f t="shared" ca="1" si="18"/>
        <v>3.2085681996461043E-2</v>
      </c>
      <c r="E309" s="15">
        <f t="shared" ca="1" si="19"/>
        <v>3.7949482526097221E-2</v>
      </c>
      <c r="F309">
        <f ca="1">E309*AAPL!$B$756</f>
        <v>5.1975613924206527</v>
      </c>
    </row>
    <row r="310" spans="1:6" x14ac:dyDescent="0.25">
      <c r="A310">
        <v>305</v>
      </c>
      <c r="B310">
        <f t="shared" ca="1" si="16"/>
        <v>0.86906478514796415</v>
      </c>
      <c r="C310">
        <f t="shared" ca="1" si="17"/>
        <v>1.1219812088001204</v>
      </c>
      <c r="D310" s="13">
        <f t="shared" ca="1" si="18"/>
        <v>1.9134086403049731E-2</v>
      </c>
      <c r="E310" s="15">
        <f t="shared" ca="1" si="19"/>
        <v>2.2630925460317784E-2</v>
      </c>
      <c r="F310">
        <f ca="1">E310*AAPL!$B$756</f>
        <v>3.0995317094616017</v>
      </c>
    </row>
    <row r="311" spans="1:6" x14ac:dyDescent="0.25">
      <c r="A311">
        <v>306</v>
      </c>
      <c r="B311">
        <f t="shared" ca="1" si="16"/>
        <v>0.95113974624912578</v>
      </c>
      <c r="C311">
        <f t="shared" ca="1" si="17"/>
        <v>1.6560064753233128</v>
      </c>
      <c r="D311" s="13">
        <f t="shared" ca="1" si="18"/>
        <v>2.7767841974359931E-2</v>
      </c>
      <c r="E311" s="15">
        <f t="shared" ca="1" si="19"/>
        <v>3.2842538111224485E-2</v>
      </c>
      <c r="F311">
        <f ca="1">E311*AAPL!$B$756</f>
        <v>4.4981142496110724</v>
      </c>
    </row>
    <row r="312" spans="1:6" x14ac:dyDescent="0.25">
      <c r="A312">
        <v>307</v>
      </c>
      <c r="B312">
        <f t="shared" ca="1" si="16"/>
        <v>1.3847918573474005E-2</v>
      </c>
      <c r="C312">
        <f t="shared" ca="1" si="17"/>
        <v>-2.2015680178631811</v>
      </c>
      <c r="D312" s="13">
        <f t="shared" ca="1" si="18"/>
        <v>-3.4598786273643739E-2</v>
      </c>
      <c r="E312" s="15">
        <f t="shared" ca="1" si="19"/>
        <v>-4.0921867743395207E-2</v>
      </c>
      <c r="F312">
        <f ca="1">E312*AAPL!$B$756</f>
        <v>-5.6046592925884813</v>
      </c>
    </row>
    <row r="313" spans="1:6" x14ac:dyDescent="0.25">
      <c r="A313">
        <v>308</v>
      </c>
      <c r="B313">
        <f t="shared" ca="1" si="16"/>
        <v>0.42616948457685055</v>
      </c>
      <c r="C313">
        <f t="shared" ca="1" si="17"/>
        <v>-0.18613490602930335</v>
      </c>
      <c r="D313" s="13">
        <f t="shared" ca="1" si="18"/>
        <v>-2.0146410117770036E-3</v>
      </c>
      <c r="E313" s="15">
        <f t="shared" ca="1" si="19"/>
        <v>-2.3828255818661714E-3</v>
      </c>
      <c r="F313">
        <f ca="1">E313*AAPL!$B$756</f>
        <v>-0.32635180837216987</v>
      </c>
    </row>
    <row r="314" spans="1:6" x14ac:dyDescent="0.25">
      <c r="A314">
        <v>309</v>
      </c>
      <c r="B314">
        <f t="shared" ca="1" si="16"/>
        <v>0.76888115130067425</v>
      </c>
      <c r="C314">
        <f t="shared" ca="1" si="17"/>
        <v>0.73516715862256665</v>
      </c>
      <c r="D314" s="13">
        <f t="shared" ca="1" si="18"/>
        <v>1.2880341177613885E-2</v>
      </c>
      <c r="E314" s="15">
        <f t="shared" ca="1" si="19"/>
        <v>1.5234280589826394E-2</v>
      </c>
      <c r="F314">
        <f ca="1">E314*AAPL!$B$756</f>
        <v>2.0864871762225867</v>
      </c>
    </row>
    <row r="315" spans="1:6" x14ac:dyDescent="0.25">
      <c r="A315">
        <v>310</v>
      </c>
      <c r="B315">
        <f t="shared" ca="1" si="16"/>
        <v>0.2642255229625029</v>
      </c>
      <c r="C315">
        <f t="shared" ca="1" si="17"/>
        <v>-0.63037227502135285</v>
      </c>
      <c r="D315" s="13">
        <f t="shared" ca="1" si="18"/>
        <v>-9.196767214325741E-3</v>
      </c>
      <c r="E315" s="15">
        <f t="shared" ca="1" si="19"/>
        <v>-1.087751716591636E-2</v>
      </c>
      <c r="F315">
        <f ca="1">E315*AAPL!$B$756</f>
        <v>-1.4897848271865248</v>
      </c>
    </row>
    <row r="316" spans="1:6" x14ac:dyDescent="0.25">
      <c r="A316">
        <v>311</v>
      </c>
      <c r="B316">
        <f t="shared" ca="1" si="16"/>
        <v>0.32756563812514861</v>
      </c>
      <c r="C316">
        <f t="shared" ca="1" si="17"/>
        <v>-0.44664517000155474</v>
      </c>
      <c r="D316" s="13">
        <f t="shared" ca="1" si="18"/>
        <v>-6.2263929342981379E-3</v>
      </c>
      <c r="E316" s="15">
        <f t="shared" ca="1" si="19"/>
        <v>-7.364293826973174E-3</v>
      </c>
      <c r="F316">
        <f ca="1">E316*AAPL!$B$756</f>
        <v>-1.0086137340923027</v>
      </c>
    </row>
    <row r="317" spans="1:6" x14ac:dyDescent="0.25">
      <c r="A317">
        <v>312</v>
      </c>
      <c r="B317">
        <f t="shared" ca="1" si="16"/>
        <v>0.37326975909926574</v>
      </c>
      <c r="C317">
        <f t="shared" ca="1" si="17"/>
        <v>-0.32320562896702476</v>
      </c>
      <c r="D317" s="13">
        <f t="shared" ca="1" si="18"/>
        <v>-4.230706789959942E-3</v>
      </c>
      <c r="E317" s="15">
        <f t="shared" ca="1" si="19"/>
        <v>-5.0038871985433947E-3</v>
      </c>
      <c r="F317">
        <f ca="1">E317*AAPL!$B$756</f>
        <v>-0.68533242573971365</v>
      </c>
    </row>
    <row r="318" spans="1:6" x14ac:dyDescent="0.25">
      <c r="A318">
        <v>313</v>
      </c>
      <c r="B318">
        <f t="shared" ca="1" si="16"/>
        <v>0.55151781417661949</v>
      </c>
      <c r="C318">
        <f t="shared" ca="1" si="17"/>
        <v>0.12949703408933538</v>
      </c>
      <c r="D318" s="13">
        <f t="shared" ca="1" si="18"/>
        <v>3.0882805020768659E-3</v>
      </c>
      <c r="E318" s="15">
        <f t="shared" ca="1" si="19"/>
        <v>3.6526774454156666E-3</v>
      </c>
      <c r="F318">
        <f ca="1">E318*AAPL!$B$756</f>
        <v>0.5002707284928718</v>
      </c>
    </row>
    <row r="319" spans="1:6" x14ac:dyDescent="0.25">
      <c r="A319">
        <v>314</v>
      </c>
      <c r="B319">
        <f t="shared" ca="1" si="16"/>
        <v>0.73622443916347391</v>
      </c>
      <c r="C319">
        <f t="shared" ca="1" si="17"/>
        <v>0.63174866673608443</v>
      </c>
      <c r="D319" s="13">
        <f t="shared" ca="1" si="18"/>
        <v>1.1208341674079839E-2</v>
      </c>
      <c r="E319" s="15">
        <f t="shared" ca="1" si="19"/>
        <v>1.3256715769792116E-2</v>
      </c>
      <c r="F319">
        <f ca="1">E319*AAPL!$B$756</f>
        <v>1.8156398846277384</v>
      </c>
    </row>
    <row r="320" spans="1:6" x14ac:dyDescent="0.25">
      <c r="A320">
        <v>315</v>
      </c>
      <c r="B320">
        <f t="shared" ca="1" si="16"/>
        <v>0.94364189959285372</v>
      </c>
      <c r="C320">
        <f t="shared" ca="1" si="17"/>
        <v>1.5861018785319889</v>
      </c>
      <c r="D320" s="13">
        <f t="shared" ca="1" si="18"/>
        <v>2.6637672224271762E-2</v>
      </c>
      <c r="E320" s="15">
        <f t="shared" ca="1" si="19"/>
        <v>3.1505824832472135E-2</v>
      </c>
      <c r="F320">
        <f ca="1">E320*AAPL!$B$756</f>
        <v>4.3150379895961573</v>
      </c>
    </row>
    <row r="321" spans="1:6" x14ac:dyDescent="0.25">
      <c r="A321">
        <v>316</v>
      </c>
      <c r="B321">
        <f t="shared" ca="1" si="16"/>
        <v>0.62455946516490979</v>
      </c>
      <c r="C321">
        <f t="shared" ca="1" si="17"/>
        <v>0.31747781612362252</v>
      </c>
      <c r="D321" s="13">
        <f t="shared" ca="1" si="18"/>
        <v>6.1274253252315766E-3</v>
      </c>
      <c r="E321" s="15">
        <f t="shared" ca="1" si="19"/>
        <v>7.2472394489071154E-3</v>
      </c>
      <c r="F321">
        <f ca="1">E321*AAPL!$B$756</f>
        <v>0.99258196565299461</v>
      </c>
    </row>
    <row r="322" spans="1:6" x14ac:dyDescent="0.25">
      <c r="A322">
        <v>317</v>
      </c>
      <c r="B322">
        <f t="shared" ca="1" si="16"/>
        <v>0.17260970570523626</v>
      </c>
      <c r="C322">
        <f t="shared" ca="1" si="17"/>
        <v>-0.94390262321568386</v>
      </c>
      <c r="D322" s="13">
        <f t="shared" ca="1" si="18"/>
        <v>-1.4265711626116173E-2</v>
      </c>
      <c r="E322" s="15">
        <f t="shared" ca="1" si="19"/>
        <v>-1.6872833625208587E-2</v>
      </c>
      <c r="F322">
        <f ca="1">E322*AAPL!$B$756</f>
        <v>-2.3109034114184031</v>
      </c>
    </row>
    <row r="323" spans="1:6" x14ac:dyDescent="0.25">
      <c r="A323">
        <v>318</v>
      </c>
      <c r="B323">
        <f t="shared" ca="1" si="16"/>
        <v>0.27081584288799188</v>
      </c>
      <c r="C323">
        <f t="shared" ca="1" si="17"/>
        <v>-0.6103474275058266</v>
      </c>
      <c r="D323" s="13">
        <f t="shared" ca="1" si="18"/>
        <v>-8.873019164111897E-3</v>
      </c>
      <c r="E323" s="15">
        <f t="shared" ca="1" si="19"/>
        <v>-1.0494602725269487E-2</v>
      </c>
      <c r="F323">
        <f ca="1">E323*AAPL!$B$756</f>
        <v>-1.4373408627151278</v>
      </c>
    </row>
    <row r="324" spans="1:6" x14ac:dyDescent="0.25">
      <c r="A324">
        <v>319</v>
      </c>
      <c r="B324">
        <f t="shared" ca="1" si="16"/>
        <v>0.38480125459830972</v>
      </c>
      <c r="C324">
        <f t="shared" ca="1" si="17"/>
        <v>-0.29289487123445518</v>
      </c>
      <c r="D324" s="13">
        <f t="shared" ca="1" si="18"/>
        <v>-3.7406631724584819E-3</v>
      </c>
      <c r="E324" s="15">
        <f t="shared" ca="1" si="19"/>
        <v>-4.4242859389707198E-3</v>
      </c>
      <c r="F324">
        <f ca="1">E324*AAPL!$B$756</f>
        <v>-0.60595023317143126</v>
      </c>
    </row>
    <row r="325" spans="1:6" x14ac:dyDescent="0.25">
      <c r="A325">
        <v>320</v>
      </c>
      <c r="B325">
        <f t="shared" ca="1" si="16"/>
        <v>3.6855636697694649E-2</v>
      </c>
      <c r="C325">
        <f t="shared" ca="1" si="17"/>
        <v>-1.7884013827411669</v>
      </c>
      <c r="D325" s="13">
        <f t="shared" ca="1" si="18"/>
        <v>-2.79189904634407E-2</v>
      </c>
      <c r="E325" s="15">
        <f t="shared" ca="1" si="19"/>
        <v>-3.302130965629712E-2</v>
      </c>
      <c r="F325">
        <f ca="1">E325*AAPL!$B$756</f>
        <v>-4.5225988016756205</v>
      </c>
    </row>
    <row r="326" spans="1:6" x14ac:dyDescent="0.25">
      <c r="A326">
        <v>321</v>
      </c>
      <c r="B326">
        <f t="shared" ca="1" si="16"/>
        <v>0.22929057347805559</v>
      </c>
      <c r="C326">
        <f t="shared" ca="1" si="17"/>
        <v>-0.74118521461057041</v>
      </c>
      <c r="D326" s="13">
        <f t="shared" ca="1" si="18"/>
        <v>-1.0988315095160172E-2</v>
      </c>
      <c r="E326" s="15">
        <f t="shared" ca="1" si="19"/>
        <v>-1.2996478358821397E-2</v>
      </c>
      <c r="F326">
        <f ca="1">E326*AAPL!$B$756</f>
        <v>-1.7799977669995268</v>
      </c>
    </row>
    <row r="327" spans="1:6" x14ac:dyDescent="0.25">
      <c r="A327">
        <v>322</v>
      </c>
      <c r="B327">
        <f t="shared" ref="B327:B390" ca="1" si="20">RAND()</f>
        <v>0.52806262471855459</v>
      </c>
      <c r="C327">
        <f t="shared" ref="C327:C390" ca="1" si="21">_xlfn.NORM.S.INV(B327)</f>
        <v>7.0400679332289592E-2</v>
      </c>
      <c r="D327" s="13">
        <f t="shared" ref="D327:D390" ca="1" si="22">C327*$B$4+$B$3</f>
        <v>2.1328510231504987E-3</v>
      </c>
      <c r="E327" s="15">
        <f t="shared" ref="E327:E390" ca="1" si="23">D327*$B$2</f>
        <v>2.5226389965077238E-3</v>
      </c>
      <c r="F327">
        <f ca="1">E327*AAPL!$B$756</f>
        <v>0.34550065462017082</v>
      </c>
    </row>
    <row r="328" spans="1:6" x14ac:dyDescent="0.25">
      <c r="A328">
        <v>323</v>
      </c>
      <c r="B328">
        <f t="shared" ca="1" si="20"/>
        <v>0.24377524017782792</v>
      </c>
      <c r="C328">
        <f t="shared" ca="1" si="21"/>
        <v>-0.69421006683259445</v>
      </c>
      <c r="D328" s="13">
        <f t="shared" ca="1" si="22"/>
        <v>-1.0228853007379713E-2</v>
      </c>
      <c r="E328" s="15">
        <f t="shared" ca="1" si="23"/>
        <v>-1.209822120995865E-2</v>
      </c>
      <c r="F328">
        <f ca="1">E328*AAPL!$B$756</f>
        <v>-1.6569724616034851</v>
      </c>
    </row>
    <row r="329" spans="1:6" x14ac:dyDescent="0.25">
      <c r="A329">
        <v>324</v>
      </c>
      <c r="B329">
        <f t="shared" ca="1" si="20"/>
        <v>0.19499111395752222</v>
      </c>
      <c r="C329">
        <f t="shared" ca="1" si="21"/>
        <v>-0.85964959448304457</v>
      </c>
      <c r="D329" s="13">
        <f t="shared" ca="1" si="22"/>
        <v>-1.290356623371536E-2</v>
      </c>
      <c r="E329" s="15">
        <f t="shared" ca="1" si="23"/>
        <v>-1.5261750127821183E-2</v>
      </c>
      <c r="F329">
        <f ca="1">E329*AAPL!$B$756</f>
        <v>-2.0902494043386399</v>
      </c>
    </row>
    <row r="330" spans="1:6" x14ac:dyDescent="0.25">
      <c r="A330">
        <v>325</v>
      </c>
      <c r="B330">
        <f t="shared" ca="1" si="20"/>
        <v>0.41969993450699161</v>
      </c>
      <c r="C330">
        <f t="shared" ca="1" si="21"/>
        <v>-0.20266117787099722</v>
      </c>
      <c r="D330" s="13">
        <f t="shared" ca="1" si="22"/>
        <v>-2.2818264813244723E-3</v>
      </c>
      <c r="E330" s="15">
        <f t="shared" ca="1" si="23"/>
        <v>-2.698840379648469E-3</v>
      </c>
      <c r="F330">
        <f ca="1">E330*AAPL!$B$756</f>
        <v>-0.36963319728853694</v>
      </c>
    </row>
    <row r="331" spans="1:6" x14ac:dyDescent="0.25">
      <c r="A331">
        <v>326</v>
      </c>
      <c r="B331">
        <f t="shared" ca="1" si="20"/>
        <v>0.25762720008412254</v>
      </c>
      <c r="C331">
        <f t="shared" ca="1" si="21"/>
        <v>-0.65067794957955871</v>
      </c>
      <c r="D331" s="13">
        <f t="shared" ca="1" si="22"/>
        <v>-9.5250554842563322E-3</v>
      </c>
      <c r="E331" s="15">
        <f t="shared" ca="1" si="23"/>
        <v>-1.1265801571547126E-2</v>
      </c>
      <c r="F331">
        <f ca="1">E331*AAPL!$B$756</f>
        <v>-1.5429642620997053</v>
      </c>
    </row>
    <row r="332" spans="1:6" x14ac:dyDescent="0.25">
      <c r="A332">
        <v>327</v>
      </c>
      <c r="B332">
        <f t="shared" ca="1" si="20"/>
        <v>0.21367123095150842</v>
      </c>
      <c r="C332">
        <f t="shared" ca="1" si="21"/>
        <v>-0.79374746508345528</v>
      </c>
      <c r="D332" s="13">
        <f t="shared" ca="1" si="22"/>
        <v>-1.1838105641243189E-2</v>
      </c>
      <c r="E332" s="15">
        <f t="shared" ca="1" si="23"/>
        <v>-1.4001571891911235E-2</v>
      </c>
      <c r="F332">
        <f ca="1">E332*AAPL!$B$756</f>
        <v>-1.9176553843271658</v>
      </c>
    </row>
    <row r="333" spans="1:6" x14ac:dyDescent="0.25">
      <c r="A333">
        <v>328</v>
      </c>
      <c r="B333">
        <f t="shared" ca="1" si="20"/>
        <v>0.16674806778855589</v>
      </c>
      <c r="C333">
        <f t="shared" ca="1" si="21"/>
        <v>-0.96709581868754835</v>
      </c>
      <c r="D333" s="13">
        <f t="shared" ca="1" si="22"/>
        <v>-1.4640683360928277E-2</v>
      </c>
      <c r="E333" s="15">
        <f t="shared" ca="1" si="23"/>
        <v>-1.7316333105743296E-2</v>
      </c>
      <c r="F333">
        <f ca="1">E333*AAPL!$B$756</f>
        <v>-2.3716451033769332</v>
      </c>
    </row>
    <row r="334" spans="1:6" x14ac:dyDescent="0.25">
      <c r="A334">
        <v>329</v>
      </c>
      <c r="B334">
        <f t="shared" ca="1" si="20"/>
        <v>9.9889529021929491E-2</v>
      </c>
      <c r="C334">
        <f t="shared" ca="1" si="21"/>
        <v>-1.2821812898646421</v>
      </c>
      <c r="D334" s="13">
        <f t="shared" ca="1" si="22"/>
        <v>-1.9734769938376737E-2</v>
      </c>
      <c r="E334" s="15">
        <f t="shared" ca="1" si="23"/>
        <v>-2.3341386572851432E-2</v>
      </c>
      <c r="F334">
        <f ca="1">E334*AAPL!$B$756</f>
        <v>-3.196836468407438</v>
      </c>
    </row>
    <row r="335" spans="1:6" x14ac:dyDescent="0.25">
      <c r="A335">
        <v>330</v>
      </c>
      <c r="B335">
        <f t="shared" ca="1" si="20"/>
        <v>0.87808602314881767</v>
      </c>
      <c r="C335">
        <f t="shared" ca="1" si="21"/>
        <v>1.1654720841121471</v>
      </c>
      <c r="D335" s="13">
        <f t="shared" ca="1" si="22"/>
        <v>1.983721715465446E-2</v>
      </c>
      <c r="E335" s="15">
        <f t="shared" ca="1" si="23"/>
        <v>2.3462556471761715E-2</v>
      </c>
      <c r="F335">
        <f ca="1">E335*AAPL!$B$756</f>
        <v>3.2134318986103798</v>
      </c>
    </row>
    <row r="336" spans="1:6" x14ac:dyDescent="0.25">
      <c r="A336">
        <v>331</v>
      </c>
      <c r="B336">
        <f t="shared" ca="1" si="20"/>
        <v>0.62448874543097732</v>
      </c>
      <c r="C336">
        <f t="shared" ca="1" si="21"/>
        <v>0.31729139099863918</v>
      </c>
      <c r="D336" s="13">
        <f t="shared" ca="1" si="22"/>
        <v>6.1244113312085291E-3</v>
      </c>
      <c r="E336" s="15">
        <f t="shared" ca="1" si="23"/>
        <v>7.2436746341238735E-3</v>
      </c>
      <c r="F336">
        <f ca="1">E336*AAPL!$B$756</f>
        <v>0.99209372859532807</v>
      </c>
    </row>
    <row r="337" spans="1:6" x14ac:dyDescent="0.25">
      <c r="A337">
        <v>332</v>
      </c>
      <c r="B337">
        <f t="shared" ca="1" si="20"/>
        <v>0.8344663877255224</v>
      </c>
      <c r="C337">
        <f t="shared" ca="1" si="21"/>
        <v>0.97196648017624032</v>
      </c>
      <c r="D337" s="13">
        <f t="shared" ca="1" si="22"/>
        <v>1.6708750786502153E-2</v>
      </c>
      <c r="E337" s="15">
        <f t="shared" ca="1" si="23"/>
        <v>1.9762349015215407E-2</v>
      </c>
      <c r="F337">
        <f ca="1">E337*AAPL!$B$756</f>
        <v>2.7066514594603452</v>
      </c>
    </row>
    <row r="338" spans="1:6" x14ac:dyDescent="0.25">
      <c r="A338">
        <v>333</v>
      </c>
      <c r="B338">
        <f t="shared" ca="1" si="20"/>
        <v>0.91386183297312684</v>
      </c>
      <c r="C338">
        <f t="shared" ca="1" si="21"/>
        <v>1.3649259218066343</v>
      </c>
      <c r="D338" s="13">
        <f t="shared" ca="1" si="22"/>
        <v>2.3061850501359962E-2</v>
      </c>
      <c r="E338" s="15">
        <f t="shared" ca="1" si="23"/>
        <v>2.7276505848227151E-2</v>
      </c>
      <c r="F338">
        <f ca="1">E338*AAPL!$B$756</f>
        <v>3.7357904319087312</v>
      </c>
    </row>
    <row r="339" spans="1:6" x14ac:dyDescent="0.25">
      <c r="A339">
        <v>334</v>
      </c>
      <c r="B339">
        <f t="shared" ca="1" si="20"/>
        <v>0.13872807271079601</v>
      </c>
      <c r="C339">
        <f t="shared" ca="1" si="21"/>
        <v>-1.0860516417008401</v>
      </c>
      <c r="D339" s="13">
        <f t="shared" ca="1" si="22"/>
        <v>-1.656387981634579E-2</v>
      </c>
      <c r="E339" s="15">
        <f t="shared" ca="1" si="23"/>
        <v>-1.9591002233461038E-2</v>
      </c>
      <c r="F339">
        <f ca="1">E339*AAPL!$B$756</f>
        <v>-2.6831838030318393</v>
      </c>
    </row>
    <row r="340" spans="1:6" x14ac:dyDescent="0.25">
      <c r="A340">
        <v>335</v>
      </c>
      <c r="B340">
        <f t="shared" ca="1" si="20"/>
        <v>0.91696272701029591</v>
      </c>
      <c r="C340">
        <f t="shared" ca="1" si="21"/>
        <v>1.3849277983193782</v>
      </c>
      <c r="D340" s="13">
        <f t="shared" ca="1" si="22"/>
        <v>2.3385227172098559E-2</v>
      </c>
      <c r="E340" s="15">
        <f t="shared" ca="1" si="23"/>
        <v>2.7658981038154406E-2</v>
      </c>
      <c r="F340">
        <f ca="1">E340*AAPL!$B$756</f>
        <v>3.7881742365984943</v>
      </c>
    </row>
    <row r="341" spans="1:6" x14ac:dyDescent="0.25">
      <c r="A341">
        <v>336</v>
      </c>
      <c r="B341">
        <f t="shared" ca="1" si="20"/>
        <v>0.39432030228817172</v>
      </c>
      <c r="C341">
        <f t="shared" ca="1" si="21"/>
        <v>-0.26807627875423184</v>
      </c>
      <c r="D341" s="13">
        <f t="shared" ca="1" si="22"/>
        <v>-3.3394131295658015E-3</v>
      </c>
      <c r="E341" s="15">
        <f t="shared" ca="1" si="23"/>
        <v>-3.9497056731365365E-3</v>
      </c>
      <c r="F341">
        <f ca="1">E341*AAPL!$B$756</f>
        <v>-0.54095171664071973</v>
      </c>
    </row>
    <row r="342" spans="1:6" x14ac:dyDescent="0.25">
      <c r="A342">
        <v>337</v>
      </c>
      <c r="B342">
        <f t="shared" ca="1" si="20"/>
        <v>0.94941916997277864</v>
      </c>
      <c r="C342">
        <f t="shared" ca="1" si="21"/>
        <v>1.6392478118074867</v>
      </c>
      <c r="D342" s="13">
        <f t="shared" ca="1" si="22"/>
        <v>2.7496899355035024E-2</v>
      </c>
      <c r="E342" s="15">
        <f t="shared" ca="1" si="23"/>
        <v>3.2522079527898137E-2</v>
      </c>
      <c r="F342">
        <f ca="1">E342*AAPL!$B$756</f>
        <v>4.4542242397954857</v>
      </c>
    </row>
    <row r="343" spans="1:6" x14ac:dyDescent="0.25">
      <c r="A343">
        <v>338</v>
      </c>
      <c r="B343">
        <f t="shared" ca="1" si="20"/>
        <v>0.95984849100038372</v>
      </c>
      <c r="C343">
        <f t="shared" ca="1" si="21"/>
        <v>1.7489305907432815</v>
      </c>
      <c r="D343" s="13">
        <f t="shared" ca="1" si="22"/>
        <v>2.9270175570744898E-2</v>
      </c>
      <c r="E343" s="15">
        <f t="shared" ca="1" si="23"/>
        <v>3.4619429827930662E-2</v>
      </c>
      <c r="F343">
        <f ca="1">E343*AAPL!$B$756</f>
        <v>4.741477351569392</v>
      </c>
    </row>
    <row r="344" spans="1:6" x14ac:dyDescent="0.25">
      <c r="A344">
        <v>339</v>
      </c>
      <c r="B344">
        <f t="shared" ca="1" si="20"/>
        <v>0.39527436702813978</v>
      </c>
      <c r="C344">
        <f t="shared" ca="1" si="21"/>
        <v>-0.26559811945127221</v>
      </c>
      <c r="D344" s="13">
        <f t="shared" ca="1" si="22"/>
        <v>-3.299347943459869E-3</v>
      </c>
      <c r="E344" s="15">
        <f t="shared" ca="1" si="23"/>
        <v>-3.9023183967744628E-3</v>
      </c>
      <c r="F344">
        <f ca="1">E344*AAPL!$B$756</f>
        <v>-0.53446155493845915</v>
      </c>
    </row>
    <row r="345" spans="1:6" x14ac:dyDescent="0.25">
      <c r="A345">
        <v>340</v>
      </c>
      <c r="B345">
        <f t="shared" ca="1" si="20"/>
        <v>0.93494927712149145</v>
      </c>
      <c r="C345">
        <f t="shared" ca="1" si="21"/>
        <v>1.513701967386536</v>
      </c>
      <c r="D345" s="13">
        <f t="shared" ca="1" si="22"/>
        <v>2.5467159936933628E-2</v>
      </c>
      <c r="E345" s="15">
        <f t="shared" ca="1" si="23"/>
        <v>3.0121396239063399E-2</v>
      </c>
      <c r="F345">
        <f ca="1">E345*AAPL!$B$756</f>
        <v>4.1254266397518968</v>
      </c>
    </row>
    <row r="346" spans="1:6" x14ac:dyDescent="0.25">
      <c r="A346">
        <v>341</v>
      </c>
      <c r="B346">
        <f t="shared" ca="1" si="20"/>
        <v>0.15802172148095006</v>
      </c>
      <c r="C346">
        <f t="shared" ca="1" si="21"/>
        <v>-1.00262165595811</v>
      </c>
      <c r="D346" s="13">
        <f t="shared" ca="1" si="22"/>
        <v>-1.5215040820561415E-2</v>
      </c>
      <c r="E346" s="15">
        <f t="shared" ca="1" si="23"/>
        <v>-1.7995656935621229E-2</v>
      </c>
      <c r="F346">
        <f ca="1">E346*AAPL!$B$756</f>
        <v>-2.4646852998722819</v>
      </c>
    </row>
    <row r="347" spans="1:6" x14ac:dyDescent="0.25">
      <c r="A347">
        <v>342</v>
      </c>
      <c r="B347">
        <f t="shared" ca="1" si="20"/>
        <v>0.57236164829271285</v>
      </c>
      <c r="C347">
        <f t="shared" ca="1" si="21"/>
        <v>0.18238996127852647</v>
      </c>
      <c r="D347" s="13">
        <f t="shared" ca="1" si="22"/>
        <v>3.9434172033339602E-3</v>
      </c>
      <c r="E347" s="15">
        <f t="shared" ca="1" si="23"/>
        <v>4.6640941672219816E-3</v>
      </c>
      <c r="F347">
        <f ca="1">E347*AAPL!$B$756</f>
        <v>0.63879436979138171</v>
      </c>
    </row>
    <row r="348" spans="1:6" x14ac:dyDescent="0.25">
      <c r="A348">
        <v>343</v>
      </c>
      <c r="B348">
        <f t="shared" ca="1" si="20"/>
        <v>0.18533926615171203</v>
      </c>
      <c r="C348">
        <f t="shared" ca="1" si="21"/>
        <v>-0.89520309176102397</v>
      </c>
      <c r="D348" s="13">
        <f t="shared" ca="1" si="22"/>
        <v>-1.347837088144636E-2</v>
      </c>
      <c r="E348" s="15">
        <f t="shared" ca="1" si="23"/>
        <v>-1.594160287140298E-2</v>
      </c>
      <c r="F348">
        <f ca="1">E348*AAPL!$B$756</f>
        <v>-2.1833620408585723</v>
      </c>
    </row>
    <row r="349" spans="1:6" x14ac:dyDescent="0.25">
      <c r="A349">
        <v>344</v>
      </c>
      <c r="B349">
        <f t="shared" ca="1" si="20"/>
        <v>0.46519694506297349</v>
      </c>
      <c r="C349">
        <f t="shared" ca="1" si="21"/>
        <v>-8.7349272171709971E-2</v>
      </c>
      <c r="D349" s="13">
        <f t="shared" ca="1" si="22"/>
        <v>-4.1754239088924818E-4</v>
      </c>
      <c r="E349" s="15">
        <f t="shared" ca="1" si="23"/>
        <v>-4.9385011260487128E-4</v>
      </c>
      <c r="F349">
        <f ca="1">E349*AAPL!$B$756</f>
        <v>-6.7637714879313957E-2</v>
      </c>
    </row>
    <row r="350" spans="1:6" x14ac:dyDescent="0.25">
      <c r="A350">
        <v>345</v>
      </c>
      <c r="B350">
        <f t="shared" ca="1" si="20"/>
        <v>0.35871679712304039</v>
      </c>
      <c r="C350">
        <f t="shared" ca="1" si="21"/>
        <v>-0.36189085479018324</v>
      </c>
      <c r="D350" s="13">
        <f t="shared" ca="1" si="22"/>
        <v>-4.8561430846742522E-3</v>
      </c>
      <c r="E350" s="15">
        <f t="shared" ca="1" si="23"/>
        <v>-5.7436247469011201E-3</v>
      </c>
      <c r="F350">
        <f ca="1">E350*AAPL!$B$756</f>
        <v>-0.78664688554095052</v>
      </c>
    </row>
    <row r="351" spans="1:6" x14ac:dyDescent="0.25">
      <c r="A351">
        <v>346</v>
      </c>
      <c r="B351">
        <f t="shared" ca="1" si="20"/>
        <v>0.113108028055807</v>
      </c>
      <c r="C351">
        <f t="shared" ca="1" si="21"/>
        <v>-1.2101637729390819</v>
      </c>
      <c r="D351" s="13">
        <f t="shared" ca="1" si="22"/>
        <v>-1.8570439939468386E-2</v>
      </c>
      <c r="E351" s="15">
        <f t="shared" ca="1" si="23"/>
        <v>-2.1964270108471563E-2</v>
      </c>
      <c r="F351">
        <f ca="1">E351*AAPL!$B$756</f>
        <v>-3.0082265878061558</v>
      </c>
    </row>
    <row r="352" spans="1:6" x14ac:dyDescent="0.25">
      <c r="A352">
        <v>347</v>
      </c>
      <c r="B352">
        <f t="shared" ca="1" si="20"/>
        <v>0.30264235754090241</v>
      </c>
      <c r="C352">
        <f t="shared" ca="1" si="21"/>
        <v>-0.51681584922172286</v>
      </c>
      <c r="D352" s="13">
        <f t="shared" ca="1" si="22"/>
        <v>-7.3608645232626207E-3</v>
      </c>
      <c r="E352" s="15">
        <f t="shared" ca="1" si="23"/>
        <v>-8.7060951247143279E-3</v>
      </c>
      <c r="F352">
        <f ca="1">E352*AAPL!$B$756</f>
        <v>-1.1923868492235401</v>
      </c>
    </row>
    <row r="353" spans="1:6" x14ac:dyDescent="0.25">
      <c r="A353">
        <v>348</v>
      </c>
      <c r="B353">
        <f t="shared" ca="1" si="20"/>
        <v>0.89864807547636871</v>
      </c>
      <c r="C353">
        <f t="shared" ca="1" si="21"/>
        <v>1.2738859200073773</v>
      </c>
      <c r="D353" s="13">
        <f t="shared" ca="1" si="22"/>
        <v>2.1589977966444445E-2</v>
      </c>
      <c r="E353" s="15">
        <f t="shared" ca="1" si="23"/>
        <v>2.5535642086921419E-2</v>
      </c>
      <c r="F353">
        <f ca="1">E353*AAPL!$B$756</f>
        <v>3.4973617189742519</v>
      </c>
    </row>
    <row r="354" spans="1:6" x14ac:dyDescent="0.25">
      <c r="A354">
        <v>349</v>
      </c>
      <c r="B354">
        <f t="shared" ca="1" si="20"/>
        <v>0.9339818952145813</v>
      </c>
      <c r="C354">
        <f t="shared" ca="1" si="21"/>
        <v>1.5061206300657339</v>
      </c>
      <c r="D354" s="13">
        <f t="shared" ca="1" si="22"/>
        <v>2.5344590056003445E-2</v>
      </c>
      <c r="E354" s="15">
        <f t="shared" ca="1" si="23"/>
        <v>2.9976426169388743E-2</v>
      </c>
      <c r="F354">
        <f ca="1">E354*AAPL!$B$756</f>
        <v>4.1055715379944653</v>
      </c>
    </row>
    <row r="355" spans="1:6" x14ac:dyDescent="0.25">
      <c r="A355">
        <v>350</v>
      </c>
      <c r="B355">
        <f t="shared" ca="1" si="20"/>
        <v>0.56255804826725664</v>
      </c>
      <c r="C355">
        <f t="shared" ca="1" si="21"/>
        <v>0.15745800331625262</v>
      </c>
      <c r="D355" s="13">
        <f t="shared" ca="1" si="22"/>
        <v>3.5403343447982676E-3</v>
      </c>
      <c r="E355" s="15">
        <f t="shared" ca="1" si="23"/>
        <v>4.1873461305663552E-3</v>
      </c>
      <c r="F355">
        <f ca="1">E355*AAPL!$B$756</f>
        <v>0.57349895535379092</v>
      </c>
    </row>
    <row r="356" spans="1:6" x14ac:dyDescent="0.25">
      <c r="A356">
        <v>351</v>
      </c>
      <c r="B356">
        <f t="shared" ca="1" si="20"/>
        <v>0.64518330448005135</v>
      </c>
      <c r="C356">
        <f t="shared" ca="1" si="21"/>
        <v>0.37234850209037956</v>
      </c>
      <c r="D356" s="13">
        <f t="shared" ca="1" si="22"/>
        <v>7.0145370788596735E-3</v>
      </c>
      <c r="E356" s="15">
        <f t="shared" ca="1" si="23"/>
        <v>8.2964748055599086E-3</v>
      </c>
      <c r="F356">
        <f ca="1">E356*AAPL!$B$756</f>
        <v>1.1362852474448086</v>
      </c>
    </row>
    <row r="357" spans="1:6" x14ac:dyDescent="0.25">
      <c r="A357">
        <v>352</v>
      </c>
      <c r="B357">
        <f t="shared" ca="1" si="20"/>
        <v>0.92192259217717731</v>
      </c>
      <c r="C357">
        <f t="shared" ca="1" si="21"/>
        <v>1.418123142896093</v>
      </c>
      <c r="D357" s="13">
        <f t="shared" ca="1" si="22"/>
        <v>2.3921906818450696E-2</v>
      </c>
      <c r="E357" s="15">
        <f t="shared" ca="1" si="23"/>
        <v>2.8293741267455402E-2</v>
      </c>
      <c r="F357">
        <f ca="1">E357*AAPL!$B$756</f>
        <v>3.8751110020468804</v>
      </c>
    </row>
    <row r="358" spans="1:6" x14ac:dyDescent="0.25">
      <c r="A358">
        <v>353</v>
      </c>
      <c r="B358">
        <f t="shared" ca="1" si="20"/>
        <v>7.8784080137361712E-2</v>
      </c>
      <c r="C358">
        <f t="shared" ca="1" si="21"/>
        <v>-1.4132978691426641</v>
      </c>
      <c r="D358" s="13">
        <f t="shared" ca="1" si="22"/>
        <v>-2.1854573190763851E-2</v>
      </c>
      <c r="E358" s="15">
        <f t="shared" ca="1" si="23"/>
        <v>-2.5848593260685018E-2</v>
      </c>
      <c r="F358">
        <f ca="1">E358*AAPL!$B$756</f>
        <v>-3.5402235139235727</v>
      </c>
    </row>
    <row r="359" spans="1:6" x14ac:dyDescent="0.25">
      <c r="A359">
        <v>354</v>
      </c>
      <c r="B359">
        <f t="shared" ca="1" si="20"/>
        <v>0.16989324851046528</v>
      </c>
      <c r="C359">
        <f t="shared" ca="1" si="21"/>
        <v>-0.95458719145944115</v>
      </c>
      <c r="D359" s="13">
        <f t="shared" ca="1" si="22"/>
        <v>-1.4438452423948025E-2</v>
      </c>
      <c r="E359" s="15">
        <f t="shared" ca="1" si="23"/>
        <v>-1.7077143569114002E-2</v>
      </c>
      <c r="F359">
        <f ca="1">E359*AAPL!$B$756</f>
        <v>-2.3388857027658587</v>
      </c>
    </row>
    <row r="360" spans="1:6" x14ac:dyDescent="0.25">
      <c r="A360">
        <v>355</v>
      </c>
      <c r="B360">
        <f t="shared" ca="1" si="20"/>
        <v>0.91686213118216386</v>
      </c>
      <c r="C360">
        <f t="shared" ca="1" si="21"/>
        <v>1.3842701919744518</v>
      </c>
      <c r="D360" s="13">
        <f t="shared" ca="1" si="22"/>
        <v>2.3374595442103456E-2</v>
      </c>
      <c r="E360" s="15">
        <f t="shared" ca="1" si="23"/>
        <v>2.7646406312402408E-2</v>
      </c>
      <c r="F360">
        <f ca="1">E360*AAPL!$B$756</f>
        <v>3.7864520020714778</v>
      </c>
    </row>
    <row r="361" spans="1:6" x14ac:dyDescent="0.25">
      <c r="A361">
        <v>356</v>
      </c>
      <c r="B361">
        <f t="shared" ca="1" si="20"/>
        <v>0.8566354546721533</v>
      </c>
      <c r="C361">
        <f t="shared" ca="1" si="21"/>
        <v>1.0653245417210864</v>
      </c>
      <c r="D361" s="13">
        <f t="shared" ca="1" si="22"/>
        <v>1.8218100127287563E-2</v>
      </c>
      <c r="E361" s="15">
        <f t="shared" ca="1" si="23"/>
        <v>2.1547538634692096E-2</v>
      </c>
      <c r="F361">
        <f ca="1">E361*AAPL!$B$756</f>
        <v>2.9511510422401996</v>
      </c>
    </row>
    <row r="362" spans="1:6" x14ac:dyDescent="0.25">
      <c r="A362">
        <v>357</v>
      </c>
      <c r="B362">
        <f t="shared" ca="1" si="20"/>
        <v>0.71519140697638539</v>
      </c>
      <c r="C362">
        <f t="shared" ca="1" si="21"/>
        <v>0.568615378595836</v>
      </c>
      <c r="D362" s="13">
        <f t="shared" ca="1" si="22"/>
        <v>1.0187645814940504E-2</v>
      </c>
      <c r="E362" s="15">
        <f t="shared" ca="1" si="23"/>
        <v>1.2049483220546621E-2</v>
      </c>
      <c r="F362">
        <f ca="1">E362*AAPL!$B$756</f>
        <v>1.6502973062324475</v>
      </c>
    </row>
    <row r="363" spans="1:6" x14ac:dyDescent="0.25">
      <c r="A363">
        <v>358</v>
      </c>
      <c r="B363">
        <f t="shared" ca="1" si="20"/>
        <v>7.4299965166101156E-2</v>
      </c>
      <c r="C363">
        <f t="shared" ca="1" si="21"/>
        <v>-1.4444944836421203</v>
      </c>
      <c r="D363" s="13">
        <f t="shared" ca="1" si="22"/>
        <v>-2.2358938735102751E-2</v>
      </c>
      <c r="E363" s="15">
        <f t="shared" ca="1" si="23"/>
        <v>-2.6445133842673139E-2</v>
      </c>
      <c r="F363">
        <f ca="1">E363*AAPL!$B$756</f>
        <v>-3.6219257162084499</v>
      </c>
    </row>
    <row r="364" spans="1:6" x14ac:dyDescent="0.25">
      <c r="A364">
        <v>359</v>
      </c>
      <c r="B364">
        <f t="shared" ca="1" si="20"/>
        <v>6.7431060518743924E-2</v>
      </c>
      <c r="C364">
        <f t="shared" ca="1" si="21"/>
        <v>-1.495200507882164</v>
      </c>
      <c r="D364" s="13">
        <f t="shared" ca="1" si="22"/>
        <v>-2.3178719083945955E-2</v>
      </c>
      <c r="E364" s="15">
        <f t="shared" ca="1" si="23"/>
        <v>-2.7414732682027539E-2</v>
      </c>
      <c r="F364">
        <f ca="1">E364*AAPL!$B$756</f>
        <v>-3.7547219800336205</v>
      </c>
    </row>
    <row r="365" spans="1:6" x14ac:dyDescent="0.25">
      <c r="A365">
        <v>360</v>
      </c>
      <c r="B365">
        <f t="shared" ca="1" si="20"/>
        <v>0.52317052455162494</v>
      </c>
      <c r="C365">
        <f t="shared" ca="1" si="21"/>
        <v>5.8112583817462253E-2</v>
      </c>
      <c r="D365" s="13">
        <f t="shared" ca="1" si="22"/>
        <v>1.9341854922053912E-3</v>
      </c>
      <c r="E365" s="15">
        <f t="shared" ca="1" si="23"/>
        <v>2.2876664596618267E-3</v>
      </c>
      <c r="F365">
        <f ca="1">E365*AAPL!$B$756</f>
        <v>0.31331881432894898</v>
      </c>
    </row>
    <row r="366" spans="1:6" x14ac:dyDescent="0.25">
      <c r="A366">
        <v>361</v>
      </c>
      <c r="B366">
        <f t="shared" ca="1" si="20"/>
        <v>0.66433281642848152</v>
      </c>
      <c r="C366">
        <f t="shared" ca="1" si="21"/>
        <v>0.42431737811951453</v>
      </c>
      <c r="D366" s="13">
        <f t="shared" ca="1" si="22"/>
        <v>7.8547343524315357E-3</v>
      </c>
      <c r="E366" s="15">
        <f t="shared" ca="1" si="23"/>
        <v>9.2902218530874249E-3</v>
      </c>
      <c r="F366">
        <f ca="1">E366*AAPL!$B$756</f>
        <v>1.2723888500304066</v>
      </c>
    </row>
    <row r="367" spans="1:6" x14ac:dyDescent="0.25">
      <c r="A367">
        <v>362</v>
      </c>
      <c r="B367">
        <f t="shared" ca="1" si="20"/>
        <v>0.17650182878629916</v>
      </c>
      <c r="C367">
        <f t="shared" ca="1" si="21"/>
        <v>-0.92877894622343193</v>
      </c>
      <c r="D367" s="13">
        <f t="shared" ca="1" si="22"/>
        <v>-1.4021202351600639E-2</v>
      </c>
      <c r="E367" s="15">
        <f t="shared" ca="1" si="23"/>
        <v>-1.6583639197559539E-2</v>
      </c>
      <c r="F367">
        <f ca="1">E367*AAPL!$B$756</f>
        <v>-2.2712953405832286</v>
      </c>
    </row>
    <row r="368" spans="1:6" x14ac:dyDescent="0.25">
      <c r="A368">
        <v>363</v>
      </c>
      <c r="B368">
        <f t="shared" ca="1" si="20"/>
        <v>0.98092121857135217</v>
      </c>
      <c r="C368">
        <f t="shared" ca="1" si="21"/>
        <v>2.0731581593793473</v>
      </c>
      <c r="D368" s="13">
        <f t="shared" ca="1" si="22"/>
        <v>3.4512065332457924E-2</v>
      </c>
      <c r="E368" s="15">
        <f t="shared" ca="1" si="23"/>
        <v>4.0819298166019827E-2</v>
      </c>
      <c r="F368">
        <f ca="1">E368*AAPL!$B$756</f>
        <v>5.5906113625531626</v>
      </c>
    </row>
    <row r="369" spans="1:6" x14ac:dyDescent="0.25">
      <c r="A369">
        <v>364</v>
      </c>
      <c r="B369">
        <f t="shared" ca="1" si="20"/>
        <v>0.86453774910555492</v>
      </c>
      <c r="C369">
        <f t="shared" ca="1" si="21"/>
        <v>1.1009360247240843</v>
      </c>
      <c r="D369" s="13">
        <f t="shared" ca="1" si="22"/>
        <v>1.8793842248594851E-2</v>
      </c>
      <c r="E369" s="15">
        <f t="shared" ca="1" si="23"/>
        <v>2.2228500179299403E-2</v>
      </c>
      <c r="F369">
        <f ca="1">E369*AAPL!$B$756</f>
        <v>3.0444155401563475</v>
      </c>
    </row>
    <row r="370" spans="1:6" x14ac:dyDescent="0.25">
      <c r="A370">
        <v>365</v>
      </c>
      <c r="B370">
        <f t="shared" ca="1" si="20"/>
        <v>0.21995808180210386</v>
      </c>
      <c r="C370">
        <f t="shared" ca="1" si="21"/>
        <v>-0.77233479270219785</v>
      </c>
      <c r="D370" s="13">
        <f t="shared" ca="1" si="22"/>
        <v>-1.1491920187000655E-2</v>
      </c>
      <c r="E370" s="15">
        <f t="shared" ca="1" si="23"/>
        <v>-1.3592119512248086E-2</v>
      </c>
      <c r="F370">
        <f ca="1">E370*AAPL!$B$756</f>
        <v>-1.8615767835423342</v>
      </c>
    </row>
    <row r="371" spans="1:6" x14ac:dyDescent="0.25">
      <c r="A371">
        <v>366</v>
      </c>
      <c r="B371">
        <f t="shared" ca="1" si="20"/>
        <v>0.59073299771583909</v>
      </c>
      <c r="C371">
        <f t="shared" ca="1" si="21"/>
        <v>0.22943092226420966</v>
      </c>
      <c r="D371" s="13">
        <f t="shared" ca="1" si="22"/>
        <v>4.7039433140817367E-3</v>
      </c>
      <c r="E371" s="15">
        <f t="shared" ca="1" si="23"/>
        <v>5.5636097939631172E-3</v>
      </c>
      <c r="F371">
        <f ca="1">E371*AAPL!$B$756</f>
        <v>0.76199203632645707</v>
      </c>
    </row>
    <row r="372" spans="1:6" x14ac:dyDescent="0.25">
      <c r="A372">
        <v>367</v>
      </c>
      <c r="B372">
        <f t="shared" ca="1" si="20"/>
        <v>0.11948878127477947</v>
      </c>
      <c r="C372">
        <f t="shared" ca="1" si="21"/>
        <v>-1.1775462157917227</v>
      </c>
      <c r="D372" s="13">
        <f t="shared" ca="1" si="22"/>
        <v>-1.8043101565430399E-2</v>
      </c>
      <c r="E372" s="15">
        <f t="shared" ca="1" si="23"/>
        <v>-2.1340558310383482E-2</v>
      </c>
      <c r="F372">
        <f ca="1">E372*AAPL!$B$756</f>
        <v>-2.9228030155740297</v>
      </c>
    </row>
    <row r="373" spans="1:6" x14ac:dyDescent="0.25">
      <c r="A373">
        <v>368</v>
      </c>
      <c r="B373">
        <f t="shared" ca="1" si="20"/>
        <v>0.3921985098206513</v>
      </c>
      <c r="C373">
        <f t="shared" ca="1" si="21"/>
        <v>-0.273593513119335</v>
      </c>
      <c r="D373" s="13">
        <f t="shared" ca="1" si="22"/>
        <v>-3.4286120044581098E-3</v>
      </c>
      <c r="E373" s="15">
        <f t="shared" ca="1" si="23"/>
        <v>-4.0552060375809188E-3</v>
      </c>
      <c r="F373">
        <f ca="1">E373*AAPL!$B$756</f>
        <v>-0.55540104729352491</v>
      </c>
    </row>
    <row r="374" spans="1:6" x14ac:dyDescent="0.25">
      <c r="A374">
        <v>369</v>
      </c>
      <c r="B374">
        <f t="shared" ca="1" si="20"/>
        <v>0.84219162469236175</v>
      </c>
      <c r="C374">
        <f t="shared" ca="1" si="21"/>
        <v>1.0035060680859169</v>
      </c>
      <c r="D374" s="13">
        <f t="shared" ca="1" si="22"/>
        <v>1.7218661290559122E-2</v>
      </c>
      <c r="E374" s="15">
        <f t="shared" ca="1" si="23"/>
        <v>2.0365447922875146E-2</v>
      </c>
      <c r="F374">
        <f ca="1">E374*AAPL!$B$756</f>
        <v>2.7892518900751151</v>
      </c>
    </row>
    <row r="375" spans="1:6" x14ac:dyDescent="0.25">
      <c r="A375">
        <v>370</v>
      </c>
      <c r="B375">
        <f t="shared" ca="1" si="20"/>
        <v>0.54351293915710741</v>
      </c>
      <c r="C375">
        <f t="shared" ca="1" si="21"/>
        <v>0.10928792751597206</v>
      </c>
      <c r="D375" s="13">
        <f t="shared" ca="1" si="22"/>
        <v>2.7615534773333663E-3</v>
      </c>
      <c r="E375" s="15">
        <f t="shared" ca="1" si="23"/>
        <v>3.2662396094465026E-3</v>
      </c>
      <c r="F375">
        <f ca="1">E375*AAPL!$B$756</f>
        <v>0.44734419977347023</v>
      </c>
    </row>
    <row r="376" spans="1:6" x14ac:dyDescent="0.25">
      <c r="A376">
        <v>371</v>
      </c>
      <c r="B376">
        <f t="shared" ca="1" si="20"/>
        <v>0.54335243160953972</v>
      </c>
      <c r="C376">
        <f t="shared" ca="1" si="21"/>
        <v>0.10888319380927149</v>
      </c>
      <c r="D376" s="13">
        <f t="shared" ca="1" si="22"/>
        <v>2.7550100193470548E-3</v>
      </c>
      <c r="E376" s="15">
        <f t="shared" ca="1" si="23"/>
        <v>3.2585003055246109E-3</v>
      </c>
      <c r="F376">
        <f ca="1">E376*AAPL!$B$756</f>
        <v>0.44628422465415279</v>
      </c>
    </row>
    <row r="377" spans="1:6" x14ac:dyDescent="0.25">
      <c r="A377">
        <v>372</v>
      </c>
      <c r="B377">
        <f t="shared" ca="1" si="20"/>
        <v>0.5537768193435525</v>
      </c>
      <c r="C377">
        <f t="shared" ca="1" si="21"/>
        <v>0.13520934169952351</v>
      </c>
      <c r="D377" s="13">
        <f t="shared" ca="1" si="22"/>
        <v>3.1806331878881421E-3</v>
      </c>
      <c r="E377" s="15">
        <f t="shared" ca="1" si="23"/>
        <v>3.7619079936963527E-3</v>
      </c>
      <c r="F377">
        <f ca="1">E377*AAPL!$B$756</f>
        <v>0.51523094515000833</v>
      </c>
    </row>
    <row r="378" spans="1:6" x14ac:dyDescent="0.25">
      <c r="A378">
        <v>373</v>
      </c>
      <c r="B378">
        <f t="shared" ca="1" si="20"/>
        <v>9.3155823378096692E-2</v>
      </c>
      <c r="C378">
        <f t="shared" ca="1" si="21"/>
        <v>-1.3215691953884101</v>
      </c>
      <c r="D378" s="13">
        <f t="shared" ca="1" si="22"/>
        <v>-2.0371566678298973E-2</v>
      </c>
      <c r="E378" s="15">
        <f t="shared" ca="1" si="23"/>
        <v>-2.4094560738107448E-2</v>
      </c>
      <c r="F378">
        <f ca="1">E378*AAPL!$B$756</f>
        <v>-3.2999912073531208</v>
      </c>
    </row>
    <row r="379" spans="1:6" x14ac:dyDescent="0.25">
      <c r="A379">
        <v>374</v>
      </c>
      <c r="B379">
        <f t="shared" ca="1" si="20"/>
        <v>0.28111993182282125</v>
      </c>
      <c r="C379">
        <f t="shared" ca="1" si="21"/>
        <v>-0.57951776435089652</v>
      </c>
      <c r="D379" s="13">
        <f t="shared" ca="1" si="22"/>
        <v>-8.3745862383470728E-3</v>
      </c>
      <c r="E379" s="15">
        <f t="shared" ca="1" si="23"/>
        <v>-9.9050789741823193E-3</v>
      </c>
      <c r="F379">
        <f ca="1">E379*AAPL!$B$756</f>
        <v>-1.3565996856395632</v>
      </c>
    </row>
    <row r="380" spans="1:6" x14ac:dyDescent="0.25">
      <c r="A380">
        <v>375</v>
      </c>
      <c r="B380">
        <f t="shared" ca="1" si="20"/>
        <v>0.15125404102537054</v>
      </c>
      <c r="C380">
        <f t="shared" ca="1" si="21"/>
        <v>-1.0310698141452788</v>
      </c>
      <c r="D380" s="13">
        <f t="shared" ca="1" si="22"/>
        <v>-1.5674971201460938E-2</v>
      </c>
      <c r="E380" s="15">
        <f t="shared" ca="1" si="23"/>
        <v>-1.8539641631196431E-2</v>
      </c>
      <c r="F380">
        <f ca="1">E380*AAPL!$B$756</f>
        <v>-2.5391894475861543</v>
      </c>
    </row>
    <row r="381" spans="1:6" x14ac:dyDescent="0.25">
      <c r="A381">
        <v>376</v>
      </c>
      <c r="B381">
        <f t="shared" ca="1" si="20"/>
        <v>0.54609041867829489</v>
      </c>
      <c r="C381">
        <f t="shared" ca="1" si="21"/>
        <v>0.11578976456497936</v>
      </c>
      <c r="D381" s="13">
        <f t="shared" ca="1" si="22"/>
        <v>2.8666707355692739E-3</v>
      </c>
      <c r="E381" s="15">
        <f t="shared" ca="1" si="23"/>
        <v>3.3905675123115505E-3</v>
      </c>
      <c r="F381">
        <f ca="1">E381*AAPL!$B$756</f>
        <v>0.46437215022016254</v>
      </c>
    </row>
    <row r="382" spans="1:6" x14ac:dyDescent="0.25">
      <c r="A382">
        <v>377</v>
      </c>
      <c r="B382">
        <f t="shared" ca="1" si="20"/>
        <v>0.27345241587584301</v>
      </c>
      <c r="C382">
        <f t="shared" ca="1" si="21"/>
        <v>-0.60240462557251417</v>
      </c>
      <c r="D382" s="13">
        <f t="shared" ca="1" si="22"/>
        <v>-8.7446053703413885E-3</v>
      </c>
      <c r="E382" s="15">
        <f t="shared" ca="1" si="23"/>
        <v>-1.0342720741793454E-2</v>
      </c>
      <c r="F382">
        <f ca="1">E382*AAPL!$B$756</f>
        <v>-1.4165391051950766</v>
      </c>
    </row>
    <row r="383" spans="1:6" x14ac:dyDescent="0.25">
      <c r="A383">
        <v>378</v>
      </c>
      <c r="B383">
        <f t="shared" ca="1" si="20"/>
        <v>2.7326666281053735E-2</v>
      </c>
      <c r="C383">
        <f t="shared" ca="1" si="21"/>
        <v>-1.9216220455967401</v>
      </c>
      <c r="D383" s="13">
        <f t="shared" ca="1" si="22"/>
        <v>-3.0072811101238162E-2</v>
      </c>
      <c r="E383" s="15">
        <f t="shared" ca="1" si="23"/>
        <v>-3.5568750557427344E-2</v>
      </c>
      <c r="F383">
        <f ca="1">E383*AAPL!$B$756</f>
        <v>-4.8714963253265022</v>
      </c>
    </row>
    <row r="384" spans="1:6" x14ac:dyDescent="0.25">
      <c r="A384">
        <v>379</v>
      </c>
      <c r="B384">
        <f t="shared" ca="1" si="20"/>
        <v>0.22536720100943419</v>
      </c>
      <c r="C384">
        <f t="shared" ca="1" si="21"/>
        <v>-0.7541912315022602</v>
      </c>
      <c r="D384" s="13">
        <f t="shared" ca="1" si="22"/>
        <v>-1.1198587488319129E-2</v>
      </c>
      <c r="E384" s="15">
        <f t="shared" ca="1" si="23"/>
        <v>-1.324517896337101E-2</v>
      </c>
      <c r="F384">
        <f ca="1">E384*AAPL!$B$756</f>
        <v>-1.8140598035395461</v>
      </c>
    </row>
    <row r="385" spans="1:6" x14ac:dyDescent="0.25">
      <c r="A385">
        <v>380</v>
      </c>
      <c r="B385">
        <f t="shared" ca="1" si="20"/>
        <v>0.61075187091351257</v>
      </c>
      <c r="C385">
        <f t="shared" ca="1" si="21"/>
        <v>0.28127920571681209</v>
      </c>
      <c r="D385" s="13">
        <f t="shared" ca="1" si="22"/>
        <v>5.5421909292857931E-3</v>
      </c>
      <c r="E385" s="15">
        <f t="shared" ca="1" si="23"/>
        <v>6.5550508744188062E-3</v>
      </c>
      <c r="F385">
        <f ca="1">E385*AAPL!$B$756</f>
        <v>0.89777981364575576</v>
      </c>
    </row>
    <row r="386" spans="1:6" x14ac:dyDescent="0.25">
      <c r="A386">
        <v>381</v>
      </c>
      <c r="B386">
        <f t="shared" ca="1" si="20"/>
        <v>0.42345345029041181</v>
      </c>
      <c r="C386">
        <f t="shared" ca="1" si="21"/>
        <v>-0.19306648413711974</v>
      </c>
      <c r="D386" s="13">
        <f t="shared" ca="1" si="22"/>
        <v>-2.1267060297787922E-3</v>
      </c>
      <c r="E386" s="15">
        <f t="shared" ca="1" si="23"/>
        <v>-2.5153709783740192E-3</v>
      </c>
      <c r="F386">
        <f ca="1">E386*AAPL!$B$756</f>
        <v>-0.3445052268057025</v>
      </c>
    </row>
    <row r="387" spans="1:6" x14ac:dyDescent="0.25">
      <c r="A387">
        <v>382</v>
      </c>
      <c r="B387">
        <f t="shared" ca="1" si="20"/>
        <v>0.13639029632756028</v>
      </c>
      <c r="C387">
        <f t="shared" ca="1" si="21"/>
        <v>-1.0966816227603791</v>
      </c>
      <c r="D387" s="13">
        <f t="shared" ca="1" si="22"/>
        <v>-1.6735738085886544E-2</v>
      </c>
      <c r="E387" s="15">
        <f t="shared" ca="1" si="23"/>
        <v>-1.9794268363120416E-2</v>
      </c>
      <c r="F387">
        <f ca="1">E387*AAPL!$B$756</f>
        <v>-2.7110231335728505</v>
      </c>
    </row>
    <row r="388" spans="1:6" x14ac:dyDescent="0.25">
      <c r="A388">
        <v>383</v>
      </c>
      <c r="B388">
        <f t="shared" ca="1" si="20"/>
        <v>0.81913809789243264</v>
      </c>
      <c r="C388">
        <f t="shared" ca="1" si="21"/>
        <v>0.91208532241681162</v>
      </c>
      <c r="D388" s="13">
        <f t="shared" ca="1" si="22"/>
        <v>1.574063314894554E-2</v>
      </c>
      <c r="E388" s="15">
        <f t="shared" ca="1" si="23"/>
        <v>1.861730359047694E-2</v>
      </c>
      <c r="F388">
        <f ca="1">E388*AAPL!$B$756</f>
        <v>2.5498260300728468</v>
      </c>
    </row>
    <row r="389" spans="1:6" x14ac:dyDescent="0.25">
      <c r="A389">
        <v>384</v>
      </c>
      <c r="B389">
        <f t="shared" ca="1" si="20"/>
        <v>0.11541186307212203</v>
      </c>
      <c r="C389">
        <f t="shared" ca="1" si="21"/>
        <v>-1.198239669008589</v>
      </c>
      <c r="D389" s="13">
        <f t="shared" ca="1" si="22"/>
        <v>-1.8377659175717192E-2</v>
      </c>
      <c r="E389" s="15">
        <f t="shared" ca="1" si="23"/>
        <v>-2.1736257806094741E-2</v>
      </c>
      <c r="F389">
        <f ca="1">E389*AAPL!$B$756</f>
        <v>-2.9769980212765401</v>
      </c>
    </row>
    <row r="390" spans="1:6" x14ac:dyDescent="0.25">
      <c r="A390">
        <v>385</v>
      </c>
      <c r="B390">
        <f t="shared" ca="1" si="20"/>
        <v>0.65132190452977334</v>
      </c>
      <c r="C390">
        <f t="shared" ca="1" si="21"/>
        <v>0.38889179644462113</v>
      </c>
      <c r="D390" s="13">
        <f t="shared" ca="1" si="22"/>
        <v>7.281997756757308E-3</v>
      </c>
      <c r="E390" s="15">
        <f t="shared" ca="1" si="23"/>
        <v>8.6128151072375828E-3</v>
      </c>
      <c r="F390">
        <f ca="1">E390*AAPL!$B$756</f>
        <v>1.1796112173769651</v>
      </c>
    </row>
    <row r="391" spans="1:6" x14ac:dyDescent="0.25">
      <c r="A391">
        <v>386</v>
      </c>
      <c r="B391">
        <f t="shared" ref="B391:B454" ca="1" si="24">RAND()</f>
        <v>0.31713731825515312</v>
      </c>
      <c r="C391">
        <f t="shared" ref="C391:C454" ca="1" si="25">_xlfn.NORM.S.INV(B391)</f>
        <v>-0.47571892485972067</v>
      </c>
      <c r="D391" s="13">
        <f t="shared" ref="D391:D454" ca="1" si="26">C391*$B$4+$B$3</f>
        <v>-6.696437534659188E-3</v>
      </c>
      <c r="E391" s="15">
        <f t="shared" ref="E391:E454" ca="1" si="27">D391*$B$2</f>
        <v>-7.9202411604241355E-3</v>
      </c>
      <c r="F391">
        <f ca="1">E391*AAPL!$B$756</f>
        <v>-1.0847562847733776</v>
      </c>
    </row>
    <row r="392" spans="1:6" x14ac:dyDescent="0.25">
      <c r="A392">
        <v>387</v>
      </c>
      <c r="B392">
        <f t="shared" ca="1" si="24"/>
        <v>0.93261156999064054</v>
      </c>
      <c r="C392">
        <f t="shared" ca="1" si="25"/>
        <v>1.4955273788073928</v>
      </c>
      <c r="D392" s="13">
        <f t="shared" ca="1" si="26"/>
        <v>2.5173325608788346E-2</v>
      </c>
      <c r="E392" s="15">
        <f t="shared" ca="1" si="27"/>
        <v>2.9773862385715767E-2</v>
      </c>
      <c r="F392">
        <f ca="1">E392*AAPL!$B$756</f>
        <v>4.0778284007646679</v>
      </c>
    </row>
    <row r="393" spans="1:6" x14ac:dyDescent="0.25">
      <c r="A393">
        <v>388</v>
      </c>
      <c r="B393">
        <f t="shared" ca="1" si="24"/>
        <v>0.99362381241786746</v>
      </c>
      <c r="C393">
        <f t="shared" ca="1" si="25"/>
        <v>2.4906107308114565</v>
      </c>
      <c r="D393" s="13">
        <f t="shared" ca="1" si="26"/>
        <v>4.1261153232034324E-2</v>
      </c>
      <c r="E393" s="15">
        <f t="shared" ca="1" si="27"/>
        <v>4.8801811778799463E-2</v>
      </c>
      <c r="F393">
        <f ca="1">E393*AAPL!$B$756</f>
        <v>6.6838964828370564</v>
      </c>
    </row>
    <row r="394" spans="1:6" x14ac:dyDescent="0.25">
      <c r="A394">
        <v>389</v>
      </c>
      <c r="B394">
        <f t="shared" ca="1" si="24"/>
        <v>0.1243154954079736</v>
      </c>
      <c r="C394">
        <f t="shared" ca="1" si="25"/>
        <v>-1.1536809646041313</v>
      </c>
      <c r="D394" s="13">
        <f t="shared" ca="1" si="26"/>
        <v>-1.7657264493070386E-2</v>
      </c>
      <c r="E394" s="15">
        <f t="shared" ca="1" si="27"/>
        <v>-2.0884207803728773E-2</v>
      </c>
      <c r="F394">
        <f ca="1">E394*AAPL!$B$756</f>
        <v>-2.860301246988147</v>
      </c>
    </row>
    <row r="395" spans="1:6" x14ac:dyDescent="0.25">
      <c r="A395">
        <v>390</v>
      </c>
      <c r="B395">
        <f t="shared" ca="1" si="24"/>
        <v>0.6394644769840363</v>
      </c>
      <c r="C395">
        <f t="shared" ca="1" si="25"/>
        <v>0.35702773054617049</v>
      </c>
      <c r="D395" s="13">
        <f t="shared" ca="1" si="26"/>
        <v>6.7668413143169657E-3</v>
      </c>
      <c r="E395" s="15">
        <f t="shared" ca="1" si="27"/>
        <v>8.0035115427145517E-3</v>
      </c>
      <c r="F395">
        <f ca="1">E395*AAPL!$B$756</f>
        <v>1.0961609969147657</v>
      </c>
    </row>
    <row r="396" spans="1:6" x14ac:dyDescent="0.25">
      <c r="A396">
        <v>391</v>
      </c>
      <c r="B396">
        <f t="shared" ca="1" si="24"/>
        <v>8.0578851174811894E-2</v>
      </c>
      <c r="C396">
        <f t="shared" ca="1" si="25"/>
        <v>-1.4011885332638407</v>
      </c>
      <c r="D396" s="13">
        <f t="shared" ca="1" si="26"/>
        <v>-2.1658797723454352E-2</v>
      </c>
      <c r="E396" s="15">
        <f t="shared" ca="1" si="27"/>
        <v>-2.561703895940759E-2</v>
      </c>
      <c r="F396">
        <f ca="1">E396*AAPL!$B$756</f>
        <v>-3.5085098351997361</v>
      </c>
    </row>
    <row r="397" spans="1:6" x14ac:dyDescent="0.25">
      <c r="A397">
        <v>392</v>
      </c>
      <c r="B397">
        <f t="shared" ca="1" si="24"/>
        <v>0.19052680658008747</v>
      </c>
      <c r="C397">
        <f t="shared" ca="1" si="25"/>
        <v>-0.87595662717615996</v>
      </c>
      <c r="D397" s="13">
        <f t="shared" ca="1" si="26"/>
        <v>-1.3167207194530475E-2</v>
      </c>
      <c r="E397" s="15">
        <f t="shared" ca="1" si="27"/>
        <v>-1.5573572642197541E-2</v>
      </c>
      <c r="F397">
        <f ca="1">E397*AAPL!$B$756</f>
        <v>-2.1329566180903834</v>
      </c>
    </row>
    <row r="398" spans="1:6" x14ac:dyDescent="0.25">
      <c r="A398">
        <v>393</v>
      </c>
      <c r="B398">
        <f t="shared" ca="1" si="24"/>
        <v>0.65885485663049281</v>
      </c>
      <c r="C398">
        <f t="shared" ca="1" si="25"/>
        <v>0.40933983383779987</v>
      </c>
      <c r="D398" s="13">
        <f t="shared" ca="1" si="26"/>
        <v>7.6125876517169865E-3</v>
      </c>
      <c r="E398" s="15">
        <f t="shared" ca="1" si="27"/>
        <v>9.0038217700680757E-3</v>
      </c>
      <c r="F398">
        <f ca="1">E398*AAPL!$B$756</f>
        <v>1.2331634926552759</v>
      </c>
    </row>
    <row r="399" spans="1:6" x14ac:dyDescent="0.25">
      <c r="A399">
        <v>394</v>
      </c>
      <c r="B399">
        <f t="shared" ca="1" si="24"/>
        <v>0.93046892563435257</v>
      </c>
      <c r="C399">
        <f t="shared" ca="1" si="25"/>
        <v>1.4792925290517642</v>
      </c>
      <c r="D399" s="13">
        <f t="shared" ca="1" si="26"/>
        <v>2.4910851652378729E-2</v>
      </c>
      <c r="E399" s="15">
        <f t="shared" ca="1" si="27"/>
        <v>2.9463420150970032E-2</v>
      </c>
      <c r="F399">
        <f ca="1">E399*AAPL!$B$756</f>
        <v>4.0353102301207961</v>
      </c>
    </row>
    <row r="400" spans="1:6" x14ac:dyDescent="0.25">
      <c r="A400">
        <v>395</v>
      </c>
      <c r="B400">
        <f t="shared" ca="1" si="24"/>
        <v>0.92174652103795518</v>
      </c>
      <c r="C400">
        <f t="shared" ca="1" si="25"/>
        <v>1.4169178128107387</v>
      </c>
      <c r="D400" s="13">
        <f t="shared" ca="1" si="26"/>
        <v>2.3902419865319345E-2</v>
      </c>
      <c r="E400" s="15">
        <f t="shared" ca="1" si="27"/>
        <v>2.8270692987308929E-2</v>
      </c>
      <c r="F400">
        <f ca="1">E400*AAPL!$B$756</f>
        <v>3.8719543094366817</v>
      </c>
    </row>
    <row r="401" spans="1:6" x14ac:dyDescent="0.25">
      <c r="A401">
        <v>396</v>
      </c>
      <c r="B401">
        <f t="shared" ca="1" si="24"/>
        <v>0.99610786795167772</v>
      </c>
      <c r="C401">
        <f t="shared" ca="1" si="25"/>
        <v>2.6612867130200146</v>
      </c>
      <c r="D401" s="13">
        <f t="shared" ca="1" si="26"/>
        <v>4.4020525877219802E-2</v>
      </c>
      <c r="E401" s="15">
        <f t="shared" ca="1" si="27"/>
        <v>5.2065471999361609E-2</v>
      </c>
      <c r="F401">
        <f ca="1">E401*AAPL!$B$756</f>
        <v>7.1308874094908692</v>
      </c>
    </row>
    <row r="402" spans="1:6" x14ac:dyDescent="0.25">
      <c r="A402">
        <v>397</v>
      </c>
      <c r="B402">
        <f t="shared" ca="1" si="24"/>
        <v>0.5065136276890303</v>
      </c>
      <c r="C402">
        <f t="shared" ca="1" si="25"/>
        <v>1.6327968819793662E-2</v>
      </c>
      <c r="D402" s="13">
        <f t="shared" ca="1" si="26"/>
        <v>1.2586403913529291E-3</v>
      </c>
      <c r="E402" s="15">
        <f t="shared" ca="1" si="27"/>
        <v>1.4886624988540516E-3</v>
      </c>
      <c r="F402">
        <f ca="1">E402*AAPL!$B$756</f>
        <v>0.20388722626368838</v>
      </c>
    </row>
    <row r="403" spans="1:6" x14ac:dyDescent="0.25">
      <c r="A403">
        <v>398</v>
      </c>
      <c r="B403">
        <f t="shared" ca="1" si="24"/>
        <v>0.28731915858044321</v>
      </c>
      <c r="C403">
        <f t="shared" ca="1" si="25"/>
        <v>-0.56123357527928508</v>
      </c>
      <c r="D403" s="13">
        <f t="shared" ca="1" si="26"/>
        <v>-8.0789799643374554E-3</v>
      </c>
      <c r="E403" s="15">
        <f t="shared" ca="1" si="27"/>
        <v>-9.5554493440136359E-3</v>
      </c>
      <c r="F403">
        <f ca="1">E403*AAPL!$B$756</f>
        <v>-1.3087144090442528</v>
      </c>
    </row>
    <row r="404" spans="1:6" x14ac:dyDescent="0.25">
      <c r="A404">
        <v>399</v>
      </c>
      <c r="B404">
        <f t="shared" ca="1" si="24"/>
        <v>0.9595885370748013</v>
      </c>
      <c r="C404">
        <f t="shared" ca="1" si="25"/>
        <v>1.7459310950694957</v>
      </c>
      <c r="D404" s="13">
        <f t="shared" ca="1" si="26"/>
        <v>2.9221681774462049E-2</v>
      </c>
      <c r="E404" s="15">
        <f t="shared" ca="1" si="27"/>
        <v>3.4562073575541724E-2</v>
      </c>
      <c r="F404">
        <f ca="1">E404*AAPL!$B$756</f>
        <v>4.7336218388407092</v>
      </c>
    </row>
    <row r="405" spans="1:6" x14ac:dyDescent="0.25">
      <c r="A405">
        <v>400</v>
      </c>
      <c r="B405">
        <f t="shared" ca="1" si="24"/>
        <v>0.84884175781256876</v>
      </c>
      <c r="C405">
        <f t="shared" ca="1" si="25"/>
        <v>1.0314785022488953</v>
      </c>
      <c r="D405" s="13">
        <f t="shared" ca="1" si="26"/>
        <v>1.7670900490531945E-2</v>
      </c>
      <c r="E405" s="15">
        <f t="shared" ca="1" si="27"/>
        <v>2.0900335840136116E-2</v>
      </c>
      <c r="F405">
        <f ca="1">E405*AAPL!$B$756</f>
        <v>2.8625101429673929</v>
      </c>
    </row>
    <row r="406" spans="1:6" x14ac:dyDescent="0.25">
      <c r="A406">
        <v>401</v>
      </c>
      <c r="B406">
        <f t="shared" ca="1" si="24"/>
        <v>0.52058680537571422</v>
      </c>
      <c r="C406">
        <f t="shared" ca="1" si="25"/>
        <v>5.1626392443192344E-2</v>
      </c>
      <c r="D406" s="13">
        <f t="shared" ca="1" si="26"/>
        <v>1.8293211825468239E-3</v>
      </c>
      <c r="E406" s="15">
        <f t="shared" ca="1" si="27"/>
        <v>2.1636377328472312E-3</v>
      </c>
      <c r="F406">
        <f ca="1">E406*AAPL!$B$756</f>
        <v>0.2963318390362209</v>
      </c>
    </row>
    <row r="407" spans="1:6" x14ac:dyDescent="0.25">
      <c r="A407">
        <v>402</v>
      </c>
      <c r="B407">
        <f t="shared" ca="1" si="24"/>
        <v>0.81162660687864241</v>
      </c>
      <c r="C407">
        <f t="shared" ca="1" si="25"/>
        <v>0.88390631821021737</v>
      </c>
      <c r="D407" s="13">
        <f t="shared" ca="1" si="26"/>
        <v>1.5285054265671687E-2</v>
      </c>
      <c r="E407" s="15">
        <f t="shared" ca="1" si="27"/>
        <v>1.8078465647996336E-2</v>
      </c>
      <c r="F407">
        <f ca="1">E407*AAPL!$B$756</f>
        <v>2.4760267816988373</v>
      </c>
    </row>
    <row r="408" spans="1:6" x14ac:dyDescent="0.25">
      <c r="A408">
        <v>403</v>
      </c>
      <c r="B408">
        <f t="shared" ca="1" si="24"/>
        <v>9.5870752782266422E-2</v>
      </c>
      <c r="C408">
        <f t="shared" ca="1" si="25"/>
        <v>-1.3054445833782922</v>
      </c>
      <c r="D408" s="13">
        <f t="shared" ca="1" si="26"/>
        <v>-2.0110874970425401E-2</v>
      </c>
      <c r="E408" s="15">
        <f t="shared" ca="1" si="27"/>
        <v>-2.3786226465713371E-2</v>
      </c>
      <c r="F408">
        <f ca="1">E408*AAPL!$B$756</f>
        <v>-3.2577617432476882</v>
      </c>
    </row>
    <row r="409" spans="1:6" x14ac:dyDescent="0.25">
      <c r="A409">
        <v>404</v>
      </c>
      <c r="B409">
        <f t="shared" ca="1" si="24"/>
        <v>0.60979871888410075</v>
      </c>
      <c r="C409">
        <f t="shared" ca="1" si="25"/>
        <v>0.27879446522553075</v>
      </c>
      <c r="D409" s="13">
        <f t="shared" ca="1" si="26"/>
        <v>5.5020193430244738E-3</v>
      </c>
      <c r="E409" s="15">
        <f t="shared" ca="1" si="27"/>
        <v>6.5075377528015788E-3</v>
      </c>
      <c r="F409">
        <f ca="1">E409*AAPL!$B$756</f>
        <v>0.89127241617646846</v>
      </c>
    </row>
    <row r="410" spans="1:6" x14ac:dyDescent="0.25">
      <c r="A410">
        <v>405</v>
      </c>
      <c r="B410">
        <f t="shared" ca="1" si="24"/>
        <v>0.86058549813718122</v>
      </c>
      <c r="C410">
        <f t="shared" ca="1" si="25"/>
        <v>1.0829536341238242</v>
      </c>
      <c r="D410" s="13">
        <f t="shared" ca="1" si="26"/>
        <v>1.8503115246029461E-2</v>
      </c>
      <c r="E410" s="15">
        <f t="shared" ca="1" si="27"/>
        <v>2.1884641529047347E-2</v>
      </c>
      <c r="F410">
        <f ca="1">E410*AAPL!$B$756</f>
        <v>2.9973206570108153</v>
      </c>
    </row>
    <row r="411" spans="1:6" x14ac:dyDescent="0.25">
      <c r="A411">
        <v>406</v>
      </c>
      <c r="B411">
        <f t="shared" ca="1" si="24"/>
        <v>0.88813608729664095</v>
      </c>
      <c r="C411">
        <f t="shared" ca="1" si="25"/>
        <v>1.2166751816829278</v>
      </c>
      <c r="D411" s="13">
        <f t="shared" ca="1" si="26"/>
        <v>2.0665033845423095E-2</v>
      </c>
      <c r="E411" s="15">
        <f t="shared" ca="1" si="27"/>
        <v>2.4441660330130722E-2</v>
      </c>
      <c r="F411">
        <f ca="1">E411*AAPL!$B$756</f>
        <v>3.3475299699063257</v>
      </c>
    </row>
    <row r="412" spans="1:6" x14ac:dyDescent="0.25">
      <c r="A412">
        <v>407</v>
      </c>
      <c r="B412">
        <f t="shared" ca="1" si="24"/>
        <v>0.984281029824153</v>
      </c>
      <c r="C412">
        <f t="shared" ca="1" si="25"/>
        <v>2.1514849767479132</v>
      </c>
      <c r="D412" s="13">
        <f t="shared" ca="1" si="26"/>
        <v>3.5778399789330451E-2</v>
      </c>
      <c r="E412" s="15">
        <f t="shared" ca="1" si="27"/>
        <v>4.231706085495314E-2</v>
      </c>
      <c r="F412">
        <f ca="1">E412*AAPL!$B$756</f>
        <v>5.7957449509138073</v>
      </c>
    </row>
    <row r="413" spans="1:6" x14ac:dyDescent="0.25">
      <c r="A413">
        <v>408</v>
      </c>
      <c r="B413">
        <f t="shared" ca="1" si="24"/>
        <v>0.37655018468129564</v>
      </c>
      <c r="C413">
        <f t="shared" ca="1" si="25"/>
        <v>-0.31455392185830361</v>
      </c>
      <c r="D413" s="13">
        <f t="shared" ca="1" si="26"/>
        <v>-4.0908319017592693E-3</v>
      </c>
      <c r="E413" s="15">
        <f t="shared" ca="1" si="27"/>
        <v>-4.8384495548555746E-3</v>
      </c>
      <c r="F413">
        <f ca="1">E413*AAPL!$B$756</f>
        <v>-0.66267408490216628</v>
      </c>
    </row>
    <row r="414" spans="1:6" x14ac:dyDescent="0.25">
      <c r="A414">
        <v>409</v>
      </c>
      <c r="B414">
        <f t="shared" ca="1" si="24"/>
        <v>0.70769925887473561</v>
      </c>
      <c r="C414">
        <f t="shared" ca="1" si="25"/>
        <v>0.54667580089750312</v>
      </c>
      <c r="D414" s="13">
        <f t="shared" ca="1" si="26"/>
        <v>9.8329417156037581E-3</v>
      </c>
      <c r="E414" s="15">
        <f t="shared" ca="1" si="27"/>
        <v>1.162995537565931E-2</v>
      </c>
      <c r="F414">
        <f ca="1">E414*AAPL!$B$756</f>
        <v>1.5928387696599866</v>
      </c>
    </row>
    <row r="415" spans="1:6" x14ac:dyDescent="0.25">
      <c r="A415">
        <v>410</v>
      </c>
      <c r="B415">
        <f t="shared" ca="1" si="24"/>
        <v>0.35833979641594205</v>
      </c>
      <c r="C415">
        <f t="shared" ca="1" si="25"/>
        <v>-0.36289999185617133</v>
      </c>
      <c r="D415" s="13">
        <f t="shared" ca="1" si="26"/>
        <v>-4.8724581231412798E-3</v>
      </c>
      <c r="E415" s="15">
        <f t="shared" ca="1" si="27"/>
        <v>-5.7629214309262676E-3</v>
      </c>
      <c r="F415">
        <f ca="1">E415*AAPL!$B$756</f>
        <v>-0.7892897595201116</v>
      </c>
    </row>
    <row r="416" spans="1:6" x14ac:dyDescent="0.25">
      <c r="A416">
        <v>411</v>
      </c>
      <c r="B416">
        <f t="shared" ca="1" si="24"/>
        <v>0.31565399317954079</v>
      </c>
      <c r="C416">
        <f t="shared" ca="1" si="25"/>
        <v>-0.479886661376771</v>
      </c>
      <c r="D416" s="13">
        <f t="shared" ca="1" si="26"/>
        <v>-6.7638186505530242E-3</v>
      </c>
      <c r="E416" s="15">
        <f t="shared" ca="1" si="27"/>
        <v>-7.9999364737568576E-3</v>
      </c>
      <c r="F416">
        <f ca="1">E416*AAPL!$B$756</f>
        <v>-1.0956713554452944</v>
      </c>
    </row>
    <row r="417" spans="1:6" x14ac:dyDescent="0.25">
      <c r="A417">
        <v>412</v>
      </c>
      <c r="B417">
        <f t="shared" ca="1" si="24"/>
        <v>0.51554481815949205</v>
      </c>
      <c r="C417">
        <f t="shared" ca="1" si="25"/>
        <v>3.8974945933237477E-2</v>
      </c>
      <c r="D417" s="13">
        <f t="shared" ca="1" si="26"/>
        <v>1.624781241016338E-3</v>
      </c>
      <c r="E417" s="15">
        <f t="shared" ca="1" si="27"/>
        <v>1.9217172108568848E-3</v>
      </c>
      <c r="F417">
        <f ca="1">E417*AAPL!$B$756</f>
        <v>0.26319840265097938</v>
      </c>
    </row>
    <row r="418" spans="1:6" x14ac:dyDescent="0.25">
      <c r="A418">
        <v>413</v>
      </c>
      <c r="B418">
        <f t="shared" ca="1" si="24"/>
        <v>0.76529882819426176</v>
      </c>
      <c r="C418">
        <f t="shared" ca="1" si="25"/>
        <v>0.72345182114832107</v>
      </c>
      <c r="D418" s="13">
        <f t="shared" ca="1" si="26"/>
        <v>1.269093560726218E-2</v>
      </c>
      <c r="E418" s="15">
        <f t="shared" ca="1" si="27"/>
        <v>1.5010260312395472E-2</v>
      </c>
      <c r="F418">
        <f ca="1">E418*AAPL!$B$756</f>
        <v>2.0558053574575057</v>
      </c>
    </row>
    <row r="419" spans="1:6" x14ac:dyDescent="0.25">
      <c r="A419">
        <v>414</v>
      </c>
      <c r="B419">
        <f t="shared" ca="1" si="24"/>
        <v>0.97746184402171199</v>
      </c>
      <c r="C419">
        <f t="shared" ca="1" si="25"/>
        <v>2.0039416436700925</v>
      </c>
      <c r="D419" s="13">
        <f t="shared" ca="1" si="26"/>
        <v>3.3393020007089401E-2</v>
      </c>
      <c r="E419" s="15">
        <f t="shared" ca="1" si="27"/>
        <v>3.9495742349887647E-2</v>
      </c>
      <c r="F419">
        <f ca="1">E419*AAPL!$B$756</f>
        <v>5.409337148710808</v>
      </c>
    </row>
    <row r="420" spans="1:6" x14ac:dyDescent="0.25">
      <c r="A420">
        <v>415</v>
      </c>
      <c r="B420">
        <f t="shared" ca="1" si="24"/>
        <v>6.9806124913260326E-2</v>
      </c>
      <c r="C420">
        <f t="shared" ca="1" si="25"/>
        <v>-1.4772365114029367</v>
      </c>
      <c r="D420" s="13">
        <f t="shared" ca="1" si="26"/>
        <v>-2.2888289464959397E-2</v>
      </c>
      <c r="E420" s="15">
        <f t="shared" ca="1" si="27"/>
        <v>-2.70712257635208E-2</v>
      </c>
      <c r="F420">
        <f ca="1">E420*AAPL!$B$756</f>
        <v>-3.7076752700703888</v>
      </c>
    </row>
    <row r="421" spans="1:6" x14ac:dyDescent="0.25">
      <c r="A421">
        <v>416</v>
      </c>
      <c r="B421">
        <f t="shared" ca="1" si="24"/>
        <v>0.54690805474285809</v>
      </c>
      <c r="C421">
        <f t="shared" ca="1" si="25"/>
        <v>0.11785330753453958</v>
      </c>
      <c r="D421" s="13">
        <f t="shared" ca="1" si="26"/>
        <v>2.9000326881339373E-3</v>
      </c>
      <c r="E421" s="15">
        <f t="shared" ca="1" si="27"/>
        <v>3.4300265095062749E-3</v>
      </c>
      <c r="F421">
        <f ca="1">E421*AAPL!$B$756</f>
        <v>0.46977645475216495</v>
      </c>
    </row>
    <row r="422" spans="1:6" x14ac:dyDescent="0.25">
      <c r="A422">
        <v>417</v>
      </c>
      <c r="B422">
        <f t="shared" ca="1" si="24"/>
        <v>0.44520865479059291</v>
      </c>
      <c r="C422">
        <f t="shared" ca="1" si="25"/>
        <v>-0.13777618104577893</v>
      </c>
      <c r="D422" s="13">
        <f t="shared" ca="1" si="26"/>
        <v>-1.2328101932349575E-3</v>
      </c>
      <c r="E422" s="15">
        <f t="shared" ca="1" si="27"/>
        <v>-1.4581117175980474E-3</v>
      </c>
      <c r="F422">
        <f ca="1">E422*AAPL!$B$756</f>
        <v>-0.19970299104901057</v>
      </c>
    </row>
    <row r="423" spans="1:6" x14ac:dyDescent="0.25">
      <c r="A423">
        <v>418</v>
      </c>
      <c r="B423">
        <f t="shared" ca="1" si="24"/>
        <v>0.97815230805333875</v>
      </c>
      <c r="C423">
        <f t="shared" ca="1" si="25"/>
        <v>2.0170012401701873</v>
      </c>
      <c r="D423" s="13">
        <f t="shared" ca="1" si="26"/>
        <v>3.3604158638742249E-2</v>
      </c>
      <c r="E423" s="15">
        <f t="shared" ca="1" si="27"/>
        <v>3.9745467501853489E-2</v>
      </c>
      <c r="F423">
        <f ca="1">E423*AAPL!$B$756</f>
        <v>5.443539507272126</v>
      </c>
    </row>
    <row r="424" spans="1:6" x14ac:dyDescent="0.25">
      <c r="A424">
        <v>419</v>
      </c>
      <c r="B424">
        <f t="shared" ca="1" si="24"/>
        <v>0.93964725395976711</v>
      </c>
      <c r="C424">
        <f t="shared" ca="1" si="25"/>
        <v>1.5518191935184353</v>
      </c>
      <c r="D424" s="13">
        <f t="shared" ca="1" si="26"/>
        <v>2.6083413200794665E-2</v>
      </c>
      <c r="E424" s="15">
        <f t="shared" ca="1" si="27"/>
        <v>3.0850272516997099E-2</v>
      </c>
      <c r="F424">
        <f ca="1">E424*AAPL!$B$756</f>
        <v>4.2252535398798301</v>
      </c>
    </row>
    <row r="425" spans="1:6" x14ac:dyDescent="0.25">
      <c r="A425">
        <v>420</v>
      </c>
      <c r="B425">
        <f t="shared" ca="1" si="24"/>
        <v>0.93739186205115244</v>
      </c>
      <c r="C425">
        <f t="shared" ca="1" si="25"/>
        <v>1.5332418516703488</v>
      </c>
      <c r="D425" s="13">
        <f t="shared" ca="1" si="26"/>
        <v>2.5783067433027353E-2</v>
      </c>
      <c r="E425" s="15">
        <f t="shared" ca="1" si="27"/>
        <v>3.0495037229589773E-2</v>
      </c>
      <c r="F425">
        <f ca="1">E425*AAPL!$B$756</f>
        <v>4.176600512429876</v>
      </c>
    </row>
    <row r="426" spans="1:6" x14ac:dyDescent="0.25">
      <c r="A426">
        <v>421</v>
      </c>
      <c r="B426">
        <f t="shared" ca="1" si="24"/>
        <v>0.66310135846450713</v>
      </c>
      <c r="C426">
        <f t="shared" ca="1" si="25"/>
        <v>0.42094220810378941</v>
      </c>
      <c r="D426" s="13">
        <f t="shared" ca="1" si="26"/>
        <v>7.8001669101134853E-3</v>
      </c>
      <c r="E426" s="15">
        <f t="shared" ca="1" si="27"/>
        <v>9.2256819689431179E-3</v>
      </c>
      <c r="F426">
        <f ca="1">E426*AAPL!$B$756</f>
        <v>1.2635494670462231</v>
      </c>
    </row>
    <row r="427" spans="1:6" x14ac:dyDescent="0.25">
      <c r="A427">
        <v>422</v>
      </c>
      <c r="B427">
        <f t="shared" ca="1" si="24"/>
        <v>0.72167230416273709</v>
      </c>
      <c r="C427">
        <f t="shared" ca="1" si="25"/>
        <v>0.58781661328266144</v>
      </c>
      <c r="D427" s="13">
        <f t="shared" ca="1" si="26"/>
        <v>1.049807825577374E-2</v>
      </c>
      <c r="E427" s="15">
        <f t="shared" ca="1" si="27"/>
        <v>1.2416648565208266E-2</v>
      </c>
      <c r="F427">
        <f ca="1">E427*AAPL!$B$756</f>
        <v>1.700584274407464</v>
      </c>
    </row>
    <row r="428" spans="1:6" x14ac:dyDescent="0.25">
      <c r="A428">
        <v>423</v>
      </c>
      <c r="B428">
        <f t="shared" ca="1" si="24"/>
        <v>0.16360525276933413</v>
      </c>
      <c r="C428">
        <f t="shared" ca="1" si="25"/>
        <v>-0.97974804143839966</v>
      </c>
      <c r="D428" s="13">
        <f t="shared" ca="1" si="26"/>
        <v>-1.4845235852191113E-2</v>
      </c>
      <c r="E428" s="15">
        <f t="shared" ca="1" si="27"/>
        <v>-1.7558268470985176E-2</v>
      </c>
      <c r="F428">
        <f ca="1">E428*AAPL!$B$756</f>
        <v>-2.4047805726940088</v>
      </c>
    </row>
    <row r="429" spans="1:6" x14ac:dyDescent="0.25">
      <c r="A429">
        <v>424</v>
      </c>
      <c r="B429">
        <f t="shared" ca="1" si="24"/>
        <v>0.47941262510125304</v>
      </c>
      <c r="C429">
        <f t="shared" ca="1" si="25"/>
        <v>-5.1627821929506934E-2</v>
      </c>
      <c r="D429" s="13">
        <f t="shared" ca="1" si="26"/>
        <v>1.5997760559299042E-4</v>
      </c>
      <c r="E429" s="15">
        <f t="shared" ca="1" si="27"/>
        <v>1.8921422174188735E-4</v>
      </c>
      <c r="F429">
        <f ca="1">E429*AAPL!$B$756</f>
        <v>2.5914781134268441E-2</v>
      </c>
    </row>
    <row r="430" spans="1:6" x14ac:dyDescent="0.25">
      <c r="A430">
        <v>425</v>
      </c>
      <c r="B430">
        <f t="shared" ca="1" si="24"/>
        <v>0.70860898100331959</v>
      </c>
      <c r="C430">
        <f t="shared" ca="1" si="25"/>
        <v>0.54932557670655646</v>
      </c>
      <c r="D430" s="13">
        <f t="shared" ca="1" si="26"/>
        <v>9.8757814801023244E-3</v>
      </c>
      <c r="E430" s="15">
        <f t="shared" ca="1" si="27"/>
        <v>1.1680624296907104E-2</v>
      </c>
      <c r="F430">
        <f ca="1">E430*AAPL!$B$756</f>
        <v>1.5997783854687668</v>
      </c>
    </row>
    <row r="431" spans="1:6" x14ac:dyDescent="0.25">
      <c r="A431">
        <v>426</v>
      </c>
      <c r="B431">
        <f t="shared" ca="1" si="24"/>
        <v>0.67220472762028671</v>
      </c>
      <c r="C431">
        <f t="shared" ca="1" si="25"/>
        <v>0.44600927695234632</v>
      </c>
      <c r="D431" s="13">
        <f t="shared" ca="1" si="26"/>
        <v>8.2054341491276262E-3</v>
      </c>
      <c r="E431" s="15">
        <f t="shared" ca="1" si="27"/>
        <v>9.7050135912867888E-3</v>
      </c>
      <c r="F431">
        <f ca="1">E431*AAPL!$B$756</f>
        <v>1.3291987293977336</v>
      </c>
    </row>
    <row r="432" spans="1:6" x14ac:dyDescent="0.25">
      <c r="A432">
        <v>427</v>
      </c>
      <c r="B432">
        <f t="shared" ca="1" si="24"/>
        <v>0.67730393168031289</v>
      </c>
      <c r="C432">
        <f t="shared" ca="1" si="25"/>
        <v>0.4601728784519013</v>
      </c>
      <c r="D432" s="13">
        <f t="shared" ca="1" si="26"/>
        <v>8.4344215791658066E-3</v>
      </c>
      <c r="E432" s="15">
        <f t="shared" ca="1" si="27"/>
        <v>9.9758494886159569E-3</v>
      </c>
      <c r="F432">
        <f ca="1">E432*AAPL!$B$756</f>
        <v>1.3662924157917877</v>
      </c>
    </row>
    <row r="433" spans="1:6" x14ac:dyDescent="0.25">
      <c r="A433">
        <v>428</v>
      </c>
      <c r="B433">
        <f t="shared" ca="1" si="24"/>
        <v>5.4508481326207336E-2</v>
      </c>
      <c r="C433">
        <f t="shared" ca="1" si="25"/>
        <v>-1.6026273005820657</v>
      </c>
      <c r="D433" s="13">
        <f t="shared" ca="1" si="26"/>
        <v>-2.4915522055871407E-2</v>
      </c>
      <c r="E433" s="15">
        <f t="shared" ca="1" si="27"/>
        <v>-2.9468944091391641E-2</v>
      </c>
      <c r="F433">
        <f ca="1">E433*AAPL!$B$756</f>
        <v>-4.0360667890396078</v>
      </c>
    </row>
    <row r="434" spans="1:6" x14ac:dyDescent="0.25">
      <c r="A434">
        <v>429</v>
      </c>
      <c r="B434">
        <f t="shared" ca="1" si="24"/>
        <v>0.45964597042569943</v>
      </c>
      <c r="C434">
        <f t="shared" ca="1" si="25"/>
        <v>-0.1013256681014658</v>
      </c>
      <c r="D434" s="13">
        <f t="shared" ca="1" si="26"/>
        <v>-6.4350320920593374E-4</v>
      </c>
      <c r="E434" s="15">
        <f t="shared" ca="1" si="27"/>
        <v>-7.6110627151205915E-4</v>
      </c>
      <c r="F434">
        <f ca="1">E434*AAPL!$B$756</f>
        <v>-0.10424112027403551</v>
      </c>
    </row>
    <row r="435" spans="1:6" x14ac:dyDescent="0.25">
      <c r="A435">
        <v>430</v>
      </c>
      <c r="B435">
        <f t="shared" ca="1" si="24"/>
        <v>0.36017713969182674</v>
      </c>
      <c r="C435">
        <f t="shared" ca="1" si="25"/>
        <v>-0.35798534685067074</v>
      </c>
      <c r="D435" s="13">
        <f t="shared" ca="1" si="26"/>
        <v>-4.7930015012224176E-3</v>
      </c>
      <c r="E435" s="15">
        <f t="shared" ca="1" si="27"/>
        <v>-5.6689437593459915E-3</v>
      </c>
      <c r="F435">
        <f ca="1">E435*AAPL!$B$756</f>
        <v>-0.77641857696263328</v>
      </c>
    </row>
    <row r="436" spans="1:6" x14ac:dyDescent="0.25">
      <c r="A436">
        <v>431</v>
      </c>
      <c r="B436">
        <f t="shared" ca="1" si="24"/>
        <v>0.44792859731035117</v>
      </c>
      <c r="C436">
        <f t="shared" ca="1" si="25"/>
        <v>-0.13089648588736444</v>
      </c>
      <c r="D436" s="13">
        <f t="shared" ca="1" si="26"/>
        <v>-1.1215839833037511E-3</v>
      </c>
      <c r="E436" s="15">
        <f t="shared" ca="1" si="27"/>
        <v>-1.3265584250517365E-3</v>
      </c>
      <c r="F436">
        <f ca="1">E436*AAPL!$B$756</f>
        <v>-0.1816854511809948</v>
      </c>
    </row>
    <row r="437" spans="1:6" x14ac:dyDescent="0.25">
      <c r="A437">
        <v>432</v>
      </c>
      <c r="B437">
        <f t="shared" ca="1" si="24"/>
        <v>0.50580488220963538</v>
      </c>
      <c r="C437">
        <f t="shared" ca="1" si="25"/>
        <v>1.4551195366369616E-2</v>
      </c>
      <c r="D437" s="13">
        <f t="shared" ca="1" si="26"/>
        <v>1.2299147323549392E-3</v>
      </c>
      <c r="E437" s="15">
        <f t="shared" ca="1" si="27"/>
        <v>1.4546870984148436E-3</v>
      </c>
      <c r="F437">
        <f ca="1">E437*AAPL!$B$756</f>
        <v>0.19923395518170667</v>
      </c>
    </row>
    <row r="438" spans="1:6" x14ac:dyDescent="0.25">
      <c r="A438">
        <v>433</v>
      </c>
      <c r="B438">
        <f t="shared" ca="1" si="24"/>
        <v>0.85344808318408127</v>
      </c>
      <c r="C438">
        <f t="shared" ca="1" si="25"/>
        <v>1.0513370124881996</v>
      </c>
      <c r="D438" s="13">
        <f t="shared" ca="1" si="26"/>
        <v>1.7991959313334045E-2</v>
      </c>
      <c r="E438" s="15">
        <f t="shared" ca="1" si="27"/>
        <v>2.1280069585148033E-2</v>
      </c>
      <c r="F438">
        <f ca="1">E438*AAPL!$B$756</f>
        <v>2.9145184793423615</v>
      </c>
    </row>
    <row r="439" spans="1:6" x14ac:dyDescent="0.25">
      <c r="A439">
        <v>434</v>
      </c>
      <c r="B439">
        <f t="shared" ca="1" si="24"/>
        <v>0.99332199793831977</v>
      </c>
      <c r="C439">
        <f t="shared" ca="1" si="25"/>
        <v>2.4741327966378899</v>
      </c>
      <c r="D439" s="13">
        <f t="shared" ca="1" si="26"/>
        <v>4.0994749252872539E-2</v>
      </c>
      <c r="E439" s="15">
        <f t="shared" ca="1" si="27"/>
        <v>4.8486721292232964E-2</v>
      </c>
      <c r="F439">
        <f ca="1">E439*AAPL!$B$756</f>
        <v>6.6407416875912757</v>
      </c>
    </row>
    <row r="440" spans="1:6" x14ac:dyDescent="0.25">
      <c r="A440">
        <v>435</v>
      </c>
      <c r="B440">
        <f t="shared" ca="1" si="24"/>
        <v>0.6738011470130405</v>
      </c>
      <c r="C440">
        <f t="shared" ca="1" si="25"/>
        <v>0.45043376108725469</v>
      </c>
      <c r="D440" s="13">
        <f t="shared" ca="1" si="26"/>
        <v>8.2769661850528951E-3</v>
      </c>
      <c r="E440" s="15">
        <f t="shared" ca="1" si="27"/>
        <v>9.7896184236759397E-3</v>
      </c>
      <c r="F440">
        <f ca="1">E440*AAPL!$B$756</f>
        <v>1.3407862078339856</v>
      </c>
    </row>
    <row r="441" spans="1:6" x14ac:dyDescent="0.25">
      <c r="A441">
        <v>436</v>
      </c>
      <c r="B441">
        <f t="shared" ca="1" si="24"/>
        <v>0.53135703013654612</v>
      </c>
      <c r="C441">
        <f t="shared" ca="1" si="25"/>
        <v>7.8681526386638348E-2</v>
      </c>
      <c r="D441" s="13">
        <f t="shared" ca="1" si="26"/>
        <v>2.2667300994274001E-3</v>
      </c>
      <c r="E441" s="15">
        <f t="shared" ca="1" si="27"/>
        <v>2.680985067080283E-3</v>
      </c>
      <c r="F441">
        <f ca="1">E441*AAPL!$B$756</f>
        <v>0.36718773355421103</v>
      </c>
    </row>
    <row r="442" spans="1:6" x14ac:dyDescent="0.25">
      <c r="A442">
        <v>437</v>
      </c>
      <c r="B442">
        <f t="shared" ca="1" si="24"/>
        <v>0.94977542388668235</v>
      </c>
      <c r="C442">
        <f t="shared" ca="1" si="25"/>
        <v>1.6426800323425996</v>
      </c>
      <c r="D442" s="13">
        <f t="shared" ca="1" si="26"/>
        <v>2.7552389151163818E-2</v>
      </c>
      <c r="E442" s="15">
        <f t="shared" ca="1" si="27"/>
        <v>3.2587710330098281E-2</v>
      </c>
      <c r="F442">
        <f ca="1">E442*AAPL!$B$756</f>
        <v>4.4632130349242329</v>
      </c>
    </row>
    <row r="443" spans="1:6" x14ac:dyDescent="0.25">
      <c r="A443">
        <v>438</v>
      </c>
      <c r="B443">
        <f t="shared" ca="1" si="24"/>
        <v>0.2144873685706038</v>
      </c>
      <c r="C443">
        <f t="shared" ca="1" si="25"/>
        <v>-0.7909473134792816</v>
      </c>
      <c r="D443" s="13">
        <f t="shared" ca="1" si="26"/>
        <v>-1.1792834703651703E-2</v>
      </c>
      <c r="E443" s="15">
        <f t="shared" ca="1" si="27"/>
        <v>-1.3948027489917299E-2</v>
      </c>
      <c r="F443">
        <f ca="1">E443*AAPL!$B$756</f>
        <v>-1.9103219426552656</v>
      </c>
    </row>
    <row r="444" spans="1:6" x14ac:dyDescent="0.25">
      <c r="A444">
        <v>439</v>
      </c>
      <c r="B444">
        <f t="shared" ca="1" si="24"/>
        <v>0.13909229135870071</v>
      </c>
      <c r="C444">
        <f t="shared" ca="1" si="25"/>
        <v>-1.0844065457760053</v>
      </c>
      <c r="D444" s="13">
        <f t="shared" ca="1" si="26"/>
        <v>-1.6537283029645314E-2</v>
      </c>
      <c r="E444" s="15">
        <f t="shared" ca="1" si="27"/>
        <v>-1.9559544766162968E-2</v>
      </c>
      <c r="F444">
        <f ca="1">E444*AAPL!$B$756</f>
        <v>-2.6788753880904932</v>
      </c>
    </row>
    <row r="445" spans="1:6" x14ac:dyDescent="0.25">
      <c r="A445">
        <v>440</v>
      </c>
      <c r="B445">
        <f t="shared" ca="1" si="24"/>
        <v>0.58539066839038834</v>
      </c>
      <c r="C445">
        <f t="shared" ca="1" si="25"/>
        <v>0.21570376890228332</v>
      </c>
      <c r="D445" s="13">
        <f t="shared" ca="1" si="26"/>
        <v>4.482012079276362E-3</v>
      </c>
      <c r="E445" s="15">
        <f t="shared" ca="1" si="27"/>
        <v>5.3011196428056412E-3</v>
      </c>
      <c r="F445">
        <f ca="1">E445*AAPL!$B$756</f>
        <v>0.72604138338649804</v>
      </c>
    </row>
    <row r="446" spans="1:6" x14ac:dyDescent="0.25">
      <c r="A446">
        <v>441</v>
      </c>
      <c r="B446">
        <f t="shared" ca="1" si="24"/>
        <v>0.39770062094353231</v>
      </c>
      <c r="C446">
        <f t="shared" ca="1" si="25"/>
        <v>-0.2593032890465885</v>
      </c>
      <c r="D446" s="13">
        <f t="shared" ca="1" si="26"/>
        <v>-3.1975774271868706E-3</v>
      </c>
      <c r="E446" s="15">
        <f t="shared" ca="1" si="27"/>
        <v>-3.7819488677926561E-3</v>
      </c>
      <c r="F446">
        <f ca="1">E446*AAPL!$B$756</f>
        <v>-0.51797574340652419</v>
      </c>
    </row>
    <row r="447" spans="1:6" x14ac:dyDescent="0.25">
      <c r="A447">
        <v>442</v>
      </c>
      <c r="B447">
        <f t="shared" ca="1" si="24"/>
        <v>8.7033563458079777E-2</v>
      </c>
      <c r="C447">
        <f t="shared" ca="1" si="25"/>
        <v>-1.3592508057032093</v>
      </c>
      <c r="D447" s="13">
        <f t="shared" ca="1" si="26"/>
        <v>-2.0980777203316724E-2</v>
      </c>
      <c r="E447" s="15">
        <f t="shared" ca="1" si="27"/>
        <v>-2.4815107185473771E-2</v>
      </c>
      <c r="F447">
        <f ca="1">E447*AAPL!$B$756</f>
        <v>-3.3986772538282377</v>
      </c>
    </row>
    <row r="448" spans="1:6" x14ac:dyDescent="0.25">
      <c r="A448">
        <v>443</v>
      </c>
      <c r="B448">
        <f t="shared" ca="1" si="24"/>
        <v>0.97576182561891756</v>
      </c>
      <c r="C448">
        <f t="shared" ca="1" si="25"/>
        <v>1.9731686691913441</v>
      </c>
      <c r="D448" s="13">
        <f t="shared" ca="1" si="26"/>
        <v>3.2895503585101633E-2</v>
      </c>
      <c r="E448" s="15">
        <f t="shared" ca="1" si="27"/>
        <v>3.8907302597703051E-2</v>
      </c>
      <c r="F448">
        <f ca="1">E448*AAPL!$B$756</f>
        <v>5.3287444361325278</v>
      </c>
    </row>
    <row r="449" spans="1:6" x14ac:dyDescent="0.25">
      <c r="A449">
        <v>444</v>
      </c>
      <c r="B449">
        <f t="shared" ca="1" si="24"/>
        <v>2.4498936353227529E-2</v>
      </c>
      <c r="C449">
        <f t="shared" ca="1" si="25"/>
        <v>-1.9686101796597424</v>
      </c>
      <c r="D449" s="13">
        <f t="shared" ca="1" si="26"/>
        <v>-3.0832483142400464E-2</v>
      </c>
      <c r="E449" s="15">
        <f t="shared" ca="1" si="27"/>
        <v>-3.646725602958259E-2</v>
      </c>
      <c r="F449">
        <f ca="1">E449*AAPL!$B$756</f>
        <v>-4.9945556410824237</v>
      </c>
    </row>
    <row r="450" spans="1:6" x14ac:dyDescent="0.25">
      <c r="A450">
        <v>445</v>
      </c>
      <c r="B450">
        <f t="shared" ca="1" si="24"/>
        <v>0.48222424345133763</v>
      </c>
      <c r="C450">
        <f t="shared" ca="1" si="25"/>
        <v>-4.4571967797521914E-2</v>
      </c>
      <c r="D450" s="13">
        <f t="shared" ca="1" si="26"/>
        <v>2.7405183342680043E-4</v>
      </c>
      <c r="E450" s="15">
        <f t="shared" ca="1" si="27"/>
        <v>3.2413602007968454E-4</v>
      </c>
      <c r="F450">
        <f ca="1">E450*AAPL!$B$756</f>
        <v>4.4393671579065729E-2</v>
      </c>
    </row>
    <row r="451" spans="1:6" x14ac:dyDescent="0.25">
      <c r="A451">
        <v>446</v>
      </c>
      <c r="B451">
        <f t="shared" ca="1" si="24"/>
        <v>0.79065017244104552</v>
      </c>
      <c r="C451">
        <f t="shared" ca="1" si="25"/>
        <v>0.80867927003650453</v>
      </c>
      <c r="D451" s="13">
        <f t="shared" ca="1" si="26"/>
        <v>1.4068834758846523E-2</v>
      </c>
      <c r="E451" s="15">
        <f t="shared" ca="1" si="27"/>
        <v>1.6639976638248906E-2</v>
      </c>
      <c r="F451">
        <f ca="1">E451*AAPL!$B$756</f>
        <v>2.2790113168544064</v>
      </c>
    </row>
    <row r="452" spans="1:6" x14ac:dyDescent="0.25">
      <c r="A452">
        <v>447</v>
      </c>
      <c r="B452">
        <f t="shared" ca="1" si="24"/>
        <v>0.87744761667474969</v>
      </c>
      <c r="C452">
        <f t="shared" ca="1" si="25"/>
        <v>1.1623218198182734</v>
      </c>
      <c r="D452" s="13">
        <f t="shared" ca="1" si="26"/>
        <v>1.9786285834353063E-2</v>
      </c>
      <c r="E452" s="15">
        <f t="shared" ca="1" si="27"/>
        <v>2.3402317227041218E-2</v>
      </c>
      <c r="F452">
        <f ca="1">E452*AAPL!$B$756</f>
        <v>3.2051815312317857</v>
      </c>
    </row>
    <row r="453" spans="1:6" x14ac:dyDescent="0.25">
      <c r="A453">
        <v>448</v>
      </c>
      <c r="B453">
        <f t="shared" ca="1" si="24"/>
        <v>0.98606333028781101</v>
      </c>
      <c r="C453">
        <f t="shared" ca="1" si="25"/>
        <v>2.1990644564544826</v>
      </c>
      <c r="D453" s="13">
        <f t="shared" ca="1" si="26"/>
        <v>3.6547632302748975E-2</v>
      </c>
      <c r="E453" s="15">
        <f t="shared" ca="1" si="27"/>
        <v>4.3226874018023879E-2</v>
      </c>
      <c r="F453">
        <f ca="1">E453*AAPL!$B$756</f>
        <v>5.920352968096668</v>
      </c>
    </row>
    <row r="454" spans="1:6" x14ac:dyDescent="0.25">
      <c r="A454">
        <v>449</v>
      </c>
      <c r="B454">
        <f t="shared" ca="1" si="24"/>
        <v>0.17370241359390093</v>
      </c>
      <c r="C454">
        <f t="shared" ca="1" si="25"/>
        <v>-0.93963497983346966</v>
      </c>
      <c r="D454" s="13">
        <f t="shared" ca="1" si="26"/>
        <v>-1.4196715284299907E-2</v>
      </c>
      <c r="E454" s="15">
        <f t="shared" ca="1" si="27"/>
        <v>-1.6791227896260398E-2</v>
      </c>
      <c r="F454">
        <f ca="1">E454*AAPL!$B$756</f>
        <v>-2.2997266902104192</v>
      </c>
    </row>
    <row r="455" spans="1:6" x14ac:dyDescent="0.25">
      <c r="A455">
        <v>450</v>
      </c>
      <c r="B455">
        <f t="shared" ref="B455:B518" ca="1" si="28">RAND()</f>
        <v>0.27917291782069109</v>
      </c>
      <c r="C455">
        <f t="shared" ref="C455:C518" ca="1" si="29">_xlfn.NORM.S.INV(B455)</f>
        <v>-0.58530026659092493</v>
      </c>
      <c r="D455" s="13">
        <f t="shared" ref="D455:D518" ca="1" si="30">C455*$B$4+$B$3</f>
        <v>-8.468073782964573E-3</v>
      </c>
      <c r="E455" s="15">
        <f t="shared" ref="E455:E518" ca="1" si="31">D455*$B$2</f>
        <v>-1.0015651781743675E-2</v>
      </c>
      <c r="F455">
        <f ca="1">E455*AAPL!$B$756</f>
        <v>-1.3717437381371762</v>
      </c>
    </row>
    <row r="456" spans="1:6" x14ac:dyDescent="0.25">
      <c r="A456">
        <v>451</v>
      </c>
      <c r="B456">
        <f t="shared" ca="1" si="28"/>
        <v>0.9415682518071804</v>
      </c>
      <c r="C456">
        <f t="shared" ca="1" si="29"/>
        <v>1.5680755732783542</v>
      </c>
      <c r="D456" s="13">
        <f t="shared" ca="1" si="30"/>
        <v>2.6346235239600647E-2</v>
      </c>
      <c r="E456" s="15">
        <f t="shared" ca="1" si="31"/>
        <v>3.1161126447739197E-2</v>
      </c>
      <c r="F456">
        <f ca="1">E456*AAPL!$B$756</f>
        <v>4.2678280964102449</v>
      </c>
    </row>
    <row r="457" spans="1:6" x14ac:dyDescent="0.25">
      <c r="A457">
        <v>452</v>
      </c>
      <c r="B457">
        <f t="shared" ca="1" si="28"/>
        <v>0.30830887589136979</v>
      </c>
      <c r="C457">
        <f t="shared" ca="1" si="29"/>
        <v>-0.50064959531626918</v>
      </c>
      <c r="D457" s="13">
        <f t="shared" ca="1" si="30"/>
        <v>-7.0994995776821578E-3</v>
      </c>
      <c r="E457" s="15">
        <f t="shared" ca="1" si="31"/>
        <v>-8.3969645774398735E-3</v>
      </c>
      <c r="F457">
        <f ca="1">E457*AAPL!$B$756</f>
        <v>-1.1500483273049171</v>
      </c>
    </row>
    <row r="458" spans="1:6" x14ac:dyDescent="0.25">
      <c r="A458">
        <v>453</v>
      </c>
      <c r="B458">
        <f t="shared" ca="1" si="28"/>
        <v>0.13902731692244641</v>
      </c>
      <c r="C458">
        <f t="shared" ca="1" si="29"/>
        <v>-1.084699805965103</v>
      </c>
      <c r="D458" s="13">
        <f t="shared" ca="1" si="30"/>
        <v>-1.6542024259976886E-2</v>
      </c>
      <c r="E458" s="15">
        <f t="shared" ca="1" si="31"/>
        <v>-1.9565152477342054E-2</v>
      </c>
      <c r="F458">
        <f ca="1">E458*AAPL!$B$756</f>
        <v>-2.6796434202528348</v>
      </c>
    </row>
    <row r="459" spans="1:6" x14ac:dyDescent="0.25">
      <c r="A459">
        <v>454</v>
      </c>
      <c r="B459">
        <f t="shared" ca="1" si="28"/>
        <v>0.30085758094334247</v>
      </c>
      <c r="C459">
        <f t="shared" ca="1" si="29"/>
        <v>-0.52193561226602336</v>
      </c>
      <c r="D459" s="13">
        <f t="shared" ca="1" si="30"/>
        <v>-7.4436373534609041E-3</v>
      </c>
      <c r="E459" s="15">
        <f t="shared" ca="1" si="31"/>
        <v>-8.80399505632843E-3</v>
      </c>
      <c r="F459">
        <f ca="1">E459*AAPL!$B$756</f>
        <v>-1.205795224542707</v>
      </c>
    </row>
    <row r="460" spans="1:6" x14ac:dyDescent="0.25">
      <c r="A460">
        <v>455</v>
      </c>
      <c r="B460">
        <f t="shared" ca="1" si="28"/>
        <v>0.85726402817521008</v>
      </c>
      <c r="C460">
        <f t="shared" ca="1" si="29"/>
        <v>1.068107676218123</v>
      </c>
      <c r="D460" s="13">
        <f t="shared" ca="1" si="30"/>
        <v>1.8263095943919869E-2</v>
      </c>
      <c r="E460" s="15">
        <f t="shared" ca="1" si="31"/>
        <v>2.1600757636152733E-2</v>
      </c>
      <c r="F460">
        <f ca="1">E460*AAPL!$B$756</f>
        <v>2.9584399170527815</v>
      </c>
    </row>
    <row r="461" spans="1:6" x14ac:dyDescent="0.25">
      <c r="A461">
        <v>456</v>
      </c>
      <c r="B461">
        <f t="shared" ca="1" si="28"/>
        <v>0.49754899333587121</v>
      </c>
      <c r="C461">
        <f t="shared" ca="1" si="29"/>
        <v>-6.143801256350008E-3</v>
      </c>
      <c r="D461" s="13">
        <f t="shared" ca="1" si="30"/>
        <v>8.9533216933703071E-4</v>
      </c>
      <c r="E461" s="15">
        <f t="shared" ca="1" si="31"/>
        <v>1.058958089750312E-3</v>
      </c>
      <c r="F461">
        <f ca="1">E461*AAPL!$B$756</f>
        <v>0.14503490738490935</v>
      </c>
    </row>
    <row r="462" spans="1:6" x14ac:dyDescent="0.25">
      <c r="A462">
        <v>457</v>
      </c>
      <c r="B462">
        <f t="shared" ca="1" si="28"/>
        <v>0.51040750010205116</v>
      </c>
      <c r="C462">
        <f t="shared" ca="1" si="29"/>
        <v>2.609069381669717E-2</v>
      </c>
      <c r="D462" s="13">
        <f t="shared" ca="1" si="30"/>
        <v>1.4164774575313782E-3</v>
      </c>
      <c r="E462" s="15">
        <f t="shared" ca="1" si="31"/>
        <v>1.6753449881204529E-3</v>
      </c>
      <c r="F462">
        <f ca="1">E462*AAPL!$B$756</f>
        <v>0.22945526130039212</v>
      </c>
    </row>
    <row r="463" spans="1:6" x14ac:dyDescent="0.25">
      <c r="A463">
        <v>458</v>
      </c>
      <c r="B463">
        <f t="shared" ca="1" si="28"/>
        <v>0.13467011276741925</v>
      </c>
      <c r="C463">
        <f t="shared" ca="1" si="29"/>
        <v>-1.1045832194576009</v>
      </c>
      <c r="D463" s="13">
        <f t="shared" ca="1" si="30"/>
        <v>-1.6863485701558437E-2</v>
      </c>
      <c r="E463" s="15">
        <f t="shared" ca="1" si="31"/>
        <v>-1.9945362421499035E-2</v>
      </c>
      <c r="F463">
        <f ca="1">E463*AAPL!$B$756</f>
        <v>-2.7317169768660445</v>
      </c>
    </row>
    <row r="464" spans="1:6" x14ac:dyDescent="0.25">
      <c r="A464">
        <v>459</v>
      </c>
      <c r="B464">
        <f t="shared" ca="1" si="28"/>
        <v>0.20805637043837721</v>
      </c>
      <c r="C464">
        <f t="shared" ca="1" si="29"/>
        <v>-0.81318370443445864</v>
      </c>
      <c r="D464" s="13">
        <f t="shared" ca="1" si="30"/>
        <v>-1.2152337476891279E-2</v>
      </c>
      <c r="E464" s="15">
        <f t="shared" ca="1" si="31"/>
        <v>-1.4373230987622087E-2</v>
      </c>
      <c r="F464">
        <f ca="1">E464*AAPL!$B$756</f>
        <v>-1.9685578166773379</v>
      </c>
    </row>
    <row r="465" spans="1:6" x14ac:dyDescent="0.25">
      <c r="A465">
        <v>460</v>
      </c>
      <c r="B465">
        <f t="shared" ca="1" si="28"/>
        <v>0.12089907080508211</v>
      </c>
      <c r="C465">
        <f t="shared" ca="1" si="29"/>
        <v>-1.1705041585769664</v>
      </c>
      <c r="D465" s="13">
        <f t="shared" ca="1" si="30"/>
        <v>-1.792925039672592E-2</v>
      </c>
      <c r="E465" s="15">
        <f t="shared" ca="1" si="31"/>
        <v>-2.1205900336219087E-2</v>
      </c>
      <c r="F465">
        <f ca="1">E465*AAPL!$B$756</f>
        <v>-2.9043602584898682</v>
      </c>
    </row>
    <row r="466" spans="1:6" x14ac:dyDescent="0.25">
      <c r="A466">
        <v>461</v>
      </c>
      <c r="B466">
        <f t="shared" ca="1" si="28"/>
        <v>0.90148923724635643</v>
      </c>
      <c r="C466">
        <f t="shared" ca="1" si="29"/>
        <v>1.2900839106909565</v>
      </c>
      <c r="D466" s="13">
        <f t="shared" ca="1" si="30"/>
        <v>2.1851856010565621E-2</v>
      </c>
      <c r="E466" s="15">
        <f t="shared" ca="1" si="31"/>
        <v>2.5845379503768012E-2</v>
      </c>
      <c r="F466">
        <f ca="1">E466*AAPL!$B$756</f>
        <v>3.539783357753723</v>
      </c>
    </row>
    <row r="467" spans="1:6" x14ac:dyDescent="0.25">
      <c r="A467">
        <v>462</v>
      </c>
      <c r="B467">
        <f t="shared" ca="1" si="28"/>
        <v>0.98195277933101477</v>
      </c>
      <c r="C467">
        <f t="shared" ca="1" si="29"/>
        <v>2.0958619228365052</v>
      </c>
      <c r="D467" s="13">
        <f t="shared" ca="1" si="30"/>
        <v>3.4879124264920312E-2</v>
      </c>
      <c r="E467" s="15">
        <f t="shared" ca="1" si="31"/>
        <v>4.1253438744520407E-2</v>
      </c>
      <c r="F467">
        <f ca="1">E467*AAPL!$B$756</f>
        <v>5.6500712592235853</v>
      </c>
    </row>
    <row r="468" spans="1:6" x14ac:dyDescent="0.25">
      <c r="A468">
        <v>463</v>
      </c>
      <c r="B468">
        <f t="shared" ca="1" si="28"/>
        <v>0.80995753685521588</v>
      </c>
      <c r="C468">
        <f t="shared" ca="1" si="29"/>
        <v>0.87773982614228319</v>
      </c>
      <c r="D468" s="13">
        <f t="shared" ca="1" si="30"/>
        <v>1.5185358635924448E-2</v>
      </c>
      <c r="E468" s="15">
        <f t="shared" ca="1" si="31"/>
        <v>1.7960550200244955E-2</v>
      </c>
      <c r="F468">
        <f ca="1">E468*AAPL!$B$756</f>
        <v>2.4598770811494002</v>
      </c>
    </row>
    <row r="469" spans="1:6" x14ac:dyDescent="0.25">
      <c r="A469">
        <v>464</v>
      </c>
      <c r="B469">
        <f t="shared" ca="1" si="28"/>
        <v>0.46057919222812027</v>
      </c>
      <c r="C469">
        <f t="shared" ca="1" si="29"/>
        <v>-9.8974666588330776E-2</v>
      </c>
      <c r="D469" s="13">
        <f t="shared" ca="1" si="30"/>
        <v>-6.0549382334983072E-4</v>
      </c>
      <c r="E469" s="15">
        <f t="shared" ca="1" si="31"/>
        <v>-7.1615050200300007E-4</v>
      </c>
      <c r="F469">
        <f ca="1">E469*AAPL!$B$756</f>
        <v>-9.8083977767384395E-2</v>
      </c>
    </row>
    <row r="470" spans="1:6" x14ac:dyDescent="0.25">
      <c r="A470">
        <v>465</v>
      </c>
      <c r="B470">
        <f t="shared" ca="1" si="28"/>
        <v>0.76539092725732794</v>
      </c>
      <c r="C470">
        <f t="shared" ca="1" si="29"/>
        <v>0.72375176733580415</v>
      </c>
      <c r="D470" s="13">
        <f t="shared" ca="1" si="30"/>
        <v>1.2695784932246624E-2</v>
      </c>
      <c r="E470" s="15">
        <f t="shared" ca="1" si="31"/>
        <v>1.5015995873004119E-2</v>
      </c>
      <c r="F470">
        <f ca="1">E470*AAPL!$B$756</f>
        <v>2.0565908998786151</v>
      </c>
    </row>
    <row r="471" spans="1:6" x14ac:dyDescent="0.25">
      <c r="A471">
        <v>466</v>
      </c>
      <c r="B471">
        <f t="shared" ca="1" si="28"/>
        <v>0.43171661491965008</v>
      </c>
      <c r="C471">
        <f t="shared" ca="1" si="29"/>
        <v>-0.17200546849398418</v>
      </c>
      <c r="D471" s="13">
        <f t="shared" ca="1" si="30"/>
        <v>-1.7862059213658958E-3</v>
      </c>
      <c r="E471" s="15">
        <f t="shared" ca="1" si="31"/>
        <v>-2.1126429666778784E-3</v>
      </c>
      <c r="F471">
        <f ca="1">E471*AAPL!$B$756</f>
        <v>-0.28934759550470296</v>
      </c>
    </row>
    <row r="472" spans="1:6" x14ac:dyDescent="0.25">
      <c r="A472">
        <v>467</v>
      </c>
      <c r="B472">
        <f t="shared" ca="1" si="28"/>
        <v>0.18366884300263431</v>
      </c>
      <c r="C472">
        <f t="shared" ca="1" si="29"/>
        <v>-0.90147148945025724</v>
      </c>
      <c r="D472" s="13">
        <f t="shared" ca="1" si="30"/>
        <v>-1.357971405163933E-2</v>
      </c>
      <c r="E472" s="15">
        <f t="shared" ca="1" si="31"/>
        <v>-1.6061466954915418E-2</v>
      </c>
      <c r="F472">
        <f ca="1">E472*AAPL!$B$756</f>
        <v>-2.1997786265754842</v>
      </c>
    </row>
    <row r="473" spans="1:6" x14ac:dyDescent="0.25">
      <c r="A473">
        <v>468</v>
      </c>
      <c r="B473">
        <f t="shared" ca="1" si="28"/>
        <v>0.65092053051319854</v>
      </c>
      <c r="C473">
        <f t="shared" ca="1" si="29"/>
        <v>0.38780689992778872</v>
      </c>
      <c r="D473" s="13">
        <f t="shared" ca="1" si="30"/>
        <v>7.2644578912609073E-3</v>
      </c>
      <c r="E473" s="15">
        <f t="shared" ca="1" si="31"/>
        <v>8.5920697536172614E-3</v>
      </c>
      <c r="F473">
        <f ca="1">E473*AAPL!$B$756</f>
        <v>1.1767699335999082</v>
      </c>
    </row>
    <row r="474" spans="1:6" x14ac:dyDescent="0.25">
      <c r="A474">
        <v>469</v>
      </c>
      <c r="B474">
        <f t="shared" ca="1" si="28"/>
        <v>0.19166520572598167</v>
      </c>
      <c r="C474">
        <f t="shared" ca="1" si="29"/>
        <v>-0.87177632709898045</v>
      </c>
      <c r="D474" s="13">
        <f t="shared" ca="1" si="30"/>
        <v>-1.3099622959582054E-2</v>
      </c>
      <c r="E474" s="15">
        <f t="shared" ca="1" si="31"/>
        <v>-1.5493637088903157E-2</v>
      </c>
      <c r="F474">
        <f ca="1">E474*AAPL!$B$756</f>
        <v>-2.1220086441516357</v>
      </c>
    </row>
    <row r="475" spans="1:6" x14ac:dyDescent="0.25">
      <c r="A475">
        <v>470</v>
      </c>
      <c r="B475">
        <f t="shared" ca="1" si="28"/>
        <v>0.9258184842252104</v>
      </c>
      <c r="C475">
        <f t="shared" ca="1" si="29"/>
        <v>1.4453377776028242</v>
      </c>
      <c r="D475" s="13">
        <f t="shared" ca="1" si="30"/>
        <v>2.4361894434673736E-2</v>
      </c>
      <c r="E475" s="15">
        <f t="shared" ca="1" si="31"/>
        <v>2.8814138569759808E-2</v>
      </c>
      <c r="F475">
        <f ca="1">E475*AAPL!$B$756</f>
        <v>3.9463846202132729</v>
      </c>
    </row>
    <row r="476" spans="1:6" x14ac:dyDescent="0.25">
      <c r="A476">
        <v>471</v>
      </c>
      <c r="B476">
        <f t="shared" ca="1" si="28"/>
        <v>0.65637922745961763</v>
      </c>
      <c r="C476">
        <f t="shared" ca="1" si="29"/>
        <v>0.40260131097981483</v>
      </c>
      <c r="D476" s="13">
        <f t="shared" ca="1" si="30"/>
        <v>7.5036438190659461E-3</v>
      </c>
      <c r="E476" s="15">
        <f t="shared" ca="1" si="31"/>
        <v>8.8749679693611826E-3</v>
      </c>
      <c r="F476">
        <f ca="1">E476*AAPL!$B$756</f>
        <v>1.2155156752084832</v>
      </c>
    </row>
    <row r="477" spans="1:6" x14ac:dyDescent="0.25">
      <c r="A477">
        <v>472</v>
      </c>
      <c r="B477">
        <f t="shared" ca="1" si="28"/>
        <v>0.23033461149263268</v>
      </c>
      <c r="C477">
        <f t="shared" ca="1" si="29"/>
        <v>-0.73774532596340381</v>
      </c>
      <c r="D477" s="13">
        <f t="shared" ca="1" si="30"/>
        <v>-1.0932701326235868E-2</v>
      </c>
      <c r="E477" s="15">
        <f t="shared" ca="1" si="31"/>
        <v>-1.2930700927248146E-2</v>
      </c>
      <c r="F477">
        <f ca="1">E477*AAPL!$B$756</f>
        <v>-1.7709888895108126</v>
      </c>
    </row>
    <row r="478" spans="1:6" x14ac:dyDescent="0.25">
      <c r="A478">
        <v>473</v>
      </c>
      <c r="B478">
        <f t="shared" ca="1" si="28"/>
        <v>0.2223288147349135</v>
      </c>
      <c r="C478">
        <f t="shared" ca="1" si="29"/>
        <v>-0.76435179103320894</v>
      </c>
      <c r="D478" s="13">
        <f t="shared" ca="1" si="30"/>
        <v>-1.1362856471375098E-2</v>
      </c>
      <c r="E478" s="15">
        <f t="shared" ca="1" si="31"/>
        <v>-1.3439468830818735E-2</v>
      </c>
      <c r="F478">
        <f ca="1">E478*AAPL!$B$756</f>
        <v>-1.8406697451452156</v>
      </c>
    </row>
    <row r="479" spans="1:6" x14ac:dyDescent="0.25">
      <c r="A479">
        <v>474</v>
      </c>
      <c r="B479">
        <f t="shared" ca="1" si="28"/>
        <v>0.77480827747924763</v>
      </c>
      <c r="C479">
        <f t="shared" ca="1" si="29"/>
        <v>0.75477591913051911</v>
      </c>
      <c r="D479" s="13">
        <f t="shared" ca="1" si="30"/>
        <v>1.3197362217431428E-2</v>
      </c>
      <c r="E479" s="15">
        <f t="shared" ca="1" si="31"/>
        <v>1.5609238629125291E-2</v>
      </c>
      <c r="F479">
        <f ca="1">E479*AAPL!$B$756</f>
        <v>2.1378414319096701</v>
      </c>
    </row>
    <row r="480" spans="1:6" x14ac:dyDescent="0.25">
      <c r="A480">
        <v>475</v>
      </c>
      <c r="B480">
        <f t="shared" ca="1" si="28"/>
        <v>0.94477382877650751</v>
      </c>
      <c r="C480">
        <f t="shared" ca="1" si="29"/>
        <v>1.5961632847492806</v>
      </c>
      <c r="D480" s="13">
        <f t="shared" ca="1" si="30"/>
        <v>2.6800338164311106E-2</v>
      </c>
      <c r="E480" s="15">
        <f t="shared" ca="1" si="31"/>
        <v>3.169821869369021E-2</v>
      </c>
      <c r="F480">
        <f ca="1">E480*AAPL!$B$756</f>
        <v>4.3413882541753415</v>
      </c>
    </row>
    <row r="481" spans="1:6" x14ac:dyDescent="0.25">
      <c r="A481">
        <v>476</v>
      </c>
      <c r="B481">
        <f t="shared" ca="1" si="28"/>
        <v>0.71537608827748955</v>
      </c>
      <c r="C481">
        <f t="shared" ca="1" si="29"/>
        <v>0.56915961660978553</v>
      </c>
      <c r="D481" s="13">
        <f t="shared" ca="1" si="30"/>
        <v>1.0196444683233099E-2</v>
      </c>
      <c r="E481" s="15">
        <f t="shared" ca="1" si="31"/>
        <v>1.2059890121000102E-2</v>
      </c>
      <c r="F481">
        <f ca="1">E481*AAPL!$B$756</f>
        <v>1.6517226353914047</v>
      </c>
    </row>
    <row r="482" spans="1:6" x14ac:dyDescent="0.25">
      <c r="A482">
        <v>477</v>
      </c>
      <c r="B482">
        <f t="shared" ca="1" si="28"/>
        <v>0.91727745160661123</v>
      </c>
      <c r="C482">
        <f t="shared" ca="1" si="29"/>
        <v>1.3869890665481515</v>
      </c>
      <c r="D482" s="13">
        <f t="shared" ca="1" si="30"/>
        <v>2.3418552348208672E-2</v>
      </c>
      <c r="E482" s="15">
        <f t="shared" ca="1" si="31"/>
        <v>2.7698396537834586E-2</v>
      </c>
      <c r="F482">
        <f ca="1">E482*AAPL!$B$756</f>
        <v>3.7935725837106005</v>
      </c>
    </row>
    <row r="483" spans="1:6" x14ac:dyDescent="0.25">
      <c r="A483">
        <v>478</v>
      </c>
      <c r="B483">
        <f t="shared" ca="1" si="28"/>
        <v>0.42776224089476333</v>
      </c>
      <c r="C483">
        <f t="shared" ca="1" si="29"/>
        <v>-0.18207421773242535</v>
      </c>
      <c r="D483" s="13">
        <f t="shared" ca="1" si="30"/>
        <v>-1.948990578353172E-3</v>
      </c>
      <c r="E483" s="15">
        <f t="shared" ca="1" si="31"/>
        <v>-2.3051772408920509E-3</v>
      </c>
      <c r="F483">
        <f ca="1">E483*AAPL!$B$756</f>
        <v>-0.31571709104881596</v>
      </c>
    </row>
    <row r="484" spans="1:6" x14ac:dyDescent="0.25">
      <c r="A484">
        <v>479</v>
      </c>
      <c r="B484">
        <f t="shared" ca="1" si="28"/>
        <v>0.63055982164385793</v>
      </c>
      <c r="C484">
        <f t="shared" ca="1" si="29"/>
        <v>0.33333641197099517</v>
      </c>
      <c r="D484" s="13">
        <f t="shared" ca="1" si="30"/>
        <v>6.3838162655738429E-3</v>
      </c>
      <c r="E484" s="15">
        <f t="shared" ca="1" si="31"/>
        <v>7.5504869694504421E-3</v>
      </c>
      <c r="F484">
        <f ca="1">E484*AAPL!$B$756</f>
        <v>1.0341147481893413</v>
      </c>
    </row>
    <row r="485" spans="1:6" x14ac:dyDescent="0.25">
      <c r="A485">
        <v>480</v>
      </c>
      <c r="B485">
        <f t="shared" ca="1" si="28"/>
        <v>0.48913776935485731</v>
      </c>
      <c r="C485">
        <f t="shared" ca="1" si="29"/>
        <v>-2.7230939485873847E-2</v>
      </c>
      <c r="D485" s="13">
        <f t="shared" ca="1" si="30"/>
        <v>5.5440972879884881E-4</v>
      </c>
      <c r="E485" s="15">
        <f t="shared" ca="1" si="31"/>
        <v>6.5573056286198975E-4</v>
      </c>
      <c r="F485">
        <f ca="1">E485*AAPL!$B$756</f>
        <v>8.9808862479692053E-2</v>
      </c>
    </row>
    <row r="486" spans="1:6" x14ac:dyDescent="0.25">
      <c r="A486">
        <v>481</v>
      </c>
      <c r="B486">
        <f t="shared" ca="1" si="28"/>
        <v>0.60900334179568605</v>
      </c>
      <c r="C486">
        <f t="shared" ca="1" si="29"/>
        <v>0.2767223403064209</v>
      </c>
      <c r="D486" s="13">
        <f t="shared" ca="1" si="30"/>
        <v>5.468518643364154E-3</v>
      </c>
      <c r="E486" s="15">
        <f t="shared" ca="1" si="31"/>
        <v>6.4679146518647947E-3</v>
      </c>
      <c r="F486">
        <f ca="1">E486*AAPL!$B$756</f>
        <v>0.88584563599480481</v>
      </c>
    </row>
    <row r="487" spans="1:6" x14ac:dyDescent="0.25">
      <c r="A487">
        <v>482</v>
      </c>
      <c r="B487">
        <f t="shared" ca="1" si="28"/>
        <v>0.96169157326320864</v>
      </c>
      <c r="C487">
        <f t="shared" ca="1" si="29"/>
        <v>1.7706624307108416</v>
      </c>
      <c r="D487" s="13">
        <f t="shared" ca="1" si="30"/>
        <v>2.9621521108412627E-2</v>
      </c>
      <c r="E487" s="15">
        <f t="shared" ca="1" si="31"/>
        <v>3.5034985319124967E-2</v>
      </c>
      <c r="F487">
        <f ca="1">E487*AAPL!$B$756</f>
        <v>4.7983918345522527</v>
      </c>
    </row>
    <row r="488" spans="1:6" x14ac:dyDescent="0.25">
      <c r="A488">
        <v>483</v>
      </c>
      <c r="B488">
        <f t="shared" ca="1" si="28"/>
        <v>0.5339678722468254</v>
      </c>
      <c r="C488">
        <f t="shared" ca="1" si="29"/>
        <v>8.5247969117352163E-2</v>
      </c>
      <c r="D488" s="13">
        <f t="shared" ca="1" si="30"/>
        <v>2.3728918581754346E-3</v>
      </c>
      <c r="E488" s="15">
        <f t="shared" ca="1" si="31"/>
        <v>2.8065483575533557E-3</v>
      </c>
      <c r="F488">
        <f ca="1">E488*AAPL!$B$756</f>
        <v>0.38438488269634608</v>
      </c>
    </row>
    <row r="489" spans="1:6" x14ac:dyDescent="0.25">
      <c r="A489">
        <v>484</v>
      </c>
      <c r="B489">
        <f t="shared" ca="1" si="28"/>
        <v>0.12571338942033705</v>
      </c>
      <c r="C489">
        <f t="shared" ca="1" si="29"/>
        <v>-1.1468907434436324</v>
      </c>
      <c r="D489" s="13">
        <f t="shared" ca="1" si="30"/>
        <v>-1.7547484837593465E-2</v>
      </c>
      <c r="E489" s="15">
        <f t="shared" ca="1" si="31"/>
        <v>-2.0754365429871739E-2</v>
      </c>
      <c r="F489">
        <f ca="1">E489*AAPL!$B$756</f>
        <v>-2.8425180345557912</v>
      </c>
    </row>
    <row r="490" spans="1:6" x14ac:dyDescent="0.25">
      <c r="A490">
        <v>485</v>
      </c>
      <c r="B490">
        <f t="shared" ca="1" si="28"/>
        <v>0.68753134164169261</v>
      </c>
      <c r="C490">
        <f t="shared" ca="1" si="29"/>
        <v>0.48886494266411407</v>
      </c>
      <c r="D490" s="13">
        <f t="shared" ca="1" si="30"/>
        <v>8.8982952659997297E-3</v>
      </c>
      <c r="E490" s="15">
        <f t="shared" ca="1" si="31"/>
        <v>1.0524498146754558E-2</v>
      </c>
      <c r="F490">
        <f ca="1">E490*AAPL!$B$756</f>
        <v>1.4414353398509911</v>
      </c>
    </row>
    <row r="491" spans="1:6" x14ac:dyDescent="0.25">
      <c r="A491">
        <v>486</v>
      </c>
      <c r="B491">
        <f t="shared" ca="1" si="28"/>
        <v>0.1114144600063175</v>
      </c>
      <c r="C491">
        <f t="shared" ca="1" si="29"/>
        <v>-1.2190402394724946</v>
      </c>
      <c r="D491" s="13">
        <f t="shared" ca="1" si="30"/>
        <v>-1.8713948584453202E-2</v>
      </c>
      <c r="E491" s="15">
        <f t="shared" ca="1" si="31"/>
        <v>-2.213400559409396E-2</v>
      </c>
      <c r="F491">
        <f ca="1">E491*AAPL!$B$756</f>
        <v>-3.0314735611051478</v>
      </c>
    </row>
    <row r="492" spans="1:6" x14ac:dyDescent="0.25">
      <c r="A492">
        <v>487</v>
      </c>
      <c r="B492">
        <f t="shared" ca="1" si="28"/>
        <v>0.40966202295405585</v>
      </c>
      <c r="C492">
        <f t="shared" ca="1" si="29"/>
        <v>-0.22841446410956556</v>
      </c>
      <c r="D492" s="13">
        <f t="shared" ca="1" si="30"/>
        <v>-2.6981880141586671E-3</v>
      </c>
      <c r="E492" s="15">
        <f t="shared" ca="1" si="31"/>
        <v>-3.1912938271573331E-3</v>
      </c>
      <c r="F492">
        <f ca="1">E492*AAPL!$B$756</f>
        <v>-0.43707962490652508</v>
      </c>
    </row>
    <row r="493" spans="1:6" x14ac:dyDescent="0.25">
      <c r="A493">
        <v>488</v>
      </c>
      <c r="B493">
        <f t="shared" ca="1" si="28"/>
        <v>0.70553623222603934</v>
      </c>
      <c r="C493">
        <f t="shared" ca="1" si="29"/>
        <v>0.54039082259059557</v>
      </c>
      <c r="D493" s="13">
        <f t="shared" ca="1" si="30"/>
        <v>9.7313304813149582E-3</v>
      </c>
      <c r="E493" s="15">
        <f t="shared" ca="1" si="31"/>
        <v>1.1509774238149958E-2</v>
      </c>
      <c r="F493">
        <f ca="1">E493*AAPL!$B$756</f>
        <v>1.5763787602254378</v>
      </c>
    </row>
    <row r="494" spans="1:6" x14ac:dyDescent="0.25">
      <c r="A494">
        <v>489</v>
      </c>
      <c r="B494">
        <f t="shared" ca="1" si="28"/>
        <v>0.15501513595399885</v>
      </c>
      <c r="C494">
        <f t="shared" ca="1" si="29"/>
        <v>-1.015158515609399</v>
      </c>
      <c r="D494" s="13">
        <f t="shared" ca="1" si="30"/>
        <v>-1.5417728200066426E-2</v>
      </c>
      <c r="E494" s="15">
        <f t="shared" ca="1" si="31"/>
        <v>-1.8235386331668792E-2</v>
      </c>
      <c r="F494">
        <f ca="1">E494*AAPL!$B$756</f>
        <v>-2.497518639633062</v>
      </c>
    </row>
    <row r="495" spans="1:6" x14ac:dyDescent="0.25">
      <c r="A495">
        <v>490</v>
      </c>
      <c r="B495">
        <f t="shared" ca="1" si="28"/>
        <v>0.28720588465359376</v>
      </c>
      <c r="C495">
        <f t="shared" ca="1" si="29"/>
        <v>-0.56156597306658984</v>
      </c>
      <c r="D495" s="13">
        <f t="shared" ca="1" si="30"/>
        <v>-8.0843539446113048E-3</v>
      </c>
      <c r="E495" s="15">
        <f t="shared" ca="1" si="31"/>
        <v>-9.5618054429901372E-3</v>
      </c>
      <c r="F495">
        <f ca="1">E495*AAPL!$B$756</f>
        <v>-1.3095849404045672</v>
      </c>
    </row>
    <row r="496" spans="1:6" x14ac:dyDescent="0.25">
      <c r="A496">
        <v>491</v>
      </c>
      <c r="B496">
        <f t="shared" ca="1" si="28"/>
        <v>0.73515523570067987</v>
      </c>
      <c r="C496">
        <f t="shared" ca="1" si="29"/>
        <v>0.62848002414247284</v>
      </c>
      <c r="D496" s="13">
        <f t="shared" ca="1" si="30"/>
        <v>1.1155496494324678E-2</v>
      </c>
      <c r="E496" s="15">
        <f t="shared" ca="1" si="31"/>
        <v>1.319421289932397E-2</v>
      </c>
      <c r="F496">
        <f ca="1">E496*AAPL!$B$756</f>
        <v>1.8070794910509012</v>
      </c>
    </row>
    <row r="497" spans="1:6" x14ac:dyDescent="0.25">
      <c r="A497">
        <v>492</v>
      </c>
      <c r="B497">
        <f t="shared" ca="1" si="28"/>
        <v>0.40617327285677085</v>
      </c>
      <c r="C497">
        <f t="shared" ca="1" si="29"/>
        <v>-0.23739992783113092</v>
      </c>
      <c r="D497" s="13">
        <f t="shared" ca="1" si="30"/>
        <v>-2.8434588511959281E-3</v>
      </c>
      <c r="E497" s="15">
        <f t="shared" ca="1" si="31"/>
        <v>-3.3631135532365577E-3</v>
      </c>
      <c r="F497">
        <f ca="1">E497*AAPL!$B$756</f>
        <v>-0.46061205579307379</v>
      </c>
    </row>
    <row r="498" spans="1:6" x14ac:dyDescent="0.25">
      <c r="A498">
        <v>493</v>
      </c>
      <c r="B498">
        <f t="shared" ca="1" si="28"/>
        <v>0.37052767673537601</v>
      </c>
      <c r="C498">
        <f t="shared" ca="1" si="29"/>
        <v>-0.33045610637612954</v>
      </c>
      <c r="D498" s="13">
        <f t="shared" ca="1" si="30"/>
        <v>-4.3479275539381537E-3</v>
      </c>
      <c r="E498" s="15">
        <f t="shared" ca="1" si="31"/>
        <v>-5.1425305764456492E-3</v>
      </c>
      <c r="F498">
        <f ca="1">E498*AAPL!$B$756</f>
        <v>-0.70432102374771011</v>
      </c>
    </row>
    <row r="499" spans="1:6" x14ac:dyDescent="0.25">
      <c r="A499">
        <v>494</v>
      </c>
      <c r="B499">
        <f t="shared" ca="1" si="28"/>
        <v>0.16238993175307481</v>
      </c>
      <c r="C499">
        <f t="shared" ca="1" si="29"/>
        <v>-0.98468288231521484</v>
      </c>
      <c r="D499" s="13">
        <f t="shared" ca="1" si="30"/>
        <v>-1.49250189871561E-2</v>
      </c>
      <c r="E499" s="15">
        <f t="shared" ca="1" si="31"/>
        <v>-1.7652632327317262E-2</v>
      </c>
      <c r="F499">
        <f ca="1">E499*AAPL!$B$756</f>
        <v>-2.4177046471177981</v>
      </c>
    </row>
    <row r="500" spans="1:6" x14ac:dyDescent="0.25">
      <c r="A500">
        <v>495</v>
      </c>
      <c r="B500">
        <f t="shared" ca="1" si="28"/>
        <v>0.61517584910141476</v>
      </c>
      <c r="C500">
        <f t="shared" ca="1" si="29"/>
        <v>0.29283496390849606</v>
      </c>
      <c r="D500" s="13">
        <f t="shared" ca="1" si="30"/>
        <v>5.7290165308490331E-3</v>
      </c>
      <c r="E500" s="15">
        <f t="shared" ca="1" si="31"/>
        <v>6.7760196823354896E-3</v>
      </c>
      <c r="F500">
        <f ca="1">E500*AAPL!$B$756</f>
        <v>0.92804370312480633</v>
      </c>
    </row>
    <row r="501" spans="1:6" x14ac:dyDescent="0.25">
      <c r="A501">
        <v>496</v>
      </c>
      <c r="B501">
        <f t="shared" ca="1" si="28"/>
        <v>0.56540614660852606</v>
      </c>
      <c r="C501">
        <f t="shared" ca="1" si="29"/>
        <v>0.16469035770545254</v>
      </c>
      <c r="D501" s="13">
        <f t="shared" ca="1" si="30"/>
        <v>3.6572621081754197E-3</v>
      </c>
      <c r="E501" s="15">
        <f t="shared" ca="1" si="31"/>
        <v>4.3256429607096657E-3</v>
      </c>
      <c r="F501">
        <f ca="1">E501*AAPL!$B$756</f>
        <v>0.59244009017829646</v>
      </c>
    </row>
    <row r="502" spans="1:6" x14ac:dyDescent="0.25">
      <c r="A502">
        <v>497</v>
      </c>
      <c r="B502">
        <f t="shared" ca="1" si="28"/>
        <v>0.95163131969830772</v>
      </c>
      <c r="C502">
        <f t="shared" ca="1" si="29"/>
        <v>1.6608809417900285</v>
      </c>
      <c r="D502" s="13">
        <f t="shared" ca="1" si="30"/>
        <v>2.7846649017120605E-2</v>
      </c>
      <c r="E502" s="15">
        <f t="shared" ca="1" si="31"/>
        <v>3.2935747490177671E-2</v>
      </c>
      <c r="F502">
        <f ca="1">E502*AAPL!$B$756</f>
        <v>4.5108802068049663</v>
      </c>
    </row>
    <row r="503" spans="1:6" x14ac:dyDescent="0.25">
      <c r="A503">
        <v>498</v>
      </c>
      <c r="B503">
        <f t="shared" ca="1" si="28"/>
        <v>8.1795647924370329E-2</v>
      </c>
      <c r="C503">
        <f t="shared" ca="1" si="29"/>
        <v>-1.3930942361843217</v>
      </c>
      <c r="D503" s="13">
        <f t="shared" ca="1" si="30"/>
        <v>-2.1527934659687494E-2</v>
      </c>
      <c r="E503" s="15">
        <f t="shared" ca="1" si="31"/>
        <v>-2.5462260090992707E-2</v>
      </c>
      <c r="F503">
        <f ca="1">E503*AAPL!$B$756</f>
        <v>-3.4873113202981814</v>
      </c>
    </row>
    <row r="504" spans="1:6" x14ac:dyDescent="0.25">
      <c r="A504">
        <v>499</v>
      </c>
      <c r="B504">
        <f t="shared" ca="1" si="28"/>
        <v>9.5344765992524061E-2</v>
      </c>
      <c r="C504">
        <f t="shared" ca="1" si="29"/>
        <v>-1.3085420198171838</v>
      </c>
      <c r="D504" s="13">
        <f t="shared" ca="1" si="30"/>
        <v>-2.0160952206068516E-2</v>
      </c>
      <c r="E504" s="15">
        <f t="shared" ca="1" si="31"/>
        <v>-2.3845455538020553E-2</v>
      </c>
      <c r="F504">
        <f ca="1">E504*AAPL!$B$756</f>
        <v>-3.2658737574054837</v>
      </c>
    </row>
    <row r="505" spans="1:6" x14ac:dyDescent="0.25">
      <c r="A505">
        <v>500</v>
      </c>
      <c r="B505">
        <f t="shared" ca="1" si="28"/>
        <v>7.1796113817074958E-2</v>
      </c>
      <c r="C505">
        <f t="shared" ca="1" si="29"/>
        <v>-1.4625438851198063</v>
      </c>
      <c r="D505" s="13">
        <f t="shared" ca="1" si="30"/>
        <v>-2.2650749123741015E-2</v>
      </c>
      <c r="E505" s="15">
        <f t="shared" ca="1" si="31"/>
        <v>-2.6790273872602466E-2</v>
      </c>
      <c r="F505">
        <f ca="1">E505*AAPL!$B$756</f>
        <v>-3.6691960971235504</v>
      </c>
    </row>
    <row r="506" spans="1:6" x14ac:dyDescent="0.25">
      <c r="A506">
        <v>501</v>
      </c>
      <c r="B506">
        <f t="shared" ca="1" si="28"/>
        <v>0.28547485157249874</v>
      </c>
      <c r="C506">
        <f t="shared" ca="1" si="29"/>
        <v>-0.56665337623800283</v>
      </c>
      <c r="D506" s="13">
        <f t="shared" ca="1" si="30"/>
        <v>-8.1666036024985698E-3</v>
      </c>
      <c r="E506" s="15">
        <f t="shared" ca="1" si="31"/>
        <v>-9.6590865902356441E-3</v>
      </c>
      <c r="F506">
        <f ca="1">E506*AAPL!$B$756</f>
        <v>-1.3229085670122798</v>
      </c>
    </row>
    <row r="507" spans="1:6" x14ac:dyDescent="0.25">
      <c r="A507">
        <v>502</v>
      </c>
      <c r="B507">
        <f t="shared" ca="1" si="28"/>
        <v>0.38225038244524634</v>
      </c>
      <c r="C507">
        <f t="shared" ca="1" si="29"/>
        <v>-0.29957577474562658</v>
      </c>
      <c r="D507" s="13">
        <f t="shared" ca="1" si="30"/>
        <v>-3.8486754548856784E-3</v>
      </c>
      <c r="E507" s="15">
        <f t="shared" ca="1" si="31"/>
        <v>-4.5520379445234413E-3</v>
      </c>
      <c r="F507">
        <f ca="1">E507*AAPL!$B$756</f>
        <v>-0.62344714874619611</v>
      </c>
    </row>
    <row r="508" spans="1:6" x14ac:dyDescent="0.25">
      <c r="A508">
        <v>503</v>
      </c>
      <c r="B508">
        <f t="shared" ca="1" si="28"/>
        <v>0.2993125248923082</v>
      </c>
      <c r="C508">
        <f t="shared" ca="1" si="29"/>
        <v>-0.52637878945691774</v>
      </c>
      <c r="D508" s="13">
        <f t="shared" ca="1" si="30"/>
        <v>-7.5154716059410483E-3</v>
      </c>
      <c r="E508" s="15">
        <f t="shared" ca="1" si="31"/>
        <v>-8.8889573366867265E-3</v>
      </c>
      <c r="F508">
        <f ca="1">E508*AAPL!$B$756</f>
        <v>-1.2174316590553154</v>
      </c>
    </row>
    <row r="509" spans="1:6" x14ac:dyDescent="0.25">
      <c r="A509">
        <v>504</v>
      </c>
      <c r="B509">
        <f t="shared" ca="1" si="28"/>
        <v>0.65471075748195307</v>
      </c>
      <c r="C509">
        <f t="shared" ca="1" si="29"/>
        <v>0.39807013899029559</v>
      </c>
      <c r="D509" s="13">
        <f t="shared" ca="1" si="30"/>
        <v>7.4303869268148061E-3</v>
      </c>
      <c r="E509" s="15">
        <f t="shared" ca="1" si="31"/>
        <v>8.7883230555112161E-3</v>
      </c>
      <c r="F509">
        <f ca="1">E509*AAPL!$B$756</f>
        <v>1.2036487872010775</v>
      </c>
    </row>
    <row r="510" spans="1:6" x14ac:dyDescent="0.25">
      <c r="A510">
        <v>505</v>
      </c>
      <c r="B510">
        <f t="shared" ca="1" si="28"/>
        <v>0.27632173524471959</v>
      </c>
      <c r="C510">
        <f t="shared" ca="1" si="29"/>
        <v>-0.59380361563961337</v>
      </c>
      <c r="D510" s="13">
        <f t="shared" ca="1" si="30"/>
        <v>-8.6055501194343582E-3</v>
      </c>
      <c r="E510" s="15">
        <f t="shared" ca="1" si="31"/>
        <v>-1.0178252527745816E-2</v>
      </c>
      <c r="F510">
        <f ca="1">E510*AAPL!$B$756</f>
        <v>-1.3940135374478346</v>
      </c>
    </row>
    <row r="511" spans="1:6" x14ac:dyDescent="0.25">
      <c r="A511">
        <v>506</v>
      </c>
      <c r="B511">
        <f t="shared" ca="1" si="28"/>
        <v>0.58930012958526545</v>
      </c>
      <c r="C511">
        <f t="shared" ca="1" si="29"/>
        <v>0.22574502003662106</v>
      </c>
      <c r="D511" s="13">
        <f t="shared" ca="1" si="30"/>
        <v>4.6443521657079248E-3</v>
      </c>
      <c r="E511" s="15">
        <f t="shared" ca="1" si="31"/>
        <v>5.4931280992255244E-3</v>
      </c>
      <c r="F511">
        <f ca="1">E511*AAPL!$B$756</f>
        <v>0.7523388629218245</v>
      </c>
    </row>
    <row r="512" spans="1:6" x14ac:dyDescent="0.25">
      <c r="A512">
        <v>507</v>
      </c>
      <c r="B512">
        <f t="shared" ca="1" si="28"/>
        <v>0.5471544262979916</v>
      </c>
      <c r="C512">
        <f t="shared" ca="1" si="29"/>
        <v>0.11847519597933948</v>
      </c>
      <c r="D512" s="13">
        <f t="shared" ca="1" si="30"/>
        <v>2.9100869555284022E-3</v>
      </c>
      <c r="E512" s="15">
        <f t="shared" ca="1" si="31"/>
        <v>3.4419182388091161E-3</v>
      </c>
      <c r="F512">
        <f ca="1">E512*AAPL!$B$756</f>
        <v>0.4714051460807242</v>
      </c>
    </row>
    <row r="513" spans="1:6" x14ac:dyDescent="0.25">
      <c r="A513">
        <v>508</v>
      </c>
      <c r="B513">
        <f t="shared" ca="1" si="28"/>
        <v>0.72477440661086734</v>
      </c>
      <c r="C513">
        <f t="shared" ca="1" si="29"/>
        <v>0.59708416910479789</v>
      </c>
      <c r="D513" s="13">
        <f t="shared" ca="1" si="30"/>
        <v>1.0647909765119232E-2</v>
      </c>
      <c r="E513" s="15">
        <f t="shared" ca="1" si="31"/>
        <v>1.2593862446664571E-2</v>
      </c>
      <c r="F513">
        <f ca="1">E513*AAPL!$B$756</f>
        <v>1.7248554888522165</v>
      </c>
    </row>
    <row r="514" spans="1:6" x14ac:dyDescent="0.25">
      <c r="A514">
        <v>509</v>
      </c>
      <c r="B514">
        <f t="shared" ca="1" si="28"/>
        <v>0.24049083349519418</v>
      </c>
      <c r="C514">
        <f t="shared" ca="1" si="29"/>
        <v>-0.7047245553736422</v>
      </c>
      <c r="D514" s="13">
        <f t="shared" ca="1" si="30"/>
        <v>-1.0398844072805839E-2</v>
      </c>
      <c r="E514" s="15">
        <f t="shared" ca="1" si="31"/>
        <v>-1.2299278895679432E-2</v>
      </c>
      <c r="F514">
        <f ca="1">E514*AAPL!$B$756</f>
        <v>-1.6845093236472071</v>
      </c>
    </row>
    <row r="515" spans="1:6" x14ac:dyDescent="0.25">
      <c r="A515">
        <v>510</v>
      </c>
      <c r="B515">
        <f t="shared" ca="1" si="28"/>
        <v>0.14687458449075474</v>
      </c>
      <c r="C515">
        <f t="shared" ca="1" si="29"/>
        <v>-1.0499324542385928</v>
      </c>
      <c r="D515" s="13">
        <f t="shared" ca="1" si="30"/>
        <v>-1.5979929476292298E-2</v>
      </c>
      <c r="E515" s="15">
        <f t="shared" ca="1" si="31"/>
        <v>-1.8900332381767915E-2</v>
      </c>
      <c r="F515">
        <f ca="1">E515*AAPL!$B$756</f>
        <v>-2.58858965530926</v>
      </c>
    </row>
    <row r="516" spans="1:6" x14ac:dyDescent="0.25">
      <c r="A516">
        <v>511</v>
      </c>
      <c r="B516">
        <f t="shared" ca="1" si="28"/>
        <v>0.97682868383062083</v>
      </c>
      <c r="C516">
        <f t="shared" ca="1" si="29"/>
        <v>1.992259140319893</v>
      </c>
      <c r="D516" s="13">
        <f t="shared" ca="1" si="30"/>
        <v>3.3204145276417352E-2</v>
      </c>
      <c r="E516" s="15">
        <f t="shared" ca="1" si="31"/>
        <v>3.9272349925439543E-2</v>
      </c>
      <c r="F516">
        <f ca="1">E516*AAPL!$B$756</f>
        <v>5.3787413206946493</v>
      </c>
    </row>
    <row r="517" spans="1:6" x14ac:dyDescent="0.25">
      <c r="A517">
        <v>512</v>
      </c>
      <c r="B517">
        <f t="shared" ca="1" si="28"/>
        <v>0.6398529124214275</v>
      </c>
      <c r="C517">
        <f t="shared" ca="1" si="29"/>
        <v>0.35806566235220011</v>
      </c>
      <c r="D517" s="13">
        <f t="shared" ca="1" si="30"/>
        <v>6.7836218864634687E-3</v>
      </c>
      <c r="E517" s="15">
        <f t="shared" ca="1" si="31"/>
        <v>8.0233588387614886E-3</v>
      </c>
      <c r="F517">
        <f ca="1">E517*AAPL!$B$756</f>
        <v>1.0988792827202853</v>
      </c>
    </row>
    <row r="518" spans="1:6" x14ac:dyDescent="0.25">
      <c r="A518">
        <v>513</v>
      </c>
      <c r="B518">
        <f t="shared" ca="1" si="28"/>
        <v>0.1547111831475837</v>
      </c>
      <c r="C518">
        <f t="shared" ca="1" si="29"/>
        <v>-1.0164348307629754</v>
      </c>
      <c r="D518" s="13">
        <f t="shared" ca="1" si="30"/>
        <v>-1.5438362791271596E-2</v>
      </c>
      <c r="E518" s="15">
        <f t="shared" ca="1" si="31"/>
        <v>-1.8259791985831299E-2</v>
      </c>
      <c r="F518">
        <f ca="1">E518*AAPL!$B$756</f>
        <v>-2.5008612381979987</v>
      </c>
    </row>
    <row r="519" spans="1:6" x14ac:dyDescent="0.25">
      <c r="A519">
        <v>514</v>
      </c>
      <c r="B519">
        <f t="shared" ref="B519:B582" ca="1" si="32">RAND()</f>
        <v>0.53218651459852229</v>
      </c>
      <c r="C519">
        <f t="shared" ref="C519:C582" ca="1" si="33">_xlfn.NORM.S.INV(B519)</f>
        <v>8.0767354191566984E-2</v>
      </c>
      <c r="D519" s="13">
        <f t="shared" ref="D519:D582" ca="1" si="34">C519*$B$4+$B$3</f>
        <v>2.3004523379814711E-3</v>
      </c>
      <c r="E519" s="15">
        <f t="shared" ref="E519:E582" ca="1" si="35">D519*$B$2</f>
        <v>2.7208701941251047E-3</v>
      </c>
      <c r="F519">
        <f ca="1">E519*AAPL!$B$756</f>
        <v>0.37265040083346568</v>
      </c>
    </row>
    <row r="520" spans="1:6" x14ac:dyDescent="0.25">
      <c r="A520">
        <v>515</v>
      </c>
      <c r="B520">
        <f t="shared" ca="1" si="32"/>
        <v>0.42024462013413366</v>
      </c>
      <c r="C520">
        <f t="shared" ca="1" si="33"/>
        <v>-0.20126772193179548</v>
      </c>
      <c r="D520" s="13">
        <f t="shared" ca="1" si="34"/>
        <v>-2.2592980379480278E-3</v>
      </c>
      <c r="E520" s="15">
        <f t="shared" ca="1" si="35"/>
        <v>-2.6721947634403159E-3</v>
      </c>
      <c r="F520">
        <f ca="1">E520*AAPL!$B$756</f>
        <v>-0.365983813506149</v>
      </c>
    </row>
    <row r="521" spans="1:6" x14ac:dyDescent="0.25">
      <c r="A521">
        <v>516</v>
      </c>
      <c r="B521">
        <f t="shared" ca="1" si="32"/>
        <v>0.41352988203535301</v>
      </c>
      <c r="C521">
        <f t="shared" ca="1" si="33"/>
        <v>-0.218474064128823</v>
      </c>
      <c r="D521" s="13">
        <f t="shared" ca="1" si="34"/>
        <v>-2.5374784202595911E-3</v>
      </c>
      <c r="E521" s="15">
        <f t="shared" ca="1" si="35"/>
        <v>-3.0012138430035957E-3</v>
      </c>
      <c r="F521">
        <f ca="1">E521*AAPL!$B$756</f>
        <v>-0.41104626894626933</v>
      </c>
    </row>
    <row r="522" spans="1:6" x14ac:dyDescent="0.25">
      <c r="A522">
        <v>517</v>
      </c>
      <c r="B522">
        <f t="shared" ca="1" si="32"/>
        <v>0.32293530629473111</v>
      </c>
      <c r="C522">
        <f t="shared" ca="1" si="33"/>
        <v>-0.45950632285990384</v>
      </c>
      <c r="D522" s="13">
        <f t="shared" ca="1" si="34"/>
        <v>-6.4343232647620444E-3</v>
      </c>
      <c r="E522" s="15">
        <f t="shared" ca="1" si="35"/>
        <v>-7.6102243464944977E-3</v>
      </c>
      <c r="F522">
        <f ca="1">E522*AAPL!$B$756</f>
        <v>-1.0422963797674567</v>
      </c>
    </row>
    <row r="523" spans="1:6" x14ac:dyDescent="0.25">
      <c r="A523">
        <v>518</v>
      </c>
      <c r="B523">
        <f t="shared" ca="1" si="32"/>
        <v>0.82137689027657335</v>
      </c>
      <c r="C523">
        <f t="shared" ca="1" si="33"/>
        <v>0.92062504941553047</v>
      </c>
      <c r="D523" s="13">
        <f t="shared" ca="1" si="34"/>
        <v>1.5878697619251748E-2</v>
      </c>
      <c r="E523" s="15">
        <f t="shared" ca="1" si="35"/>
        <v>1.8780599954379633E-2</v>
      </c>
      <c r="F523">
        <f ca="1">E523*AAPL!$B$756</f>
        <v>2.5721911012160339</v>
      </c>
    </row>
    <row r="524" spans="1:6" x14ac:dyDescent="0.25">
      <c r="A524">
        <v>519</v>
      </c>
      <c r="B524">
        <f t="shared" ca="1" si="32"/>
        <v>0.19364100581562516</v>
      </c>
      <c r="C524">
        <f t="shared" ca="1" si="33"/>
        <v>-0.86455694658587079</v>
      </c>
      <c r="D524" s="13">
        <f t="shared" ca="1" si="34"/>
        <v>-1.2982904948967547E-2</v>
      </c>
      <c r="E524" s="15">
        <f t="shared" ca="1" si="35"/>
        <v>-1.5355588344769104E-2</v>
      </c>
      <c r="F524">
        <f ca="1">E524*AAPL!$B$756</f>
        <v>-2.1031014871886948</v>
      </c>
    </row>
    <row r="525" spans="1:6" x14ac:dyDescent="0.25">
      <c r="A525">
        <v>520</v>
      </c>
      <c r="B525">
        <f t="shared" ca="1" si="32"/>
        <v>0.14429477121658429</v>
      </c>
      <c r="C525">
        <f t="shared" ca="1" si="33"/>
        <v>-1.0612208580465268</v>
      </c>
      <c r="D525" s="13">
        <f t="shared" ca="1" si="34"/>
        <v>-1.616243267488153E-2</v>
      </c>
      <c r="E525" s="15">
        <f t="shared" ca="1" si="35"/>
        <v>-1.9116188848418144E-2</v>
      </c>
      <c r="F525">
        <f ca="1">E525*AAPL!$B$756</f>
        <v>-2.6181533584926706</v>
      </c>
    </row>
    <row r="526" spans="1:6" x14ac:dyDescent="0.25">
      <c r="A526">
        <v>521</v>
      </c>
      <c r="B526">
        <f t="shared" ca="1" si="32"/>
        <v>0.81163968907949835</v>
      </c>
      <c r="C526">
        <f t="shared" ca="1" si="33"/>
        <v>0.88395478397829175</v>
      </c>
      <c r="D526" s="13">
        <f t="shared" ca="1" si="34"/>
        <v>1.5285837827089772E-2</v>
      </c>
      <c r="E526" s="15">
        <f t="shared" ca="1" si="35"/>
        <v>1.8079392408734879E-2</v>
      </c>
      <c r="F526">
        <f ca="1">E526*AAPL!$B$756</f>
        <v>2.4761537108560758</v>
      </c>
    </row>
    <row r="527" spans="1:6" x14ac:dyDescent="0.25">
      <c r="A527">
        <v>522</v>
      </c>
      <c r="B527">
        <f t="shared" ca="1" si="32"/>
        <v>0.71563547916063086</v>
      </c>
      <c r="C527">
        <f t="shared" ca="1" si="33"/>
        <v>0.56992430138970274</v>
      </c>
      <c r="D527" s="13">
        <f t="shared" ca="1" si="34"/>
        <v>1.0208807584190745E-2</v>
      </c>
      <c r="E527" s="15">
        <f t="shared" ca="1" si="35"/>
        <v>1.2074512396877417E-2</v>
      </c>
      <c r="F527">
        <f ca="1">E527*AAPL!$B$756</f>
        <v>1.6537253023979177</v>
      </c>
    </row>
    <row r="528" spans="1:6" x14ac:dyDescent="0.25">
      <c r="A528">
        <v>523</v>
      </c>
      <c r="B528">
        <f t="shared" ca="1" si="32"/>
        <v>0.46397261448260574</v>
      </c>
      <c r="C528">
        <f t="shared" ca="1" si="33"/>
        <v>-9.0430363480015152E-2</v>
      </c>
      <c r="D528" s="13">
        <f t="shared" ca="1" si="34"/>
        <v>-4.6735536963084484E-4</v>
      </c>
      <c r="E528" s="15">
        <f t="shared" ca="1" si="35"/>
        <v>-5.5276663389108177E-4</v>
      </c>
      <c r="F528">
        <f ca="1">E528*AAPL!$B$756</f>
        <v>-7.5706922047088995E-2</v>
      </c>
    </row>
    <row r="529" spans="1:6" x14ac:dyDescent="0.25">
      <c r="A529">
        <v>524</v>
      </c>
      <c r="B529">
        <f t="shared" ca="1" si="32"/>
        <v>0.19505375420873916</v>
      </c>
      <c r="C529">
        <f t="shared" ca="1" si="33"/>
        <v>-0.85942241334438485</v>
      </c>
      <c r="D529" s="13">
        <f t="shared" ca="1" si="34"/>
        <v>-1.2899893324314706E-2</v>
      </c>
      <c r="E529" s="15">
        <f t="shared" ca="1" si="35"/>
        <v>-1.5257405977955975E-2</v>
      </c>
      <c r="F529">
        <f ca="1">E529*AAPL!$B$756</f>
        <v>-2.089654429542692</v>
      </c>
    </row>
    <row r="530" spans="1:6" x14ac:dyDescent="0.25">
      <c r="A530">
        <v>525</v>
      </c>
      <c r="B530">
        <f t="shared" ca="1" si="32"/>
        <v>0.13079445777157783</v>
      </c>
      <c r="C530">
        <f t="shared" ca="1" si="33"/>
        <v>-1.1226435405960069</v>
      </c>
      <c r="D530" s="13">
        <f t="shared" ca="1" si="34"/>
        <v>-1.7155472631809037E-2</v>
      </c>
      <c r="E530" s="15">
        <f t="shared" ca="1" si="35"/>
        <v>-2.0290711256802461E-2</v>
      </c>
      <c r="F530">
        <f ca="1">E530*AAPL!$B$756</f>
        <v>-2.7790159557666434</v>
      </c>
    </row>
    <row r="531" spans="1:6" x14ac:dyDescent="0.25">
      <c r="A531">
        <v>526</v>
      </c>
      <c r="B531">
        <f t="shared" ca="1" si="32"/>
        <v>0.6295449748852</v>
      </c>
      <c r="C531">
        <f t="shared" ca="1" si="33"/>
        <v>0.33064844291304407</v>
      </c>
      <c r="D531" s="13">
        <f t="shared" ca="1" si="34"/>
        <v>6.3403590187272891E-3</v>
      </c>
      <c r="E531" s="15">
        <f t="shared" ca="1" si="35"/>
        <v>7.4990877182200188E-3</v>
      </c>
      <c r="F531">
        <f ca="1">E531*AAPL!$B$756</f>
        <v>1.0270751063810277</v>
      </c>
    </row>
    <row r="532" spans="1:6" x14ac:dyDescent="0.25">
      <c r="A532">
        <v>527</v>
      </c>
      <c r="B532">
        <f t="shared" ca="1" si="32"/>
        <v>9.7367056010063568E-2</v>
      </c>
      <c r="C532">
        <f t="shared" ca="1" si="33"/>
        <v>-1.2967009219331596</v>
      </c>
      <c r="D532" s="13">
        <f t="shared" ca="1" si="34"/>
        <v>-1.9969513427352634E-2</v>
      </c>
      <c r="E532" s="15">
        <f t="shared" ca="1" si="35"/>
        <v>-2.3619030474389457E-2</v>
      </c>
      <c r="F532">
        <f ca="1">E532*AAPL!$B$756</f>
        <v>-3.2348625791055934</v>
      </c>
    </row>
    <row r="533" spans="1:6" x14ac:dyDescent="0.25">
      <c r="A533">
        <v>528</v>
      </c>
      <c r="B533">
        <f t="shared" ca="1" si="32"/>
        <v>0.19156144726091662</v>
      </c>
      <c r="C533">
        <f t="shared" ca="1" si="33"/>
        <v>-0.87215670570345594</v>
      </c>
      <c r="D533" s="13">
        <f t="shared" ca="1" si="34"/>
        <v>-1.310577266091918E-2</v>
      </c>
      <c r="E533" s="15">
        <f t="shared" ca="1" si="35"/>
        <v>-1.5500910675403819E-2</v>
      </c>
      <c r="F533">
        <f ca="1">E533*AAPL!$B$756</f>
        <v>-2.1230048346096817</v>
      </c>
    </row>
    <row r="534" spans="1:6" x14ac:dyDescent="0.25">
      <c r="A534">
        <v>529</v>
      </c>
      <c r="B534">
        <f t="shared" ca="1" si="32"/>
        <v>0.26017360139210499</v>
      </c>
      <c r="C534">
        <f t="shared" ca="1" si="33"/>
        <v>-0.64281029400773859</v>
      </c>
      <c r="D534" s="13">
        <f t="shared" ca="1" si="34"/>
        <v>-9.3978566055055238E-3</v>
      </c>
      <c r="E534" s="15">
        <f t="shared" ca="1" si="35"/>
        <v>-1.1115356534192914E-2</v>
      </c>
      <c r="F534">
        <f ca="1">E534*AAPL!$B$756</f>
        <v>-1.5223593087305571</v>
      </c>
    </row>
    <row r="535" spans="1:6" x14ac:dyDescent="0.25">
      <c r="A535">
        <v>530</v>
      </c>
      <c r="B535">
        <f t="shared" ca="1" si="32"/>
        <v>0.90473297166208988</v>
      </c>
      <c r="C535">
        <f t="shared" ca="1" si="33"/>
        <v>1.3090008681053555</v>
      </c>
      <c r="D535" s="13">
        <f t="shared" ca="1" si="34"/>
        <v>2.2157692450725353E-2</v>
      </c>
      <c r="E535" s="15">
        <f t="shared" ca="1" si="35"/>
        <v>2.6207108908272041E-2</v>
      </c>
      <c r="F535">
        <f ca="1">E535*AAPL!$B$756</f>
        <v>3.5893258195267008</v>
      </c>
    </row>
    <row r="536" spans="1:6" x14ac:dyDescent="0.25">
      <c r="A536">
        <v>531</v>
      </c>
      <c r="B536">
        <f t="shared" ca="1" si="32"/>
        <v>0.89236037560240045</v>
      </c>
      <c r="C536">
        <f t="shared" ca="1" si="33"/>
        <v>1.2391789107639013</v>
      </c>
      <c r="D536" s="13">
        <f t="shared" ca="1" si="34"/>
        <v>2.1028858758789199E-2</v>
      </c>
      <c r="E536" s="15">
        <f t="shared" ca="1" si="35"/>
        <v>2.4871975858217942E-2</v>
      </c>
      <c r="F536">
        <f ca="1">E536*AAPL!$B$756</f>
        <v>3.40646598764536</v>
      </c>
    </row>
    <row r="537" spans="1:6" x14ac:dyDescent="0.25">
      <c r="A537">
        <v>532</v>
      </c>
      <c r="B537">
        <f t="shared" ca="1" si="32"/>
        <v>0.15955843056959784</v>
      </c>
      <c r="C537">
        <f t="shared" ca="1" si="33"/>
        <v>-0.99627435379300588</v>
      </c>
      <c r="D537" s="13">
        <f t="shared" ca="1" si="34"/>
        <v>-1.5112421976723663E-2</v>
      </c>
      <c r="E537" s="15">
        <f t="shared" ca="1" si="35"/>
        <v>-1.7874284043453981E-2</v>
      </c>
      <c r="F537">
        <f ca="1">E537*AAPL!$B$756</f>
        <v>-2.4480620677114455</v>
      </c>
    </row>
    <row r="538" spans="1:6" x14ac:dyDescent="0.25">
      <c r="A538">
        <v>533</v>
      </c>
      <c r="B538">
        <f t="shared" ca="1" si="32"/>
        <v>0.69211925929867013</v>
      </c>
      <c r="C538">
        <f t="shared" ca="1" si="33"/>
        <v>0.50186642895651479</v>
      </c>
      <c r="D538" s="13">
        <f t="shared" ca="1" si="34"/>
        <v>9.1084944115254647E-3</v>
      </c>
      <c r="E538" s="15">
        <f t="shared" ca="1" si="35"/>
        <v>1.0773112117341478E-2</v>
      </c>
      <c r="F538">
        <f ca="1">E538*AAPL!$B$756</f>
        <v>1.4754855110028735</v>
      </c>
    </row>
    <row r="539" spans="1:6" x14ac:dyDescent="0.25">
      <c r="A539">
        <v>534</v>
      </c>
      <c r="B539">
        <f t="shared" ca="1" si="32"/>
        <v>0.41518990899582697</v>
      </c>
      <c r="C539">
        <f t="shared" ca="1" si="33"/>
        <v>-0.21421446302836997</v>
      </c>
      <c r="D539" s="13">
        <f t="shared" ca="1" si="34"/>
        <v>-2.4686121005589702E-3</v>
      </c>
      <c r="E539" s="15">
        <f t="shared" ca="1" si="35"/>
        <v>-2.9197618982887042E-3</v>
      </c>
      <c r="F539">
        <f ca="1">E539*AAPL!$B$756</f>
        <v>-0.39989061002795417</v>
      </c>
    </row>
    <row r="540" spans="1:6" x14ac:dyDescent="0.25">
      <c r="A540">
        <v>535</v>
      </c>
      <c r="B540">
        <f t="shared" ca="1" si="32"/>
        <v>8.6091633467072382E-2</v>
      </c>
      <c r="C540">
        <f t="shared" ca="1" si="33"/>
        <v>-1.3652220598767653</v>
      </c>
      <c r="D540" s="13">
        <f t="shared" ca="1" si="34"/>
        <v>-2.1077316360207737E-2</v>
      </c>
      <c r="E540" s="15">
        <f t="shared" ca="1" si="35"/>
        <v>-2.4929289300970766E-2</v>
      </c>
      <c r="F540">
        <f ca="1">E540*AAPL!$B$756</f>
        <v>-3.4143156371659811</v>
      </c>
    </row>
    <row r="541" spans="1:6" x14ac:dyDescent="0.25">
      <c r="A541">
        <v>536</v>
      </c>
      <c r="B541">
        <f t="shared" ca="1" si="32"/>
        <v>0.8197715286880598</v>
      </c>
      <c r="C541">
        <f t="shared" ca="1" si="33"/>
        <v>0.91449473598586672</v>
      </c>
      <c r="D541" s="13">
        <f t="shared" ca="1" si="34"/>
        <v>1.5779586901004602E-2</v>
      </c>
      <c r="E541" s="15">
        <f t="shared" ca="1" si="35"/>
        <v>1.8663376313296242E-2</v>
      </c>
      <c r="F541">
        <f ca="1">E541*AAPL!$B$756</f>
        <v>2.5561361505126872</v>
      </c>
    </row>
    <row r="542" spans="1:6" x14ac:dyDescent="0.25">
      <c r="A542">
        <v>537</v>
      </c>
      <c r="B542">
        <f t="shared" ca="1" si="32"/>
        <v>0.80897365751264594</v>
      </c>
      <c r="C542">
        <f t="shared" ca="1" si="33"/>
        <v>0.8741204074300748</v>
      </c>
      <c r="D542" s="13">
        <f t="shared" ca="1" si="34"/>
        <v>1.512684234759434E-2</v>
      </c>
      <c r="E542" s="15">
        <f t="shared" ca="1" si="35"/>
        <v>1.789133980098586E-2</v>
      </c>
      <c r="F542">
        <f ca="1">E542*AAPL!$B$756</f>
        <v>2.4503980243824017</v>
      </c>
    </row>
    <row r="543" spans="1:6" x14ac:dyDescent="0.25">
      <c r="A543">
        <v>538</v>
      </c>
      <c r="B543">
        <f t="shared" ca="1" si="32"/>
        <v>0.81691358939573611</v>
      </c>
      <c r="C543">
        <f t="shared" ca="1" si="33"/>
        <v>0.90366545649257468</v>
      </c>
      <c r="D543" s="13">
        <f t="shared" ca="1" si="34"/>
        <v>1.5604506510581867E-2</v>
      </c>
      <c r="E543" s="15">
        <f t="shared" ca="1" si="35"/>
        <v>1.8456299205889187E-2</v>
      </c>
      <c r="F543">
        <f ca="1">E543*AAPL!$B$756</f>
        <v>2.5277748684326773</v>
      </c>
    </row>
    <row r="544" spans="1:6" x14ac:dyDescent="0.25">
      <c r="A544">
        <v>539</v>
      </c>
      <c r="B544">
        <f t="shared" ca="1" si="32"/>
        <v>0.37726193197912072</v>
      </c>
      <c r="C544">
        <f t="shared" ca="1" si="33"/>
        <v>-0.31267990514928751</v>
      </c>
      <c r="D544" s="13">
        <f t="shared" ca="1" si="34"/>
        <v>-4.060534080258171E-3</v>
      </c>
      <c r="E544" s="15">
        <f t="shared" ca="1" si="35"/>
        <v>-4.8026146722508802E-3</v>
      </c>
      <c r="F544">
        <f ca="1">E544*AAPL!$B$756</f>
        <v>-0.65776613912978321</v>
      </c>
    </row>
    <row r="545" spans="1:6" x14ac:dyDescent="0.25">
      <c r="A545">
        <v>540</v>
      </c>
      <c r="B545">
        <f t="shared" ca="1" si="32"/>
        <v>0.93287909928559731</v>
      </c>
      <c r="C545">
        <f t="shared" ca="1" si="33"/>
        <v>1.4975823263557133</v>
      </c>
      <c r="D545" s="13">
        <f t="shared" ca="1" si="34"/>
        <v>2.5206548596456272E-2</v>
      </c>
      <c r="E545" s="15">
        <f t="shared" ca="1" si="35"/>
        <v>2.9813157021563237E-2</v>
      </c>
      <c r="F545">
        <f ca="1">E545*AAPL!$B$756</f>
        <v>4.0832101943653996</v>
      </c>
    </row>
    <row r="546" spans="1:6" x14ac:dyDescent="0.25">
      <c r="A546">
        <v>541</v>
      </c>
      <c r="B546">
        <f t="shared" ca="1" si="32"/>
        <v>0.73263426618875749</v>
      </c>
      <c r="C546">
        <f t="shared" ca="1" si="33"/>
        <v>0.620799628644914</v>
      </c>
      <c r="D546" s="13">
        <f t="shared" ca="1" si="34"/>
        <v>1.1031325108486261E-2</v>
      </c>
      <c r="E546" s="15">
        <f t="shared" ca="1" si="35"/>
        <v>1.3047348642624175E-2</v>
      </c>
      <c r="F546">
        <f ca="1">E546*AAPL!$B$756</f>
        <v>1.7869649614252474</v>
      </c>
    </row>
    <row r="547" spans="1:6" x14ac:dyDescent="0.25">
      <c r="A547">
        <v>542</v>
      </c>
      <c r="B547">
        <f t="shared" ca="1" si="32"/>
        <v>0.71310562887637419</v>
      </c>
      <c r="C547">
        <f t="shared" ca="1" si="33"/>
        <v>0.56248041718989117</v>
      </c>
      <c r="D547" s="13">
        <f t="shared" ca="1" si="34"/>
        <v>1.0088459951389142E-2</v>
      </c>
      <c r="E547" s="15">
        <f t="shared" ca="1" si="35"/>
        <v>1.193217070102176E-2</v>
      </c>
      <c r="F547">
        <f ca="1">E547*AAPL!$B$756</f>
        <v>1.6342301827371351</v>
      </c>
    </row>
    <row r="548" spans="1:6" x14ac:dyDescent="0.25">
      <c r="A548">
        <v>543</v>
      </c>
      <c r="B548">
        <f t="shared" ca="1" si="32"/>
        <v>0.97609463166037591</v>
      </c>
      <c r="C548">
        <f t="shared" ca="1" si="33"/>
        <v>1.9790468059232309</v>
      </c>
      <c r="D548" s="13">
        <f t="shared" ca="1" si="34"/>
        <v>3.299053728282958E-2</v>
      </c>
      <c r="E548" s="15">
        <f t="shared" ca="1" si="35"/>
        <v>3.9019704124705498E-2</v>
      </c>
      <c r="F548">
        <f ca="1">E548*AAPL!$B$756</f>
        <v>5.3441389500575935</v>
      </c>
    </row>
    <row r="549" spans="1:6" x14ac:dyDescent="0.25">
      <c r="A549">
        <v>544</v>
      </c>
      <c r="B549">
        <f t="shared" ca="1" si="32"/>
        <v>0.82213773677841739</v>
      </c>
      <c r="C549">
        <f t="shared" ca="1" si="33"/>
        <v>0.92354257021732777</v>
      </c>
      <c r="D549" s="13">
        <f t="shared" ca="1" si="34"/>
        <v>1.5925866101823605E-2</v>
      </c>
      <c r="E549" s="15">
        <f t="shared" ca="1" si="35"/>
        <v>1.8836388686105539E-2</v>
      </c>
      <c r="F549">
        <f ca="1">E549*AAPL!$B$756</f>
        <v>2.5798319263037355</v>
      </c>
    </row>
    <row r="550" spans="1:6" x14ac:dyDescent="0.25">
      <c r="A550">
        <v>545</v>
      </c>
      <c r="B550">
        <f t="shared" ca="1" si="32"/>
        <v>0.74986936602778353</v>
      </c>
      <c r="C550">
        <f t="shared" ca="1" si="33"/>
        <v>0.67407871968046984</v>
      </c>
      <c r="D550" s="13">
        <f t="shared" ca="1" si="34"/>
        <v>1.1892705042917878E-2</v>
      </c>
      <c r="E550" s="15">
        <f t="shared" ca="1" si="35"/>
        <v>1.4066149576126192E-2</v>
      </c>
      <c r="F550">
        <f ca="1">E550*AAPL!$B$756</f>
        <v>1.9264999444092901</v>
      </c>
    </row>
    <row r="551" spans="1:6" x14ac:dyDescent="0.25">
      <c r="A551">
        <v>546</v>
      </c>
      <c r="B551">
        <f t="shared" ca="1" si="32"/>
        <v>0.4027535343556895</v>
      </c>
      <c r="C551">
        <f t="shared" ca="1" si="33"/>
        <v>-0.24622628577118047</v>
      </c>
      <c r="D551" s="13">
        <f t="shared" ca="1" si="34"/>
        <v>-2.9861573746860549E-3</v>
      </c>
      <c r="E551" s="15">
        <f t="shared" ca="1" si="35"/>
        <v>-3.5318908640721426E-3</v>
      </c>
      <c r="F551">
        <f ca="1">E551*AAPL!$B$756</f>
        <v>-0.48372779746655664</v>
      </c>
    </row>
    <row r="552" spans="1:6" x14ac:dyDescent="0.25">
      <c r="A552">
        <v>547</v>
      </c>
      <c r="B552">
        <f t="shared" ca="1" si="32"/>
        <v>0.90311747158090783</v>
      </c>
      <c r="C552">
        <f t="shared" ca="1" si="33"/>
        <v>1.2995213923691797</v>
      </c>
      <c r="D552" s="13">
        <f t="shared" ca="1" si="34"/>
        <v>2.2004434765029775E-2</v>
      </c>
      <c r="E552" s="15">
        <f t="shared" ca="1" si="35"/>
        <v>2.6025842701559155E-2</v>
      </c>
      <c r="F552">
        <f ca="1">E552*AAPL!$B$756</f>
        <v>3.5644995985864405</v>
      </c>
    </row>
    <row r="553" spans="1:6" x14ac:dyDescent="0.25">
      <c r="A553">
        <v>548</v>
      </c>
      <c r="B553">
        <f t="shared" ca="1" si="32"/>
        <v>0.31243094954796546</v>
      </c>
      <c r="C553">
        <f t="shared" ca="1" si="33"/>
        <v>-0.48897146479888287</v>
      </c>
      <c r="D553" s="13">
        <f t="shared" ca="1" si="34"/>
        <v>-6.9106955439827665E-3</v>
      </c>
      <c r="E553" s="15">
        <f t="shared" ca="1" si="35"/>
        <v>-8.1736557701493819E-3</v>
      </c>
      <c r="F553">
        <f ca="1">E553*AAPL!$B$756</f>
        <v>-1.1194639514952496</v>
      </c>
    </row>
    <row r="554" spans="1:6" x14ac:dyDescent="0.25">
      <c r="A554">
        <v>549</v>
      </c>
      <c r="B554">
        <f t="shared" ca="1" si="32"/>
        <v>0.15889551436431393</v>
      </c>
      <c r="C554">
        <f t="shared" ca="1" si="33"/>
        <v>-0.99900756064383534</v>
      </c>
      <c r="D554" s="13">
        <f t="shared" ca="1" si="34"/>
        <v>-1.515661059729124E-2</v>
      </c>
      <c r="E554" s="15">
        <f t="shared" ca="1" si="35"/>
        <v>-1.7926548330193047E-2</v>
      </c>
      <c r="F554">
        <f ca="1">E554*AAPL!$B$756</f>
        <v>-2.455220184789078</v>
      </c>
    </row>
    <row r="555" spans="1:6" x14ac:dyDescent="0.25">
      <c r="A555">
        <v>550</v>
      </c>
      <c r="B555">
        <f t="shared" ca="1" si="32"/>
        <v>0.51945614538282259</v>
      </c>
      <c r="C555">
        <f t="shared" ca="1" si="33"/>
        <v>4.8788672783886704E-2</v>
      </c>
      <c r="D555" s="13">
        <f t="shared" ca="1" si="34"/>
        <v>1.7834428703129167E-3</v>
      </c>
      <c r="E555" s="15">
        <f t="shared" ca="1" si="35"/>
        <v>2.1093749558042021E-3</v>
      </c>
      <c r="F555">
        <f ca="1">E555*AAPL!$B$756</f>
        <v>0.28890000871256821</v>
      </c>
    </row>
    <row r="556" spans="1:6" x14ac:dyDescent="0.25">
      <c r="A556">
        <v>551</v>
      </c>
      <c r="B556">
        <f t="shared" ca="1" si="32"/>
        <v>8.6022985507199223E-2</v>
      </c>
      <c r="C556">
        <f t="shared" ca="1" si="33"/>
        <v>-1.3656591519926875</v>
      </c>
      <c r="D556" s="13">
        <f t="shared" ca="1" si="34"/>
        <v>-2.1084382966841519E-2</v>
      </c>
      <c r="E556" s="15">
        <f t="shared" ca="1" si="35"/>
        <v>-2.4937647361273085E-2</v>
      </c>
      <c r="F556">
        <f ca="1">E556*AAPL!$B$756</f>
        <v>-3.4154603571634929</v>
      </c>
    </row>
    <row r="557" spans="1:6" x14ac:dyDescent="0.25">
      <c r="A557">
        <v>552</v>
      </c>
      <c r="B557">
        <f t="shared" ca="1" si="32"/>
        <v>0.27503707013008716</v>
      </c>
      <c r="C557">
        <f t="shared" ca="1" si="33"/>
        <v>-0.59764903218111487</v>
      </c>
      <c r="D557" s="13">
        <f t="shared" ca="1" si="34"/>
        <v>-8.6677201862279205E-3</v>
      </c>
      <c r="E557" s="15">
        <f t="shared" ca="1" si="35"/>
        <v>-1.0251784449669395E-2</v>
      </c>
      <c r="F557">
        <f ca="1">E557*AAPL!$B$756</f>
        <v>-1.4040844699892114</v>
      </c>
    </row>
    <row r="558" spans="1:6" x14ac:dyDescent="0.25">
      <c r="A558">
        <v>553</v>
      </c>
      <c r="B558">
        <f t="shared" ca="1" si="32"/>
        <v>0.99964292664411092</v>
      </c>
      <c r="C558">
        <f t="shared" ca="1" si="33"/>
        <v>3.3840896870341615</v>
      </c>
      <c r="D558" s="13">
        <f t="shared" ca="1" si="34"/>
        <v>5.5706310417871684E-2</v>
      </c>
      <c r="E558" s="15">
        <f t="shared" ca="1" si="35"/>
        <v>6.5886885434741263E-2</v>
      </c>
      <c r="F558">
        <f ca="1">E558*AAPL!$B$756</f>
        <v>9.0238682903503609</v>
      </c>
    </row>
    <row r="559" spans="1:6" x14ac:dyDescent="0.25">
      <c r="A559">
        <v>554</v>
      </c>
      <c r="B559">
        <f t="shared" ca="1" si="32"/>
        <v>0.37942367045627534</v>
      </c>
      <c r="C559">
        <f t="shared" ca="1" si="33"/>
        <v>-0.30699478597749824</v>
      </c>
      <c r="D559" s="13">
        <f t="shared" ca="1" si="34"/>
        <v>-3.9686209585391152E-3</v>
      </c>
      <c r="E559" s="15">
        <f t="shared" ca="1" si="35"/>
        <v>-4.6939040203476078E-3</v>
      </c>
      <c r="F559">
        <f ca="1">E559*AAPL!$B$756</f>
        <v>-0.6428771274841365</v>
      </c>
    </row>
    <row r="560" spans="1:6" x14ac:dyDescent="0.25">
      <c r="A560">
        <v>555</v>
      </c>
      <c r="B560">
        <f t="shared" ca="1" si="32"/>
        <v>0.58711268883527479</v>
      </c>
      <c r="C560">
        <f t="shared" ca="1" si="33"/>
        <v>0.22012395064038429</v>
      </c>
      <c r="D560" s="13">
        <f t="shared" ca="1" si="34"/>
        <v>4.5534745569901867E-3</v>
      </c>
      <c r="E560" s="15">
        <f t="shared" ca="1" si="35"/>
        <v>5.3856422049120512E-3</v>
      </c>
      <c r="F560">
        <f ca="1">E560*AAPL!$B$756</f>
        <v>0.73761759408424987</v>
      </c>
    </row>
    <row r="561" spans="1:6" x14ac:dyDescent="0.25">
      <c r="A561">
        <v>556</v>
      </c>
      <c r="B561">
        <f t="shared" ca="1" si="32"/>
        <v>0.95587193157368311</v>
      </c>
      <c r="C561">
        <f t="shared" ca="1" si="33"/>
        <v>1.7046692022258447</v>
      </c>
      <c r="D561" s="13">
        <f t="shared" ca="1" si="34"/>
        <v>2.8554587688182136E-2</v>
      </c>
      <c r="E561" s="15">
        <f t="shared" ca="1" si="35"/>
        <v>3.3773065089659E-2</v>
      </c>
      <c r="F561">
        <f ca="1">E561*AAPL!$B$756</f>
        <v>4.6255592310911524</v>
      </c>
    </row>
    <row r="562" spans="1:6" x14ac:dyDescent="0.25">
      <c r="A562">
        <v>557</v>
      </c>
      <c r="B562">
        <f t="shared" ca="1" si="32"/>
        <v>0.58845503903085306</v>
      </c>
      <c r="C562">
        <f t="shared" ca="1" si="33"/>
        <v>0.22357255385204516</v>
      </c>
      <c r="D562" s="13">
        <f t="shared" ca="1" si="34"/>
        <v>4.6092292170379478E-3</v>
      </c>
      <c r="E562" s="15">
        <f t="shared" ca="1" si="35"/>
        <v>5.4515862760857415E-3</v>
      </c>
      <c r="F562">
        <f ca="1">E562*AAPL!$B$756</f>
        <v>0.74664929453380702</v>
      </c>
    </row>
    <row r="563" spans="1:6" x14ac:dyDescent="0.25">
      <c r="A563">
        <v>558</v>
      </c>
      <c r="B563">
        <f t="shared" ca="1" si="32"/>
        <v>8.889778629616707E-2</v>
      </c>
      <c r="C563">
        <f t="shared" ca="1" si="33"/>
        <v>-1.347573580888455</v>
      </c>
      <c r="D563" s="13">
        <f t="shared" ca="1" si="34"/>
        <v>-2.0791987812398553E-2</v>
      </c>
      <c r="E563" s="15">
        <f t="shared" ca="1" si="35"/>
        <v>-2.459181569699764E-2</v>
      </c>
      <c r="F563">
        <f ca="1">E563*AAPL!$B$756</f>
        <v>-3.3680952500035062</v>
      </c>
    </row>
    <row r="564" spans="1:6" x14ac:dyDescent="0.25">
      <c r="A564">
        <v>559</v>
      </c>
      <c r="B564">
        <f t="shared" ca="1" si="32"/>
        <v>0.97659954333412669</v>
      </c>
      <c r="C564">
        <f t="shared" ca="1" si="33"/>
        <v>1.9880974501682465</v>
      </c>
      <c r="D564" s="13">
        <f t="shared" ca="1" si="34"/>
        <v>3.3136861914027448E-2</v>
      </c>
      <c r="E564" s="15">
        <f t="shared" ca="1" si="35"/>
        <v>3.9192770230496665E-2</v>
      </c>
      <c r="F564">
        <f ca="1">E564*AAPL!$B$756</f>
        <v>5.3678420851182143</v>
      </c>
    </row>
    <row r="565" spans="1:6" x14ac:dyDescent="0.25">
      <c r="A565">
        <v>560</v>
      </c>
      <c r="B565">
        <f t="shared" ca="1" si="32"/>
        <v>0.17915134963350088</v>
      </c>
      <c r="C565">
        <f t="shared" ca="1" si="33"/>
        <v>-0.91860407595176952</v>
      </c>
      <c r="D565" s="13">
        <f t="shared" ca="1" si="34"/>
        <v>-1.3856702002268368E-2</v>
      </c>
      <c r="E565" s="15">
        <f t="shared" ca="1" si="35"/>
        <v>-1.6389075680623526E-2</v>
      </c>
      <c r="F565">
        <f ca="1">E565*AAPL!$B$756</f>
        <v>-2.2446479199417277</v>
      </c>
    </row>
    <row r="566" spans="1:6" x14ac:dyDescent="0.25">
      <c r="A566">
        <v>561</v>
      </c>
      <c r="B566">
        <f t="shared" ca="1" si="32"/>
        <v>0.40162377466941468</v>
      </c>
      <c r="C566">
        <f t="shared" ca="1" si="33"/>
        <v>-0.2491463863787457</v>
      </c>
      <c r="D566" s="13">
        <f t="shared" ca="1" si="34"/>
        <v>-3.0333675657946012E-3</v>
      </c>
      <c r="E566" s="15">
        <f t="shared" ca="1" si="35"/>
        <v>-3.5877289267545907E-3</v>
      </c>
      <c r="F566">
        <f ca="1">E566*AAPL!$B$756</f>
        <v>-0.49137537892241118</v>
      </c>
    </row>
    <row r="567" spans="1:6" x14ac:dyDescent="0.25">
      <c r="A567">
        <v>562</v>
      </c>
      <c r="B567">
        <f t="shared" ca="1" si="32"/>
        <v>0.84947288479605298</v>
      </c>
      <c r="C567">
        <f t="shared" ca="1" si="33"/>
        <v>1.0341752756161431</v>
      </c>
      <c r="D567" s="13">
        <f t="shared" ca="1" si="34"/>
        <v>1.7714500079434588E-2</v>
      </c>
      <c r="E567" s="15">
        <f t="shared" ca="1" si="35"/>
        <v>2.0951903447063977E-2</v>
      </c>
      <c r="F567">
        <f ca="1">E567*AAPL!$B$756</f>
        <v>2.8695728427732061</v>
      </c>
    </row>
    <row r="568" spans="1:6" x14ac:dyDescent="0.25">
      <c r="A568">
        <v>563</v>
      </c>
      <c r="B568">
        <f t="shared" ca="1" si="32"/>
        <v>0.98400251591782295</v>
      </c>
      <c r="C568">
        <f t="shared" ca="1" si="33"/>
        <v>2.1444734797823446</v>
      </c>
      <c r="D568" s="13">
        <f t="shared" ca="1" si="34"/>
        <v>3.566504269785082E-2</v>
      </c>
      <c r="E568" s="15">
        <f t="shared" ca="1" si="35"/>
        <v>4.2182987252815281E-2</v>
      </c>
      <c r="F568">
        <f ca="1">E568*AAPL!$B$756</f>
        <v>5.7773822294264914</v>
      </c>
    </row>
    <row r="569" spans="1:6" x14ac:dyDescent="0.25">
      <c r="A569">
        <v>564</v>
      </c>
      <c r="B569">
        <f t="shared" ca="1" si="32"/>
        <v>0.86518324265834812</v>
      </c>
      <c r="C569">
        <f t="shared" ca="1" si="33"/>
        <v>1.1039069247660265</v>
      </c>
      <c r="D569" s="13">
        <f t="shared" ca="1" si="34"/>
        <v>1.8841873730243503E-2</v>
      </c>
      <c r="E569" s="15">
        <f t="shared" ca="1" si="35"/>
        <v>2.2285309627006613E-2</v>
      </c>
      <c r="F569">
        <f ca="1">E569*AAPL!$B$756</f>
        <v>3.0521961625119931</v>
      </c>
    </row>
    <row r="570" spans="1:6" x14ac:dyDescent="0.25">
      <c r="A570">
        <v>565</v>
      </c>
      <c r="B570">
        <f t="shared" ca="1" si="32"/>
        <v>0.79330794243479441</v>
      </c>
      <c r="C570">
        <f t="shared" ca="1" si="33"/>
        <v>0.81795284239312449</v>
      </c>
      <c r="D570" s="13">
        <f t="shared" ca="1" si="34"/>
        <v>1.4218763539410016E-2</v>
      </c>
      <c r="E570" s="15">
        <f t="shared" ca="1" si="35"/>
        <v>1.6817305567669229E-2</v>
      </c>
      <c r="F570">
        <f ca="1">E570*AAPL!$B$756</f>
        <v>2.3032982882691164</v>
      </c>
    </row>
    <row r="571" spans="1:6" x14ac:dyDescent="0.25">
      <c r="A571">
        <v>566</v>
      </c>
      <c r="B571">
        <f t="shared" ca="1" si="32"/>
        <v>0.51034711006363065</v>
      </c>
      <c r="C571">
        <f t="shared" ca="1" si="33"/>
        <v>2.5939267206219519E-2</v>
      </c>
      <c r="D571" s="13">
        <f t="shared" ca="1" si="34"/>
        <v>1.414029295573859E-3</v>
      </c>
      <c r="E571" s="15">
        <f t="shared" ca="1" si="35"/>
        <v>1.6724494137194418E-3</v>
      </c>
      <c r="F571">
        <f ca="1">E571*AAPL!$B$756</f>
        <v>0.22905868341016064</v>
      </c>
    </row>
    <row r="572" spans="1:6" x14ac:dyDescent="0.25">
      <c r="A572">
        <v>567</v>
      </c>
      <c r="B572">
        <f t="shared" ca="1" si="32"/>
        <v>0.16806971796597936</v>
      </c>
      <c r="C572">
        <f t="shared" ca="1" si="33"/>
        <v>-0.96182118199349353</v>
      </c>
      <c r="D572" s="13">
        <f t="shared" ca="1" si="34"/>
        <v>-1.4555406639397058E-2</v>
      </c>
      <c r="E572" s="15">
        <f t="shared" ca="1" si="35"/>
        <v>-1.7215471685562516E-2</v>
      </c>
      <c r="F572">
        <f ca="1">E572*AAPL!$B$756</f>
        <v>-2.3578311225629438</v>
      </c>
    </row>
    <row r="573" spans="1:6" x14ac:dyDescent="0.25">
      <c r="A573">
        <v>568</v>
      </c>
      <c r="B573">
        <f t="shared" ca="1" si="32"/>
        <v>0.56690941514898585</v>
      </c>
      <c r="C573">
        <f t="shared" ca="1" si="33"/>
        <v>0.16851115377066866</v>
      </c>
      <c r="D573" s="13">
        <f t="shared" ca="1" si="34"/>
        <v>3.719034127933341E-3</v>
      </c>
      <c r="E573" s="15">
        <f t="shared" ca="1" si="35"/>
        <v>4.3987040907384287E-3</v>
      </c>
      <c r="F573">
        <f ca="1">E573*AAPL!$B$756</f>
        <v>0.60244654305846379</v>
      </c>
    </row>
    <row r="574" spans="1:6" x14ac:dyDescent="0.25">
      <c r="A574">
        <v>569</v>
      </c>
      <c r="B574">
        <f t="shared" ca="1" si="32"/>
        <v>0.51553504804583672</v>
      </c>
      <c r="C574">
        <f t="shared" ca="1" si="33"/>
        <v>3.8950437293984119E-2</v>
      </c>
      <c r="D574" s="13">
        <f t="shared" ca="1" si="34"/>
        <v>1.6243850020854042E-3</v>
      </c>
      <c r="E574" s="15">
        <f t="shared" ca="1" si="35"/>
        <v>1.9212485575059199E-3</v>
      </c>
      <c r="F574">
        <f ca="1">E574*AAPL!$B$756</f>
        <v>0.26313421588475067</v>
      </c>
    </row>
    <row r="575" spans="1:6" x14ac:dyDescent="0.25">
      <c r="A575">
        <v>570</v>
      </c>
      <c r="B575">
        <f t="shared" ca="1" si="32"/>
        <v>0.74169867907544518</v>
      </c>
      <c r="C575">
        <f t="shared" ca="1" si="33"/>
        <v>0.64859120489527911</v>
      </c>
      <c r="D575" s="13">
        <f t="shared" ca="1" si="34"/>
        <v>1.1480640321321161E-2</v>
      </c>
      <c r="E575" s="15">
        <f t="shared" ca="1" si="35"/>
        <v>1.3578778201144026E-2</v>
      </c>
      <c r="F575">
        <f ca="1">E575*AAPL!$B$756</f>
        <v>1.859749557480133</v>
      </c>
    </row>
    <row r="576" spans="1:6" x14ac:dyDescent="0.25">
      <c r="A576">
        <v>571</v>
      </c>
      <c r="B576">
        <f t="shared" ca="1" si="32"/>
        <v>0.81671516748805018</v>
      </c>
      <c r="C576">
        <f t="shared" ca="1" si="33"/>
        <v>0.90291753208768788</v>
      </c>
      <c r="D576" s="13">
        <f t="shared" ca="1" si="34"/>
        <v>1.5592414579914145E-2</v>
      </c>
      <c r="E576" s="15">
        <f t="shared" ca="1" si="35"/>
        <v>1.8441997421322721E-2</v>
      </c>
      <c r="F576">
        <f ca="1">E576*AAPL!$B$756</f>
        <v>2.5258160959183416</v>
      </c>
    </row>
    <row r="577" spans="1:6" x14ac:dyDescent="0.25">
      <c r="A577">
        <v>572</v>
      </c>
      <c r="B577">
        <f t="shared" ca="1" si="32"/>
        <v>9.6829170227846095E-2</v>
      </c>
      <c r="C577">
        <f t="shared" ca="1" si="33"/>
        <v>-1.2998326267295917</v>
      </c>
      <c r="D577" s="13">
        <f t="shared" ca="1" si="34"/>
        <v>-2.0020144690382432E-2</v>
      </c>
      <c r="E577" s="15">
        <f t="shared" ca="1" si="35"/>
        <v>-2.3678914825042672E-2</v>
      </c>
      <c r="F577">
        <f ca="1">E577*AAPL!$B$756</f>
        <v>-3.2430643401902479</v>
      </c>
    </row>
    <row r="578" spans="1:6" x14ac:dyDescent="0.25">
      <c r="A578">
        <v>573</v>
      </c>
      <c r="B578">
        <f t="shared" ca="1" si="32"/>
        <v>0.661804513009986</v>
      </c>
      <c r="C578">
        <f t="shared" ca="1" si="33"/>
        <v>0.41739300021680104</v>
      </c>
      <c r="D578" s="13">
        <f t="shared" ca="1" si="34"/>
        <v>7.7427857424254339E-3</v>
      </c>
      <c r="E578" s="15">
        <f t="shared" ca="1" si="35"/>
        <v>9.157814138652182E-3</v>
      </c>
      <c r="F578">
        <f ca="1">E578*AAPL!$B$756</f>
        <v>1.2542542885345018</v>
      </c>
    </row>
    <row r="579" spans="1:6" x14ac:dyDescent="0.25">
      <c r="A579">
        <v>574</v>
      </c>
      <c r="B579">
        <f t="shared" ca="1" si="32"/>
        <v>0.89057983768716753</v>
      </c>
      <c r="C579">
        <f t="shared" ca="1" si="33"/>
        <v>1.2296176308342952</v>
      </c>
      <c r="D579" s="13">
        <f t="shared" ca="1" si="34"/>
        <v>2.0874278518796925E-2</v>
      </c>
      <c r="E579" s="15">
        <f t="shared" ca="1" si="35"/>
        <v>2.4689145394551509E-2</v>
      </c>
      <c r="F579">
        <f ca="1">E579*AAPL!$B$756</f>
        <v>3.381425526061792</v>
      </c>
    </row>
    <row r="580" spans="1:6" x14ac:dyDescent="0.25">
      <c r="A580">
        <v>575</v>
      </c>
      <c r="B580">
        <f t="shared" ca="1" si="32"/>
        <v>0.53600968232212576</v>
      </c>
      <c r="C580">
        <f t="shared" ca="1" si="33"/>
        <v>9.0385806425533788E-2</v>
      </c>
      <c r="D580" s="13">
        <f t="shared" ca="1" si="34"/>
        <v>2.4559569007207051E-3</v>
      </c>
      <c r="E580" s="15">
        <f t="shared" ca="1" si="35"/>
        <v>2.9047939046154053E-3</v>
      </c>
      <c r="F580">
        <f ca="1">E580*AAPL!$B$756</f>
        <v>0.3978405935096832</v>
      </c>
    </row>
    <row r="581" spans="1:6" x14ac:dyDescent="0.25">
      <c r="A581">
        <v>576</v>
      </c>
      <c r="B581">
        <f t="shared" ca="1" si="32"/>
        <v>0.89386746708103493</v>
      </c>
      <c r="C581">
        <f t="shared" ca="1" si="33"/>
        <v>1.247361256559721</v>
      </c>
      <c r="D581" s="13">
        <f t="shared" ca="1" si="34"/>
        <v>2.1161145334031191E-2</v>
      </c>
      <c r="E581" s="15">
        <f t="shared" ca="1" si="35"/>
        <v>2.5028438391136425E-2</v>
      </c>
      <c r="F581">
        <f ca="1">E581*AAPL!$B$756</f>
        <v>3.4278950972491131</v>
      </c>
    </row>
    <row r="582" spans="1:6" x14ac:dyDescent="0.25">
      <c r="A582">
        <v>577</v>
      </c>
      <c r="B582">
        <f t="shared" ca="1" si="32"/>
        <v>0.93699514716035026</v>
      </c>
      <c r="C582">
        <f t="shared" ca="1" si="33"/>
        <v>1.5300283744457295</v>
      </c>
      <c r="D582" s="13">
        <f t="shared" ca="1" si="34"/>
        <v>2.5731114129259599E-2</v>
      </c>
      <c r="E582" s="15">
        <f t="shared" ca="1" si="35"/>
        <v>3.0433589229396887E-2</v>
      </c>
      <c r="F582">
        <f ca="1">E582*AAPL!$B$756</f>
        <v>4.1681845938933222</v>
      </c>
    </row>
    <row r="583" spans="1:6" x14ac:dyDescent="0.25">
      <c r="A583">
        <v>578</v>
      </c>
      <c r="B583">
        <f t="shared" ref="B583:B646" ca="1" si="36">RAND()</f>
        <v>0.35593767070808779</v>
      </c>
      <c r="C583">
        <f t="shared" ref="C583:C646" ca="1" si="37">_xlfn.NORM.S.INV(B583)</f>
        <v>-0.36933862169377146</v>
      </c>
      <c r="D583" s="13">
        <f t="shared" ref="D583:D646" ca="1" si="38">C583*$B$4+$B$3</f>
        <v>-4.9765534903771849E-3</v>
      </c>
      <c r="E583" s="15">
        <f t="shared" ref="E583:E646" ca="1" si="39">D583*$B$2</f>
        <v>-5.8860406876839197E-3</v>
      </c>
      <c r="F583">
        <f ca="1">E583*AAPL!$B$756</f>
        <v>-0.80615217378747439</v>
      </c>
    </row>
    <row r="584" spans="1:6" x14ac:dyDescent="0.25">
      <c r="A584">
        <v>579</v>
      </c>
      <c r="B584">
        <f t="shared" ca="1" si="36"/>
        <v>0.19302220445740448</v>
      </c>
      <c r="C584">
        <f t="shared" ca="1" si="37"/>
        <v>-0.86681312612198069</v>
      </c>
      <c r="D584" s="13">
        <f t="shared" ca="1" si="38"/>
        <v>-1.3019381317897778E-2</v>
      </c>
      <c r="E584" s="15">
        <f t="shared" ca="1" si="39"/>
        <v>-1.5398730931717572E-2</v>
      </c>
      <c r="F584">
        <f ca="1">E584*AAPL!$B$756</f>
        <v>-2.109010296199155</v>
      </c>
    </row>
    <row r="585" spans="1:6" x14ac:dyDescent="0.25">
      <c r="A585">
        <v>580</v>
      </c>
      <c r="B585">
        <f t="shared" ca="1" si="36"/>
        <v>0.86978805720289343</v>
      </c>
      <c r="C585">
        <f t="shared" ca="1" si="37"/>
        <v>1.1253898138415108</v>
      </c>
      <c r="D585" s="13">
        <f t="shared" ca="1" si="38"/>
        <v>1.9189194400014185E-2</v>
      </c>
      <c r="E585" s="15">
        <f t="shared" ca="1" si="39"/>
        <v>2.2696104687864871E-2</v>
      </c>
      <c r="F585">
        <f ca="1">E585*AAPL!$B$756</f>
        <v>3.1084586569227053</v>
      </c>
    </row>
    <row r="586" spans="1:6" x14ac:dyDescent="0.25">
      <c r="A586">
        <v>581</v>
      </c>
      <c r="B586">
        <f t="shared" ca="1" si="36"/>
        <v>0.93021447833909043</v>
      </c>
      <c r="C586">
        <f t="shared" ca="1" si="37"/>
        <v>1.4773903055390902</v>
      </c>
      <c r="D586" s="13">
        <f t="shared" ca="1" si="38"/>
        <v>2.4880097802551824E-2</v>
      </c>
      <c r="E586" s="15">
        <f t="shared" ca="1" si="39"/>
        <v>2.9427045898842707E-2</v>
      </c>
      <c r="F586">
        <f ca="1">E586*AAPL!$B$756</f>
        <v>4.0303284122948186</v>
      </c>
    </row>
    <row r="587" spans="1:6" x14ac:dyDescent="0.25">
      <c r="A587">
        <v>582</v>
      </c>
      <c r="B587">
        <f t="shared" ca="1" si="36"/>
        <v>0.1242928825397096</v>
      </c>
      <c r="C587">
        <f t="shared" ca="1" si="37"/>
        <v>-1.1537912433449762</v>
      </c>
      <c r="D587" s="13">
        <f t="shared" ca="1" si="38"/>
        <v>-1.765904740439098E-2</v>
      </c>
      <c r="E587" s="15">
        <f t="shared" ca="1" si="39"/>
        <v>-2.088631654999179E-2</v>
      </c>
      <c r="F587">
        <f ca="1">E587*AAPL!$B$756</f>
        <v>-2.860590060891091</v>
      </c>
    </row>
    <row r="588" spans="1:6" x14ac:dyDescent="0.25">
      <c r="A588">
        <v>583</v>
      </c>
      <c r="B588">
        <f t="shared" ca="1" si="36"/>
        <v>0.70930460787224936</v>
      </c>
      <c r="C588">
        <f t="shared" ca="1" si="37"/>
        <v>0.55135435507208097</v>
      </c>
      <c r="D588" s="13">
        <f t="shared" ca="1" si="38"/>
        <v>9.9085813823060909E-3</v>
      </c>
      <c r="E588" s="15">
        <f t="shared" ca="1" si="39"/>
        <v>1.1719418526547504E-2</v>
      </c>
      <c r="F588">
        <f ca="1">E588*AAPL!$B$756</f>
        <v>1.6050916434318758</v>
      </c>
    </row>
    <row r="589" spans="1:6" x14ac:dyDescent="0.25">
      <c r="A589">
        <v>584</v>
      </c>
      <c r="B589">
        <f t="shared" ca="1" si="36"/>
        <v>0.3946869516584397</v>
      </c>
      <c r="C589">
        <f t="shared" ca="1" si="37"/>
        <v>-0.26712372223268638</v>
      </c>
      <c r="D589" s="13">
        <f t="shared" ca="1" si="38"/>
        <v>-3.324012846675771E-3</v>
      </c>
      <c r="E589" s="15">
        <f t="shared" ca="1" si="39"/>
        <v>-3.9314909203225987E-3</v>
      </c>
      <c r="F589">
        <f ca="1">E589*AAPL!$B$756</f>
        <v>-0.53845702396781947</v>
      </c>
    </row>
    <row r="590" spans="1:6" x14ac:dyDescent="0.25">
      <c r="A590">
        <v>585</v>
      </c>
      <c r="B590">
        <f t="shared" ca="1" si="36"/>
        <v>0.75194390221179275</v>
      </c>
      <c r="C590">
        <f t="shared" ca="1" si="37"/>
        <v>0.6806196411760248</v>
      </c>
      <c r="D590" s="13">
        <f t="shared" ca="1" si="38"/>
        <v>1.1998454191776357E-2</v>
      </c>
      <c r="E590" s="15">
        <f t="shared" ca="1" si="39"/>
        <v>1.4191224850424466E-2</v>
      </c>
      <c r="F590">
        <f ca="1">E590*AAPL!$B$756</f>
        <v>1.9436302548527087</v>
      </c>
    </row>
    <row r="591" spans="1:6" x14ac:dyDescent="0.25">
      <c r="A591">
        <v>586</v>
      </c>
      <c r="B591">
        <f t="shared" ca="1" si="36"/>
        <v>0.35616068220006281</v>
      </c>
      <c r="C591">
        <f t="shared" ca="1" si="37"/>
        <v>-0.36874022320727495</v>
      </c>
      <c r="D591" s="13">
        <f t="shared" ca="1" si="38"/>
        <v>-4.9668789925761923E-3</v>
      </c>
      <c r="E591" s="15">
        <f t="shared" ca="1" si="39"/>
        <v>-5.8745981325501991E-3</v>
      </c>
      <c r="F591">
        <f ca="1">E591*AAPL!$B$756</f>
        <v>-0.8045850013562621</v>
      </c>
    </row>
    <row r="592" spans="1:6" x14ac:dyDescent="0.25">
      <c r="A592">
        <v>587</v>
      </c>
      <c r="B592">
        <f t="shared" ca="1" si="36"/>
        <v>0.78386433334951</v>
      </c>
      <c r="C592">
        <f t="shared" ca="1" si="37"/>
        <v>0.78531085437465697</v>
      </c>
      <c r="D592" s="13">
        <f t="shared" ca="1" si="38"/>
        <v>1.3691030183743321E-2</v>
      </c>
      <c r="E592" s="15">
        <f t="shared" ca="1" si="39"/>
        <v>1.619312660330996E-2</v>
      </c>
      <c r="F592">
        <f ca="1">E592*AAPL!$B$756</f>
        <v>2.217810732941218</v>
      </c>
    </row>
    <row r="593" spans="1:6" x14ac:dyDescent="0.25">
      <c r="A593">
        <v>588</v>
      </c>
      <c r="B593">
        <f t="shared" ca="1" si="36"/>
        <v>0.38910875105797649</v>
      </c>
      <c r="C593">
        <f t="shared" ca="1" si="37"/>
        <v>-0.28164269090275013</v>
      </c>
      <c r="D593" s="13">
        <f t="shared" ca="1" si="38"/>
        <v>-3.5587456102788152E-3</v>
      </c>
      <c r="E593" s="15">
        <f t="shared" ca="1" si="39"/>
        <v>-4.2091221363783696E-3</v>
      </c>
      <c r="F593">
        <f ca="1">E593*AAPL!$B$756</f>
        <v>-0.57648139726223646</v>
      </c>
    </row>
    <row r="594" spans="1:6" x14ac:dyDescent="0.25">
      <c r="A594">
        <v>589</v>
      </c>
      <c r="B594">
        <f t="shared" ca="1" si="36"/>
        <v>0.40934728935004483</v>
      </c>
      <c r="C594">
        <f t="shared" ca="1" si="37"/>
        <v>-0.22922431026214796</v>
      </c>
      <c r="D594" s="13">
        <f t="shared" ca="1" si="38"/>
        <v>-2.7112810533275519E-3</v>
      </c>
      <c r="E594" s="15">
        <f t="shared" ca="1" si="39"/>
        <v>-3.2067796772386214E-3</v>
      </c>
      <c r="F594">
        <f ca="1">E594*AAPL!$B$756</f>
        <v>-0.43920056704205929</v>
      </c>
    </row>
    <row r="595" spans="1:6" x14ac:dyDescent="0.25">
      <c r="A595">
        <v>590</v>
      </c>
      <c r="B595">
        <f t="shared" ca="1" si="36"/>
        <v>0.56001437366188878</v>
      </c>
      <c r="C595">
        <f t="shared" ca="1" si="37"/>
        <v>0.15100565795875573</v>
      </c>
      <c r="D595" s="13">
        <f t="shared" ca="1" si="38"/>
        <v>3.436017234409471E-3</v>
      </c>
      <c r="E595" s="15">
        <f t="shared" ca="1" si="39"/>
        <v>4.0639646061122626E-3</v>
      </c>
      <c r="F595">
        <f ca="1">E595*AAPL!$B$756</f>
        <v>0.55660062090088769</v>
      </c>
    </row>
    <row r="596" spans="1:6" x14ac:dyDescent="0.25">
      <c r="A596">
        <v>591</v>
      </c>
      <c r="B596">
        <f t="shared" ca="1" si="36"/>
        <v>0.4919801580968447</v>
      </c>
      <c r="C596">
        <f t="shared" ca="1" si="37"/>
        <v>-2.0104116655674756E-2</v>
      </c>
      <c r="D596" s="13">
        <f t="shared" ca="1" si="38"/>
        <v>6.6963133004737307E-4</v>
      </c>
      <c r="E596" s="15">
        <f t="shared" ca="1" si="39"/>
        <v>7.9200942218909086E-4</v>
      </c>
      <c r="F596">
        <f ca="1">E596*AAPL!$B$756</f>
        <v>0.10847361600708383</v>
      </c>
    </row>
    <row r="597" spans="1:6" x14ac:dyDescent="0.25">
      <c r="A597">
        <v>592</v>
      </c>
      <c r="B597">
        <f t="shared" ca="1" si="36"/>
        <v>0.19256885199933005</v>
      </c>
      <c r="C597">
        <f t="shared" ca="1" si="37"/>
        <v>-0.86846887534917117</v>
      </c>
      <c r="D597" s="13">
        <f t="shared" ca="1" si="38"/>
        <v>-1.3046150339910573E-2</v>
      </c>
      <c r="E597" s="15">
        <f t="shared" ca="1" si="39"/>
        <v>-1.5430392111094322E-2</v>
      </c>
      <c r="F597">
        <f ca="1">E597*AAPL!$B$756</f>
        <v>-2.1133466115482231</v>
      </c>
    </row>
    <row r="598" spans="1:6" x14ac:dyDescent="0.25">
      <c r="A598">
        <v>593</v>
      </c>
      <c r="B598">
        <f t="shared" ca="1" si="36"/>
        <v>0.88362783800339861</v>
      </c>
      <c r="C598">
        <f t="shared" ca="1" si="37"/>
        <v>1.1933193579162735</v>
      </c>
      <c r="D598" s="13">
        <f t="shared" ca="1" si="38"/>
        <v>2.028743284747643E-2</v>
      </c>
      <c r="E598" s="15">
        <f t="shared" ca="1" si="39"/>
        <v>2.3995051076975551E-2</v>
      </c>
      <c r="F598">
        <f ca="1">E598*AAPL!$B$756</f>
        <v>3.2863623634679286</v>
      </c>
    </row>
    <row r="599" spans="1:6" x14ac:dyDescent="0.25">
      <c r="A599">
        <v>594</v>
      </c>
      <c r="B599">
        <f t="shared" ca="1" si="36"/>
        <v>0.3198549587523114</v>
      </c>
      <c r="C599">
        <f t="shared" ca="1" si="37"/>
        <v>-0.46810442150973597</v>
      </c>
      <c r="D599" s="13">
        <f t="shared" ca="1" si="38"/>
        <v>-6.5733314480339103E-3</v>
      </c>
      <c r="E599" s="15">
        <f t="shared" ca="1" si="39"/>
        <v>-7.7746368910881283E-3</v>
      </c>
      <c r="F599">
        <f ca="1">E599*AAPL!$B$756</f>
        <v>-1.0648143230258882</v>
      </c>
    </row>
    <row r="600" spans="1:6" x14ac:dyDescent="0.25">
      <c r="A600">
        <v>595</v>
      </c>
      <c r="B600">
        <f t="shared" ca="1" si="36"/>
        <v>0.27172059997509523</v>
      </c>
      <c r="C600">
        <f t="shared" ca="1" si="37"/>
        <v>-0.60761748714834385</v>
      </c>
      <c r="D600" s="13">
        <f t="shared" ca="1" si="38"/>
        <v>-8.8288833539765209E-3</v>
      </c>
      <c r="E600" s="15">
        <f t="shared" ca="1" si="39"/>
        <v>-1.0442400900303064E-2</v>
      </c>
      <c r="F600">
        <f ca="1">E600*AAPL!$B$756</f>
        <v>-1.4301913004023139</v>
      </c>
    </row>
    <row r="601" spans="1:6" x14ac:dyDescent="0.25">
      <c r="A601">
        <v>596</v>
      </c>
      <c r="B601">
        <f t="shared" ca="1" si="36"/>
        <v>0.56264206354985946</v>
      </c>
      <c r="C601">
        <f t="shared" ca="1" si="37"/>
        <v>0.15767122887298643</v>
      </c>
      <c r="D601" s="13">
        <f t="shared" ca="1" si="38"/>
        <v>3.5437816298871955E-3</v>
      </c>
      <c r="E601" s="15">
        <f t="shared" ca="1" si="39"/>
        <v>4.191423422277317E-3</v>
      </c>
      <c r="F601">
        <f ca="1">E601*AAPL!$B$756</f>
        <v>0.57405738125506522</v>
      </c>
    </row>
    <row r="602" spans="1:6" x14ac:dyDescent="0.25">
      <c r="A602">
        <v>597</v>
      </c>
      <c r="B602">
        <f t="shared" ca="1" si="36"/>
        <v>0.84805858805730538</v>
      </c>
      <c r="C602">
        <f t="shared" ca="1" si="37"/>
        <v>1.0281424521260398</v>
      </c>
      <c r="D602" s="13">
        <f t="shared" ca="1" si="38"/>
        <v>1.7616965511908375E-2</v>
      </c>
      <c r="E602" s="15">
        <f t="shared" ca="1" si="39"/>
        <v>2.0836544005228372E-2</v>
      </c>
      <c r="F602">
        <f ca="1">E602*AAPL!$B$756</f>
        <v>2.8537732128118858</v>
      </c>
    </row>
    <row r="603" spans="1:6" x14ac:dyDescent="0.25">
      <c r="A603">
        <v>598</v>
      </c>
      <c r="B603">
        <f t="shared" ca="1" si="36"/>
        <v>0.56732634809684757</v>
      </c>
      <c r="C603">
        <f t="shared" ca="1" si="37"/>
        <v>0.16957128868672727</v>
      </c>
      <c r="D603" s="13">
        <f t="shared" ca="1" si="38"/>
        <v>3.7361736647898132E-3</v>
      </c>
      <c r="E603" s="15">
        <f t="shared" ca="1" si="39"/>
        <v>4.4189759538863531E-3</v>
      </c>
      <c r="F603">
        <f ca="1">E603*AAPL!$B$756</f>
        <v>0.60522297757710652</v>
      </c>
    </row>
    <row r="604" spans="1:6" x14ac:dyDescent="0.25">
      <c r="A604">
        <v>599</v>
      </c>
      <c r="B604">
        <f t="shared" ca="1" si="36"/>
        <v>0.3643242097280408</v>
      </c>
      <c r="C604">
        <f t="shared" ca="1" si="37"/>
        <v>-0.34692399502678889</v>
      </c>
      <c r="D604" s="13">
        <f t="shared" ca="1" si="38"/>
        <v>-4.6141691239504068E-3</v>
      </c>
      <c r="E604" s="15">
        <f t="shared" ca="1" si="39"/>
        <v>-5.4574289728710418E-3</v>
      </c>
      <c r="F604">
        <f ca="1">E604*AAPL!$B$756</f>
        <v>-0.7474495103264206</v>
      </c>
    </row>
    <row r="605" spans="1:6" x14ac:dyDescent="0.25">
      <c r="A605">
        <v>600</v>
      </c>
      <c r="B605">
        <f t="shared" ca="1" si="36"/>
        <v>0.88105944233884237</v>
      </c>
      <c r="C605">
        <f t="shared" ca="1" si="37"/>
        <v>1.1802995040942084</v>
      </c>
      <c r="D605" s="13">
        <f t="shared" ca="1" si="38"/>
        <v>2.0076936748282936E-2</v>
      </c>
      <c r="E605" s="15">
        <f t="shared" ca="1" si="39"/>
        <v>2.3746085883122534E-2</v>
      </c>
      <c r="F605">
        <f ca="1">E605*AAPL!$B$756</f>
        <v>3.2522640887750631</v>
      </c>
    </row>
    <row r="606" spans="1:6" x14ac:dyDescent="0.25">
      <c r="A606">
        <v>601</v>
      </c>
      <c r="B606">
        <f t="shared" ca="1" si="36"/>
        <v>0.25895381568756504</v>
      </c>
      <c r="C606">
        <f t="shared" ca="1" si="37"/>
        <v>-0.64657409022652912</v>
      </c>
      <c r="D606" s="13">
        <f t="shared" ca="1" si="38"/>
        <v>-9.458707090698527E-3</v>
      </c>
      <c r="E606" s="15">
        <f t="shared" ca="1" si="39"/>
        <v>-1.1187327715132473E-2</v>
      </c>
      <c r="F606">
        <f ca="1">E606*AAPL!$B$756</f>
        <v>-1.5322164821758373</v>
      </c>
    </row>
    <row r="607" spans="1:6" x14ac:dyDescent="0.25">
      <c r="A607">
        <v>602</v>
      </c>
      <c r="B607">
        <f t="shared" ca="1" si="36"/>
        <v>0.39206774262408206</v>
      </c>
      <c r="C607">
        <f t="shared" ca="1" si="37"/>
        <v>-0.27393381408739831</v>
      </c>
      <c r="D607" s="13">
        <f t="shared" ca="1" si="38"/>
        <v>-3.4341137579576536E-3</v>
      </c>
      <c r="E607" s="15">
        <f t="shared" ca="1" si="39"/>
        <v>-4.0617132609061654E-3</v>
      </c>
      <c r="F607">
        <f ca="1">E607*AAPL!$B$756</f>
        <v>-0.55629227664570124</v>
      </c>
    </row>
    <row r="608" spans="1:6" x14ac:dyDescent="0.25">
      <c r="A608">
        <v>603</v>
      </c>
      <c r="B608">
        <f t="shared" ca="1" si="36"/>
        <v>0.95979714999553345</v>
      </c>
      <c r="C608">
        <f t="shared" ca="1" si="37"/>
        <v>1.7483369417199566</v>
      </c>
      <c r="D608" s="13">
        <f t="shared" ca="1" si="38"/>
        <v>2.9260577859018814E-2</v>
      </c>
      <c r="E608" s="15">
        <f t="shared" ca="1" si="39"/>
        <v>3.4608078091867216E-2</v>
      </c>
      <c r="F608">
        <f ca="1">E608*AAPL!$B$756</f>
        <v>4.7399226177186797</v>
      </c>
    </row>
    <row r="609" spans="1:6" x14ac:dyDescent="0.25">
      <c r="A609">
        <v>604</v>
      </c>
      <c r="B609">
        <f t="shared" ca="1" si="36"/>
        <v>5.0063552723026206E-2</v>
      </c>
      <c r="C609">
        <f t="shared" ca="1" si="37"/>
        <v>-1.6442377337348224</v>
      </c>
      <c r="D609" s="13">
        <f t="shared" ca="1" si="38"/>
        <v>-2.5588251103686305E-2</v>
      </c>
      <c r="E609" s="15">
        <f t="shared" ca="1" si="39"/>
        <v>-3.0264617352993666E-2</v>
      </c>
      <c r="F609">
        <f ca="1">E609*AAPL!$B$756</f>
        <v>-4.1450422045183339</v>
      </c>
    </row>
    <row r="610" spans="1:6" x14ac:dyDescent="0.25">
      <c r="A610">
        <v>605</v>
      </c>
      <c r="B610">
        <f t="shared" ca="1" si="36"/>
        <v>0.40589418565670188</v>
      </c>
      <c r="C610">
        <f t="shared" ca="1" si="37"/>
        <v>-0.23811955098561718</v>
      </c>
      <c r="D610" s="13">
        <f t="shared" ca="1" si="38"/>
        <v>-2.8550932265874523E-3</v>
      </c>
      <c r="E610" s="15">
        <f t="shared" ca="1" si="39"/>
        <v>-3.3768741622730559E-3</v>
      </c>
      <c r="F610">
        <f ca="1">E610*AAPL!$B$756</f>
        <v>-0.46249670890303685</v>
      </c>
    </row>
    <row r="611" spans="1:6" x14ac:dyDescent="0.25">
      <c r="A611">
        <v>606</v>
      </c>
      <c r="B611">
        <f t="shared" ca="1" si="36"/>
        <v>0.65355277539746726</v>
      </c>
      <c r="C611">
        <f t="shared" ca="1" si="37"/>
        <v>0.39493013532639121</v>
      </c>
      <c r="D611" s="13">
        <f t="shared" ca="1" si="38"/>
        <v>7.3796214933669266E-3</v>
      </c>
      <c r="E611" s="15">
        <f t="shared" ca="1" si="39"/>
        <v>8.7282800142016205E-3</v>
      </c>
      <c r="F611">
        <f ca="1">E611*AAPL!$B$756</f>
        <v>1.1954252918430139</v>
      </c>
    </row>
    <row r="612" spans="1:6" x14ac:dyDescent="0.25">
      <c r="A612">
        <v>607</v>
      </c>
      <c r="B612">
        <f t="shared" ca="1" si="36"/>
        <v>0.34364168382634142</v>
      </c>
      <c r="C612">
        <f t="shared" ca="1" si="37"/>
        <v>-0.40254446985963505</v>
      </c>
      <c r="D612" s="13">
        <f t="shared" ca="1" si="38"/>
        <v>-5.5134029515808234E-3</v>
      </c>
      <c r="E612" s="15">
        <f t="shared" ca="1" si="39"/>
        <v>-6.5210017662528366E-3</v>
      </c>
      <c r="F612">
        <f ca="1">E612*AAPL!$B$756</f>
        <v>-0.89311644755300079</v>
      </c>
    </row>
    <row r="613" spans="1:6" x14ac:dyDescent="0.25">
      <c r="A613">
        <v>608</v>
      </c>
      <c r="B613">
        <f t="shared" ca="1" si="36"/>
        <v>0.67691717755279546</v>
      </c>
      <c r="C613">
        <f t="shared" ca="1" si="37"/>
        <v>0.45909542081099541</v>
      </c>
      <c r="D613" s="13">
        <f t="shared" ca="1" si="38"/>
        <v>8.4170019803318664E-3</v>
      </c>
      <c r="E613" s="15">
        <f t="shared" ca="1" si="39"/>
        <v>9.9552463809234621E-3</v>
      </c>
      <c r="F613">
        <f ca="1">E613*AAPL!$B$756</f>
        <v>1.363470614018002</v>
      </c>
    </row>
    <row r="614" spans="1:6" x14ac:dyDescent="0.25">
      <c r="A614">
        <v>609</v>
      </c>
      <c r="B614">
        <f t="shared" ca="1" si="36"/>
        <v>0.41774833135001588</v>
      </c>
      <c r="C614">
        <f t="shared" ca="1" si="37"/>
        <v>-0.20765716911297202</v>
      </c>
      <c r="D614" s="13">
        <f t="shared" ca="1" si="38"/>
        <v>-2.3625982536049205E-3</v>
      </c>
      <c r="E614" s="15">
        <f t="shared" ca="1" si="39"/>
        <v>-2.7943735511452399E-3</v>
      </c>
      <c r="F614">
        <f ca="1">E614*AAPL!$B$756</f>
        <v>-0.38271742112546686</v>
      </c>
    </row>
    <row r="615" spans="1:6" x14ac:dyDescent="0.25">
      <c r="A615">
        <v>610</v>
      </c>
      <c r="B615">
        <f t="shared" ca="1" si="36"/>
        <v>0.2181604148573002</v>
      </c>
      <c r="C615">
        <f t="shared" ca="1" si="37"/>
        <v>-0.77842105588104549</v>
      </c>
      <c r="D615" s="13">
        <f t="shared" ca="1" si="38"/>
        <v>-1.1590318730895308E-2</v>
      </c>
      <c r="E615" s="15">
        <f t="shared" ca="1" si="39"/>
        <v>-1.3708500825961019E-2</v>
      </c>
      <c r="F615">
        <f ca="1">E615*AAPL!$B$756</f>
        <v>-1.8775163690831267</v>
      </c>
    </row>
    <row r="616" spans="1:6" x14ac:dyDescent="0.25">
      <c r="A616">
        <v>611</v>
      </c>
      <c r="B616">
        <f t="shared" ca="1" si="36"/>
        <v>0.39338864397758233</v>
      </c>
      <c r="C616">
        <f t="shared" ca="1" si="37"/>
        <v>-0.27049782763126523</v>
      </c>
      <c r="D616" s="13">
        <f t="shared" ca="1" si="38"/>
        <v>-3.3785630769913306E-3</v>
      </c>
      <c r="E616" s="15">
        <f t="shared" ca="1" si="39"/>
        <v>-3.9960104468947074E-3</v>
      </c>
      <c r="F616">
        <f ca="1">E616*AAPL!$B$756</f>
        <v>-0.54729361877877225</v>
      </c>
    </row>
    <row r="617" spans="1:6" x14ac:dyDescent="0.25">
      <c r="A617">
        <v>612</v>
      </c>
      <c r="B617">
        <f t="shared" ca="1" si="36"/>
        <v>0.72002213965600526</v>
      </c>
      <c r="C617">
        <f t="shared" ca="1" si="37"/>
        <v>0.58290727834951228</v>
      </c>
      <c r="D617" s="13">
        <f t="shared" ca="1" si="38"/>
        <v>1.0418707483475903E-2</v>
      </c>
      <c r="E617" s="15">
        <f t="shared" ca="1" si="39"/>
        <v>1.2322772432647585E-2</v>
      </c>
      <c r="F617">
        <f ca="1">E617*AAPL!$B$756</f>
        <v>1.6877269986348202</v>
      </c>
    </row>
    <row r="618" spans="1:6" x14ac:dyDescent="0.25">
      <c r="A618">
        <v>613</v>
      </c>
      <c r="B618">
        <f t="shared" ca="1" si="36"/>
        <v>0.81824796617494711</v>
      </c>
      <c r="C618">
        <f t="shared" ca="1" si="37"/>
        <v>0.90870840256314545</v>
      </c>
      <c r="D618" s="13">
        <f t="shared" ca="1" si="38"/>
        <v>1.5686037416443449E-2</v>
      </c>
      <c r="E618" s="15">
        <f t="shared" ca="1" si="39"/>
        <v>1.8552730245992126E-2</v>
      </c>
      <c r="F618">
        <f ca="1">E618*AAPL!$B$756</f>
        <v>2.5409820643601932</v>
      </c>
    </row>
    <row r="619" spans="1:6" x14ac:dyDescent="0.25">
      <c r="A619">
        <v>614</v>
      </c>
      <c r="B619">
        <f t="shared" ca="1" si="36"/>
        <v>0.71505531103742714</v>
      </c>
      <c r="C619">
        <f t="shared" ca="1" si="37"/>
        <v>0.56821442473576944</v>
      </c>
      <c r="D619" s="13">
        <f t="shared" ca="1" si="38"/>
        <v>1.0181163466931532E-2</v>
      </c>
      <c r="E619" s="15">
        <f t="shared" ca="1" si="39"/>
        <v>1.2041816194721154E-2</v>
      </c>
      <c r="F619">
        <f ca="1">E619*AAPL!$B$756</f>
        <v>1.6492472303217225</v>
      </c>
    </row>
    <row r="620" spans="1:6" x14ac:dyDescent="0.25">
      <c r="A620">
        <v>615</v>
      </c>
      <c r="B620">
        <f t="shared" ca="1" si="36"/>
        <v>0.29276762839560144</v>
      </c>
      <c r="C620">
        <f t="shared" ca="1" si="37"/>
        <v>-0.54531737407457614</v>
      </c>
      <c r="D620" s="13">
        <f t="shared" ca="1" si="38"/>
        <v>-7.8216576999436561E-3</v>
      </c>
      <c r="E620" s="15">
        <f t="shared" ca="1" si="39"/>
        <v>-9.2511002958224411E-3</v>
      </c>
      <c r="F620">
        <f ca="1">E620*AAPL!$B$756</f>
        <v>-1.2670307612735434</v>
      </c>
    </row>
    <row r="621" spans="1:6" x14ac:dyDescent="0.25">
      <c r="A621">
        <v>616</v>
      </c>
      <c r="B621">
        <f t="shared" ca="1" si="36"/>
        <v>0.57793076201257321</v>
      </c>
      <c r="C621">
        <f t="shared" ca="1" si="37"/>
        <v>0.1966026764656037</v>
      </c>
      <c r="D621" s="13">
        <f t="shared" ca="1" si="38"/>
        <v>4.1731986699090895E-3</v>
      </c>
      <c r="E621" s="15">
        <f t="shared" ca="1" si="39"/>
        <v>4.9358692147829361E-3</v>
      </c>
      <c r="F621">
        <f ca="1">E621*AAPL!$B$756</f>
        <v>0.67601668220775535</v>
      </c>
    </row>
    <row r="622" spans="1:6" x14ac:dyDescent="0.25">
      <c r="A622">
        <v>617</v>
      </c>
      <c r="B622">
        <f t="shared" ca="1" si="36"/>
        <v>0.83739063815702419</v>
      </c>
      <c r="C622">
        <f t="shared" ca="1" si="37"/>
        <v>0.98379010877121198</v>
      </c>
      <c r="D622" s="13">
        <f t="shared" ca="1" si="38"/>
        <v>1.6899907133690651E-2</v>
      </c>
      <c r="E622" s="15">
        <f t="shared" ca="1" si="39"/>
        <v>1.9988440031706273E-2</v>
      </c>
      <c r="F622">
        <f ca="1">E622*AAPL!$B$756</f>
        <v>2.7376168866615713</v>
      </c>
    </row>
    <row r="623" spans="1:6" x14ac:dyDescent="0.25">
      <c r="A623">
        <v>618</v>
      </c>
      <c r="B623">
        <f t="shared" ca="1" si="36"/>
        <v>0.26051248672280536</v>
      </c>
      <c r="C623">
        <f t="shared" ca="1" si="37"/>
        <v>-0.64176623899508534</v>
      </c>
      <c r="D623" s="13">
        <f t="shared" ca="1" si="38"/>
        <v>-9.3809770375387555E-3</v>
      </c>
      <c r="E623" s="15">
        <f t="shared" ca="1" si="39"/>
        <v>-1.1095392150400991E-2</v>
      </c>
      <c r="F623">
        <f ca="1">E623*AAPL!$B$756</f>
        <v>-1.5196249865866647</v>
      </c>
    </row>
    <row r="624" spans="1:6" x14ac:dyDescent="0.25">
      <c r="A624">
        <v>619</v>
      </c>
      <c r="B624">
        <f t="shared" ca="1" si="36"/>
        <v>0.81033585163264543</v>
      </c>
      <c r="C624">
        <f t="shared" ca="1" si="37"/>
        <v>0.87913460494335582</v>
      </c>
      <c r="D624" s="13">
        <f t="shared" ca="1" si="38"/>
        <v>1.5207908466427614E-2</v>
      </c>
      <c r="E624" s="15">
        <f t="shared" ca="1" si="39"/>
        <v>1.7987221112171988E-2</v>
      </c>
      <c r="F624">
        <f ca="1">E624*AAPL!$B$756</f>
        <v>2.4635299294336233</v>
      </c>
    </row>
    <row r="625" spans="1:6" x14ac:dyDescent="0.25">
      <c r="A625">
        <v>620</v>
      </c>
      <c r="B625">
        <f t="shared" ca="1" si="36"/>
        <v>0.24173015683123822</v>
      </c>
      <c r="C625">
        <f t="shared" ca="1" si="37"/>
        <v>-0.70074796990724719</v>
      </c>
      <c r="D625" s="13">
        <f t="shared" ca="1" si="38"/>
        <v>-1.0334553356471749E-2</v>
      </c>
      <c r="E625" s="15">
        <f t="shared" ca="1" si="39"/>
        <v>-1.2223238766116973E-2</v>
      </c>
      <c r="F625">
        <f ca="1">E625*AAPL!$B$756</f>
        <v>-1.6740948669700519</v>
      </c>
    </row>
    <row r="626" spans="1:6" x14ac:dyDescent="0.25">
      <c r="A626">
        <v>621</v>
      </c>
      <c r="B626">
        <f t="shared" ca="1" si="36"/>
        <v>0.52317320856343996</v>
      </c>
      <c r="C626">
        <f t="shared" ca="1" si="37"/>
        <v>5.8119323008450796E-2</v>
      </c>
      <c r="D626" s="13">
        <f t="shared" ca="1" si="38"/>
        <v>1.9342944468399206E-3</v>
      </c>
      <c r="E626" s="15">
        <f t="shared" ca="1" si="39"/>
        <v>2.2877953262385028E-3</v>
      </c>
      <c r="F626">
        <f ca="1">E626*AAPL!$B$756</f>
        <v>0.31333646389619263</v>
      </c>
    </row>
    <row r="627" spans="1:6" x14ac:dyDescent="0.25">
      <c r="A627">
        <v>622</v>
      </c>
      <c r="B627">
        <f t="shared" ca="1" si="36"/>
        <v>0.73343603785980649</v>
      </c>
      <c r="C627">
        <f t="shared" ca="1" si="37"/>
        <v>0.62323831880584668</v>
      </c>
      <c r="D627" s="13">
        <f t="shared" ca="1" si="38"/>
        <v>1.1070752184476004E-2</v>
      </c>
      <c r="E627" s="15">
        <f t="shared" ca="1" si="39"/>
        <v>1.3093981191419392E-2</v>
      </c>
      <c r="F627">
        <f ca="1">E627*AAPL!$B$756</f>
        <v>1.7933517556346681</v>
      </c>
    </row>
    <row r="628" spans="1:6" x14ac:dyDescent="0.25">
      <c r="A628">
        <v>623</v>
      </c>
      <c r="B628">
        <f t="shared" ca="1" si="36"/>
        <v>0.39814212679314265</v>
      </c>
      <c r="C628">
        <f t="shared" ca="1" si="37"/>
        <v>-0.25815892911625071</v>
      </c>
      <c r="D628" s="13">
        <f t="shared" ca="1" si="38"/>
        <v>-3.1790761978565374E-3</v>
      </c>
      <c r="E628" s="15">
        <f t="shared" ca="1" si="39"/>
        <v>-3.7600664568387533E-3</v>
      </c>
      <c r="F628">
        <f ca="1">E628*AAPL!$B$756</f>
        <v>-0.51497872824910085</v>
      </c>
    </row>
    <row r="629" spans="1:6" x14ac:dyDescent="0.25">
      <c r="A629">
        <v>624</v>
      </c>
      <c r="B629">
        <f t="shared" ca="1" si="36"/>
        <v>0.88881551843688977</v>
      </c>
      <c r="C629">
        <f t="shared" ca="1" si="37"/>
        <v>1.2202530467915627</v>
      </c>
      <c r="D629" s="13">
        <f t="shared" ca="1" si="38"/>
        <v>2.0722878323487189E-2</v>
      </c>
      <c r="E629" s="15">
        <f t="shared" ca="1" si="39"/>
        <v>2.4510076142821462E-2</v>
      </c>
      <c r="F629">
        <f ca="1">E629*AAPL!$B$756</f>
        <v>3.3569002000913604</v>
      </c>
    </row>
    <row r="630" spans="1:6" x14ac:dyDescent="0.25">
      <c r="A630">
        <v>625</v>
      </c>
      <c r="B630">
        <f t="shared" ca="1" si="36"/>
        <v>5.8717067978677484E-2</v>
      </c>
      <c r="C630">
        <f t="shared" ca="1" si="37"/>
        <v>-1.5656348093024801</v>
      </c>
      <c r="D630" s="13">
        <f t="shared" ca="1" si="38"/>
        <v>-2.4317452736490438E-2</v>
      </c>
      <c r="E630" s="15">
        <f t="shared" ca="1" si="39"/>
        <v>-2.8761574954349573E-2</v>
      </c>
      <c r="F630">
        <f ca="1">E630*AAPL!$B$756</f>
        <v>-3.9391855070787418</v>
      </c>
    </row>
    <row r="631" spans="1:6" x14ac:dyDescent="0.25">
      <c r="A631">
        <v>626</v>
      </c>
      <c r="B631">
        <f t="shared" ca="1" si="36"/>
        <v>0.91784215338064468</v>
      </c>
      <c r="C631">
        <f t="shared" ca="1" si="37"/>
        <v>1.3907023878499984</v>
      </c>
      <c r="D631" s="13">
        <f t="shared" ca="1" si="38"/>
        <v>2.3478586789437671E-2</v>
      </c>
      <c r="E631" s="15">
        <f t="shared" ca="1" si="39"/>
        <v>2.776940253916051E-2</v>
      </c>
      <c r="F631">
        <f ca="1">E631*AAPL!$B$756</f>
        <v>3.803297566149241</v>
      </c>
    </row>
    <row r="632" spans="1:6" x14ac:dyDescent="0.25">
      <c r="A632">
        <v>627</v>
      </c>
      <c r="B632">
        <f t="shared" ca="1" si="36"/>
        <v>0.42367406605112878</v>
      </c>
      <c r="C632">
        <f t="shared" ca="1" si="37"/>
        <v>-0.1925031099241819</v>
      </c>
      <c r="D632" s="13">
        <f t="shared" ca="1" si="38"/>
        <v>-2.1175977804980938E-3</v>
      </c>
      <c r="E632" s="15">
        <f t="shared" ca="1" si="39"/>
        <v>-2.5045981561862495E-3</v>
      </c>
      <c r="F632">
        <f ca="1">E632*AAPL!$B$756</f>
        <v>-0.34302978100345582</v>
      </c>
    </row>
    <row r="633" spans="1:6" x14ac:dyDescent="0.25">
      <c r="A633">
        <v>628</v>
      </c>
      <c r="B633">
        <f t="shared" ca="1" si="36"/>
        <v>0.18049478251248674</v>
      </c>
      <c r="C633">
        <f t="shared" ca="1" si="37"/>
        <v>-0.91348110818859662</v>
      </c>
      <c r="D633" s="13">
        <f t="shared" ca="1" si="38"/>
        <v>-1.377387736036537E-2</v>
      </c>
      <c r="E633" s="15">
        <f t="shared" ca="1" si="39"/>
        <v>-1.6291114468486138E-2</v>
      </c>
      <c r="F633">
        <f ca="1">E633*AAPL!$B$756</f>
        <v>-2.2312311516416625</v>
      </c>
    </row>
    <row r="634" spans="1:6" x14ac:dyDescent="0.25">
      <c r="A634">
        <v>629</v>
      </c>
      <c r="B634">
        <f t="shared" ca="1" si="36"/>
        <v>0.71912522142787982</v>
      </c>
      <c r="C634">
        <f t="shared" ca="1" si="37"/>
        <v>0.58024478379430411</v>
      </c>
      <c r="D634" s="13">
        <f t="shared" ca="1" si="38"/>
        <v>1.0375662090981138E-2</v>
      </c>
      <c r="E634" s="15">
        <f t="shared" ca="1" si="39"/>
        <v>1.2271860303976322E-2</v>
      </c>
      <c r="F634">
        <f ca="1">E634*AAPL!$B$756</f>
        <v>1.6807540731356192</v>
      </c>
    </row>
    <row r="635" spans="1:6" x14ac:dyDescent="0.25">
      <c r="A635">
        <v>630</v>
      </c>
      <c r="B635">
        <f t="shared" ca="1" si="36"/>
        <v>0.37807952724103211</v>
      </c>
      <c r="C635">
        <f t="shared" ca="1" si="37"/>
        <v>-0.31052854676457481</v>
      </c>
      <c r="D635" s="13">
        <f t="shared" ca="1" si="38"/>
        <v>-4.025752388071905E-3</v>
      </c>
      <c r="E635" s="15">
        <f t="shared" ca="1" si="39"/>
        <v>-4.761476471729028E-3</v>
      </c>
      <c r="F635">
        <f ca="1">E635*AAPL!$B$756</f>
        <v>-0.65213185089834291</v>
      </c>
    </row>
    <row r="636" spans="1:6" x14ac:dyDescent="0.25">
      <c r="A636">
        <v>631</v>
      </c>
      <c r="B636">
        <f t="shared" ca="1" si="36"/>
        <v>0.97810399983493812</v>
      </c>
      <c r="C636">
        <f t="shared" ca="1" si="37"/>
        <v>2.0160762765517832</v>
      </c>
      <c r="D636" s="13">
        <f t="shared" ca="1" si="38"/>
        <v>3.3589204459054001E-2</v>
      </c>
      <c r="E636" s="15">
        <f t="shared" ca="1" si="39"/>
        <v>3.9727780379577769E-2</v>
      </c>
      <c r="F636">
        <f ca="1">E636*AAPL!$B$756</f>
        <v>5.4411170788814331</v>
      </c>
    </row>
    <row r="637" spans="1:6" x14ac:dyDescent="0.25">
      <c r="A637">
        <v>632</v>
      </c>
      <c r="B637">
        <f t="shared" ca="1" si="36"/>
        <v>0.88547171701503524</v>
      </c>
      <c r="C637">
        <f t="shared" ca="1" si="37"/>
        <v>1.2027926598230203</v>
      </c>
      <c r="D637" s="13">
        <f t="shared" ca="1" si="38"/>
        <v>2.044059071891682E-2</v>
      </c>
      <c r="E637" s="15">
        <f t="shared" ca="1" si="39"/>
        <v>2.4176199227935919E-2</v>
      </c>
      <c r="F637">
        <f ca="1">E637*AAPL!$B$756</f>
        <v>3.3111724154914977</v>
      </c>
    </row>
    <row r="638" spans="1:6" x14ac:dyDescent="0.25">
      <c r="A638">
        <v>633</v>
      </c>
      <c r="B638">
        <f t="shared" ca="1" si="36"/>
        <v>0.39663021014477218</v>
      </c>
      <c r="C638">
        <f t="shared" ca="1" si="37"/>
        <v>-0.26207915092947226</v>
      </c>
      <c r="D638" s="13">
        <f t="shared" ca="1" si="38"/>
        <v>-3.2424556651634525E-3</v>
      </c>
      <c r="E638" s="15">
        <f t="shared" ca="1" si="39"/>
        <v>-3.8350288025773421E-3</v>
      </c>
      <c r="F638">
        <f ca="1">E638*AAPL!$B$756</f>
        <v>-0.52524557164619434</v>
      </c>
    </row>
    <row r="639" spans="1:6" x14ac:dyDescent="0.25">
      <c r="A639">
        <v>634</v>
      </c>
      <c r="B639">
        <f t="shared" ca="1" si="36"/>
        <v>0.65493581476269225</v>
      </c>
      <c r="C639">
        <f t="shared" ca="1" si="37"/>
        <v>0.39868086291603427</v>
      </c>
      <c r="D639" s="13">
        <f t="shared" ca="1" si="38"/>
        <v>7.4402606938946073E-3</v>
      </c>
      <c r="E639" s="15">
        <f t="shared" ca="1" si="39"/>
        <v>8.8000012972672421E-3</v>
      </c>
      <c r="F639">
        <f ca="1">E639*AAPL!$B$756</f>
        <v>1.2052482392737305</v>
      </c>
    </row>
    <row r="640" spans="1:6" x14ac:dyDescent="0.25">
      <c r="A640">
        <v>635</v>
      </c>
      <c r="B640">
        <f t="shared" ca="1" si="36"/>
        <v>0.55449273185979253</v>
      </c>
      <c r="C640">
        <f t="shared" ca="1" si="37"/>
        <v>0.13702056958388789</v>
      </c>
      <c r="D640" s="13">
        <f t="shared" ca="1" si="38"/>
        <v>3.2099158825803871E-3</v>
      </c>
      <c r="E640" s="15">
        <f t="shared" ca="1" si="39"/>
        <v>3.7965422305706992E-3</v>
      </c>
      <c r="F640">
        <f ca="1">E640*AAPL!$B$756</f>
        <v>0.51997445047475854</v>
      </c>
    </row>
    <row r="641" spans="1:6" x14ac:dyDescent="0.25">
      <c r="A641">
        <v>636</v>
      </c>
      <c r="B641">
        <f t="shared" ca="1" si="36"/>
        <v>0.12450459577393536</v>
      </c>
      <c r="C641">
        <f t="shared" ca="1" si="37"/>
        <v>-1.152759306096508</v>
      </c>
      <c r="D641" s="13">
        <f t="shared" ca="1" si="38"/>
        <v>-1.7642363748154616E-2</v>
      </c>
      <c r="E641" s="15">
        <f t="shared" ca="1" si="39"/>
        <v>-2.0866583881666925E-2</v>
      </c>
      <c r="F641">
        <f ca="1">E641*AAPL!$B$756</f>
        <v>-2.8578874744991891</v>
      </c>
    </row>
    <row r="642" spans="1:6" x14ac:dyDescent="0.25">
      <c r="A642">
        <v>637</v>
      </c>
      <c r="B642">
        <f t="shared" ca="1" si="36"/>
        <v>6.917155519572793E-2</v>
      </c>
      <c r="C642">
        <f t="shared" ca="1" si="37"/>
        <v>-1.4819894190037339</v>
      </c>
      <c r="D642" s="13">
        <f t="shared" ca="1" si="38"/>
        <v>-2.2965131227045806E-2</v>
      </c>
      <c r="E642" s="15">
        <f t="shared" ca="1" si="39"/>
        <v>-2.7162110698049989E-2</v>
      </c>
      <c r="F642">
        <f ca="1">E642*AAPL!$B$756</f>
        <v>-3.7201228713397012</v>
      </c>
    </row>
    <row r="643" spans="1:6" x14ac:dyDescent="0.25">
      <c r="A643">
        <v>638</v>
      </c>
      <c r="B643">
        <f t="shared" ca="1" si="36"/>
        <v>0.71247984508573126</v>
      </c>
      <c r="C643">
        <f t="shared" ca="1" si="37"/>
        <v>0.56064391218423604</v>
      </c>
      <c r="D643" s="13">
        <f t="shared" ca="1" si="38"/>
        <v>1.0058768593473542E-2</v>
      </c>
      <c r="E643" s="15">
        <f t="shared" ca="1" si="39"/>
        <v>1.1897053115909547E-2</v>
      </c>
      <c r="F643">
        <f ca="1">E643*AAPL!$B$756</f>
        <v>1.6294204780343433</v>
      </c>
    </row>
    <row r="644" spans="1:6" x14ac:dyDescent="0.25">
      <c r="A644">
        <v>639</v>
      </c>
      <c r="B644">
        <f t="shared" ca="1" si="36"/>
        <v>0.61810626733256646</v>
      </c>
      <c r="C644">
        <f t="shared" ca="1" si="37"/>
        <v>0.30051092372966515</v>
      </c>
      <c r="D644" s="13">
        <f t="shared" ca="1" si="38"/>
        <v>5.8531162037027962E-3</v>
      </c>
      <c r="E644" s="15">
        <f t="shared" ca="1" si="39"/>
        <v>6.9227991201849864E-3</v>
      </c>
      <c r="F644">
        <f ca="1">E644*AAPL!$B$756</f>
        <v>0.9481466159601295</v>
      </c>
    </row>
    <row r="645" spans="1:6" x14ac:dyDescent="0.25">
      <c r="A645">
        <v>640</v>
      </c>
      <c r="B645">
        <f t="shared" ca="1" si="36"/>
        <v>0.50841646432103627</v>
      </c>
      <c r="C645">
        <f t="shared" ca="1" si="37"/>
        <v>2.1098512659118586E-2</v>
      </c>
      <c r="D645" s="13">
        <f t="shared" ca="1" si="38"/>
        <v>1.3357672840917437E-3</v>
      </c>
      <c r="E645" s="15">
        <f t="shared" ca="1" si="39"/>
        <v>1.579884672925547E-3</v>
      </c>
      <c r="F645">
        <f ca="1">E645*AAPL!$B$756</f>
        <v>0.21638101586307562</v>
      </c>
    </row>
    <row r="646" spans="1:6" x14ac:dyDescent="0.25">
      <c r="A646">
        <v>641</v>
      </c>
      <c r="B646">
        <f t="shared" ca="1" si="36"/>
        <v>0.61553528381182687</v>
      </c>
      <c r="C646">
        <f t="shared" ca="1" si="37"/>
        <v>0.29377553299169867</v>
      </c>
      <c r="D646" s="13">
        <f t="shared" ca="1" si="38"/>
        <v>5.7442230090278146E-3</v>
      </c>
      <c r="E646" s="15">
        <f t="shared" ca="1" si="39"/>
        <v>6.7940052117686119E-3</v>
      </c>
      <c r="F646">
        <f ca="1">E646*AAPL!$B$756</f>
        <v>0.93050700136186548</v>
      </c>
    </row>
    <row r="647" spans="1:6" x14ac:dyDescent="0.25">
      <c r="A647">
        <v>642</v>
      </c>
      <c r="B647">
        <f t="shared" ref="B647:B710" ca="1" si="40">RAND()</f>
        <v>0.45068368804662373</v>
      </c>
      <c r="C647">
        <f t="shared" ref="C647:C710" ca="1" si="41">_xlfn.NORM.S.INV(B647)</f>
        <v>-0.1239341973581375</v>
      </c>
      <c r="D647" s="13">
        <f t="shared" ref="D647:D710" ca="1" si="42">C647*$B$4+$B$3</f>
        <v>-1.0090224601952344E-3</v>
      </c>
      <c r="E647" s="15">
        <f t="shared" ref="E647:E710" ca="1" si="43">D647*$B$2</f>
        <v>-1.1934257849293077E-3</v>
      </c>
      <c r="F647">
        <f ca="1">E647*AAPL!$B$756</f>
        <v>-0.16345160385789845</v>
      </c>
    </row>
    <row r="648" spans="1:6" x14ac:dyDescent="0.25">
      <c r="A648">
        <v>643</v>
      </c>
      <c r="B648">
        <f t="shared" ca="1" si="40"/>
        <v>0.87944783328809173</v>
      </c>
      <c r="C648">
        <f t="shared" ca="1" si="41"/>
        <v>1.1722309802792519</v>
      </c>
      <c r="D648" s="13">
        <f t="shared" ca="1" si="42"/>
        <v>1.9946490369044802E-2</v>
      </c>
      <c r="E648" s="15">
        <f t="shared" ca="1" si="43"/>
        <v>2.3591799850179982E-2</v>
      </c>
      <c r="F648">
        <f ca="1">E648*AAPL!$B$756</f>
        <v>3.231133072623249</v>
      </c>
    </row>
    <row r="649" spans="1:6" x14ac:dyDescent="0.25">
      <c r="A649">
        <v>644</v>
      </c>
      <c r="B649">
        <f t="shared" ca="1" si="40"/>
        <v>0.19320881825071357</v>
      </c>
      <c r="C649">
        <f t="shared" ca="1" si="41"/>
        <v>-0.8661322589720245</v>
      </c>
      <c r="D649" s="13">
        <f t="shared" ca="1" si="42"/>
        <v>-1.3008373523102733E-2</v>
      </c>
      <c r="E649" s="15">
        <f t="shared" ca="1" si="43"/>
        <v>-1.5385711413657415E-2</v>
      </c>
      <c r="F649">
        <f ca="1">E649*AAPL!$B$756</f>
        <v>-2.1072271429144993</v>
      </c>
    </row>
    <row r="650" spans="1:6" x14ac:dyDescent="0.25">
      <c r="A650">
        <v>645</v>
      </c>
      <c r="B650">
        <f t="shared" ca="1" si="40"/>
        <v>0.44604688411113036</v>
      </c>
      <c r="C650">
        <f t="shared" ca="1" si="41"/>
        <v>-0.13565532298636948</v>
      </c>
      <c r="D650" s="13">
        <f t="shared" ca="1" si="42"/>
        <v>-1.1985216094651308E-3</v>
      </c>
      <c r="E650" s="15">
        <f t="shared" ca="1" si="43"/>
        <v>-1.4175567432402893E-3</v>
      </c>
      <c r="F650">
        <f ca="1">E650*AAPL!$B$756</f>
        <v>-0.19414858147708722</v>
      </c>
    </row>
    <row r="651" spans="1:6" x14ac:dyDescent="0.25">
      <c r="A651">
        <v>646</v>
      </c>
      <c r="B651">
        <f t="shared" ca="1" si="40"/>
        <v>0.85238990060627662</v>
      </c>
      <c r="C651">
        <f t="shared" ca="1" si="41"/>
        <v>1.0467385066060197</v>
      </c>
      <c r="D651" s="13">
        <f t="shared" ca="1" si="42"/>
        <v>1.7917613812720452E-2</v>
      </c>
      <c r="E651" s="15">
        <f t="shared" ca="1" si="43"/>
        <v>2.1192137114934662E-2</v>
      </c>
      <c r="F651">
        <f ca="1">E651*AAPL!$B$756</f>
        <v>2.9024752476064108</v>
      </c>
    </row>
    <row r="652" spans="1:6" x14ac:dyDescent="0.25">
      <c r="A652">
        <v>647</v>
      </c>
      <c r="B652">
        <f t="shared" ca="1" si="40"/>
        <v>0.31116643134517052</v>
      </c>
      <c r="C652">
        <f t="shared" ca="1" si="41"/>
        <v>-0.49254677655583079</v>
      </c>
      <c r="D652" s="13">
        <f t="shared" ca="1" si="42"/>
        <v>-6.9684987412016747E-3</v>
      </c>
      <c r="E652" s="15">
        <f t="shared" ca="1" si="43"/>
        <v>-8.2420227577375983E-3</v>
      </c>
      <c r="F652">
        <f ca="1">E652*AAPL!$B$756</f>
        <v>-1.1288274945939007</v>
      </c>
    </row>
    <row r="653" spans="1:6" x14ac:dyDescent="0.25">
      <c r="A653">
        <v>648</v>
      </c>
      <c r="B653">
        <f t="shared" ca="1" si="40"/>
        <v>3.6277131913879823E-2</v>
      </c>
      <c r="C653">
        <f t="shared" ca="1" si="41"/>
        <v>-1.7956244552237912</v>
      </c>
      <c r="D653" s="13">
        <f t="shared" ca="1" si="42"/>
        <v>-2.8035768163295331E-2</v>
      </c>
      <c r="E653" s="15">
        <f t="shared" ca="1" si="43"/>
        <v>-3.3159428998144364E-2</v>
      </c>
      <c r="F653">
        <f ca="1">E653*AAPL!$B$756</f>
        <v>-4.5415156277018545</v>
      </c>
    </row>
    <row r="654" spans="1:6" x14ac:dyDescent="0.25">
      <c r="A654">
        <v>649</v>
      </c>
      <c r="B654">
        <f t="shared" ca="1" si="40"/>
        <v>0.60902046068682758</v>
      </c>
      <c r="C654">
        <f t="shared" ca="1" si="41"/>
        <v>0.27676692608437087</v>
      </c>
      <c r="D654" s="13">
        <f t="shared" ca="1" si="42"/>
        <v>5.4692394757533836E-3</v>
      </c>
      <c r="E654" s="15">
        <f t="shared" ca="1" si="43"/>
        <v>6.4687672195665605E-3</v>
      </c>
      <c r="F654">
        <f ca="1">E654*AAPL!$B$756</f>
        <v>0.88596240367320656</v>
      </c>
    </row>
    <row r="655" spans="1:6" x14ac:dyDescent="0.25">
      <c r="A655">
        <v>650</v>
      </c>
      <c r="B655">
        <f t="shared" ca="1" si="40"/>
        <v>0.117453920342664</v>
      </c>
      <c r="C655">
        <f t="shared" ca="1" si="41"/>
        <v>-1.1878110989152828</v>
      </c>
      <c r="D655" s="13">
        <f t="shared" ca="1" si="42"/>
        <v>-1.8209057181039903E-2</v>
      </c>
      <c r="E655" s="15">
        <f t="shared" ca="1" si="43"/>
        <v>-2.1536843049955953E-2</v>
      </c>
      <c r="F655">
        <f ca="1">E655*AAPL!$B$756</f>
        <v>-2.9496861748798686</v>
      </c>
    </row>
    <row r="656" spans="1:6" x14ac:dyDescent="0.25">
      <c r="A656">
        <v>651</v>
      </c>
      <c r="B656">
        <f t="shared" ca="1" si="40"/>
        <v>1.5127117610631569E-2</v>
      </c>
      <c r="C656">
        <f t="shared" ca="1" si="41"/>
        <v>-2.1667458921233269</v>
      </c>
      <c r="D656" s="13">
        <f t="shared" ca="1" si="42"/>
        <v>-3.4035805941142423E-2</v>
      </c>
      <c r="E656" s="15">
        <f t="shared" ca="1" si="43"/>
        <v>-4.0256000261034958E-2</v>
      </c>
      <c r="F656">
        <f ca="1">E656*AAPL!$B$756</f>
        <v>-5.5134620775433492</v>
      </c>
    </row>
    <row r="657" spans="1:6" x14ac:dyDescent="0.25">
      <c r="A657">
        <v>652</v>
      </c>
      <c r="B657">
        <f t="shared" ca="1" si="40"/>
        <v>0.26384928836702859</v>
      </c>
      <c r="C657">
        <f t="shared" ca="1" si="41"/>
        <v>-0.63152305924057839</v>
      </c>
      <c r="D657" s="13">
        <f t="shared" ca="1" si="42"/>
        <v>-9.2153723071686337E-3</v>
      </c>
      <c r="E657" s="15">
        <f t="shared" ca="1" si="43"/>
        <v>-1.0899522421899874E-2</v>
      </c>
      <c r="F657">
        <f ca="1">E657*AAPL!$B$756</f>
        <v>-1.4927986672000637</v>
      </c>
    </row>
    <row r="658" spans="1:6" x14ac:dyDescent="0.25">
      <c r="A658">
        <v>653</v>
      </c>
      <c r="B658">
        <f t="shared" ca="1" si="40"/>
        <v>0.27204828017191085</v>
      </c>
      <c r="C658">
        <f t="shared" ca="1" si="41"/>
        <v>-0.60662988861924183</v>
      </c>
      <c r="D658" s="13">
        <f t="shared" ca="1" si="42"/>
        <v>-8.8129165358550379E-3</v>
      </c>
      <c r="E658" s="15">
        <f t="shared" ca="1" si="43"/>
        <v>-1.0423516075434281E-2</v>
      </c>
      <c r="F658">
        <f ca="1">E658*AAPL!$B$756</f>
        <v>-1.4276048346560917</v>
      </c>
    </row>
    <row r="659" spans="1:6" x14ac:dyDescent="0.25">
      <c r="A659">
        <v>654</v>
      </c>
      <c r="B659">
        <f t="shared" ca="1" si="40"/>
        <v>0.84292068104688833</v>
      </c>
      <c r="C659">
        <f t="shared" ca="1" si="41"/>
        <v>1.0065342640486759</v>
      </c>
      <c r="D659" s="13">
        <f t="shared" ca="1" si="42"/>
        <v>1.7267619093501115E-2</v>
      </c>
      <c r="E659" s="15">
        <f t="shared" ca="1" si="43"/>
        <v>2.0423352981195807E-2</v>
      </c>
      <c r="F659">
        <f ca="1">E659*AAPL!$B$756</f>
        <v>2.7971825672680484</v>
      </c>
    </row>
    <row r="660" spans="1:6" x14ac:dyDescent="0.25">
      <c r="A660">
        <v>655</v>
      </c>
      <c r="B660">
        <f t="shared" ca="1" si="40"/>
        <v>0.40784150825894694</v>
      </c>
      <c r="C660">
        <f t="shared" ca="1" si="41"/>
        <v>-0.23310095091619049</v>
      </c>
      <c r="D660" s="13">
        <f t="shared" ca="1" si="42"/>
        <v>-2.7739559302349982E-3</v>
      </c>
      <c r="E660" s="15">
        <f t="shared" ca="1" si="43"/>
        <v>-3.2809086655607887E-3</v>
      </c>
      <c r="F660">
        <f ca="1">E660*AAPL!$B$756</f>
        <v>-0.44935327380156626</v>
      </c>
    </row>
    <row r="661" spans="1:6" x14ac:dyDescent="0.25">
      <c r="A661">
        <v>656</v>
      </c>
      <c r="B661">
        <f t="shared" ca="1" si="40"/>
        <v>0.10079648895539706</v>
      </c>
      <c r="C661">
        <f t="shared" ca="1" si="41"/>
        <v>-1.2770262557742142</v>
      </c>
      <c r="D661" s="13">
        <f t="shared" ca="1" si="42"/>
        <v>-1.9651426870007906E-2</v>
      </c>
      <c r="E661" s="15">
        <f t="shared" ca="1" si="43"/>
        <v>-2.3242812189514864E-2</v>
      </c>
      <c r="F661">
        <f ca="1">E661*AAPL!$B$756</f>
        <v>-3.1833357201756409</v>
      </c>
    </row>
    <row r="662" spans="1:6" x14ac:dyDescent="0.25">
      <c r="A662">
        <v>657</v>
      </c>
      <c r="B662">
        <f t="shared" ca="1" si="40"/>
        <v>0.17102840888855009</v>
      </c>
      <c r="C662">
        <f t="shared" ca="1" si="41"/>
        <v>-0.95010910398879511</v>
      </c>
      <c r="D662" s="13">
        <f t="shared" ca="1" si="42"/>
        <v>-1.4366053765921561E-2</v>
      </c>
      <c r="E662" s="15">
        <f t="shared" ca="1" si="43"/>
        <v>-1.6991513735595386E-2</v>
      </c>
      <c r="F662">
        <f ca="1">E662*AAPL!$B$756</f>
        <v>-2.32715784016774</v>
      </c>
    </row>
    <row r="663" spans="1:6" x14ac:dyDescent="0.25">
      <c r="A663">
        <v>658</v>
      </c>
      <c r="B663">
        <f t="shared" ca="1" si="40"/>
        <v>0.92494603600761816</v>
      </c>
      <c r="C663">
        <f t="shared" ca="1" si="41"/>
        <v>1.43915035383953</v>
      </c>
      <c r="D663" s="13">
        <f t="shared" ca="1" si="42"/>
        <v>2.4261860395580048E-2</v>
      </c>
      <c r="E663" s="15">
        <f t="shared" ca="1" si="43"/>
        <v>2.8695822866854709E-2</v>
      </c>
      <c r="F663">
        <f ca="1">E663*AAPL!$B$756</f>
        <v>3.9301801007151806</v>
      </c>
    </row>
    <row r="664" spans="1:6" x14ac:dyDescent="0.25">
      <c r="A664">
        <v>659</v>
      </c>
      <c r="B664">
        <f t="shared" ca="1" si="40"/>
        <v>0.12794334392844076</v>
      </c>
      <c r="C664">
        <f t="shared" ca="1" si="41"/>
        <v>-1.1361669781263672</v>
      </c>
      <c r="D664" s="13">
        <f t="shared" ca="1" si="42"/>
        <v>-1.7374110328263317E-2</v>
      </c>
      <c r="E664" s="15">
        <f t="shared" ca="1" si="43"/>
        <v>-2.0549305960884268E-2</v>
      </c>
      <c r="F664">
        <f ca="1">E664*AAPL!$B$756</f>
        <v>-2.814433088247851</v>
      </c>
    </row>
    <row r="665" spans="1:6" x14ac:dyDescent="0.25">
      <c r="A665">
        <v>660</v>
      </c>
      <c r="B665">
        <f t="shared" ca="1" si="40"/>
        <v>0.58645698119869238</v>
      </c>
      <c r="C665">
        <f t="shared" ca="1" si="41"/>
        <v>0.21844033994609452</v>
      </c>
      <c r="D665" s="13">
        <f t="shared" ca="1" si="42"/>
        <v>4.526255089817072E-3</v>
      </c>
      <c r="E665" s="15">
        <f t="shared" ca="1" si="43"/>
        <v>5.3534482595263893E-3</v>
      </c>
      <c r="F665">
        <f ca="1">E665*AAPL!$B$756</f>
        <v>0.73320831109887208</v>
      </c>
    </row>
    <row r="666" spans="1:6" x14ac:dyDescent="0.25">
      <c r="A666">
        <v>661</v>
      </c>
      <c r="B666">
        <f t="shared" ca="1" si="40"/>
        <v>0.40846729508747071</v>
      </c>
      <c r="C666">
        <f t="shared" ca="1" si="41"/>
        <v>-0.23148943762681987</v>
      </c>
      <c r="D666" s="13">
        <f t="shared" ca="1" si="42"/>
        <v>-2.7479020846352792E-3</v>
      </c>
      <c r="E666" s="15">
        <f t="shared" ca="1" si="43"/>
        <v>-3.2500933642549529E-3</v>
      </c>
      <c r="F666">
        <f ca="1">E666*AAPL!$B$756</f>
        <v>-0.44513280991901188</v>
      </c>
    </row>
    <row r="667" spans="1:6" x14ac:dyDescent="0.25">
      <c r="A667">
        <v>662</v>
      </c>
      <c r="B667">
        <f t="shared" ca="1" si="40"/>
        <v>5.3312260012304047E-2</v>
      </c>
      <c r="C667">
        <f t="shared" ca="1" si="41"/>
        <v>-1.6135525319504136</v>
      </c>
      <c r="D667" s="13">
        <f t="shared" ca="1" si="42"/>
        <v>-2.5092153730639236E-2</v>
      </c>
      <c r="E667" s="15">
        <f t="shared" ca="1" si="43"/>
        <v>-2.96778559872303E-2</v>
      </c>
      <c r="F667">
        <f ca="1">E667*AAPL!$B$756</f>
        <v>-4.0646793637560537</v>
      </c>
    </row>
    <row r="668" spans="1:6" x14ac:dyDescent="0.25">
      <c r="A668">
        <v>663</v>
      </c>
      <c r="B668">
        <f t="shared" ca="1" si="40"/>
        <v>0.23887495820497417</v>
      </c>
      <c r="C668">
        <f t="shared" ca="1" si="41"/>
        <v>-0.70992617721053031</v>
      </c>
      <c r="D668" s="13">
        <f t="shared" ca="1" si="42"/>
        <v>-1.0482940340022685E-2</v>
      </c>
      <c r="E668" s="15">
        <f t="shared" ca="1" si="43"/>
        <v>-1.2398744128290281E-2</v>
      </c>
      <c r="F668">
        <f ca="1">E668*AAPL!$B$756</f>
        <v>-1.6981320826018456</v>
      </c>
    </row>
    <row r="669" spans="1:6" x14ac:dyDescent="0.25">
      <c r="A669">
        <v>664</v>
      </c>
      <c r="B669">
        <f t="shared" ca="1" si="40"/>
        <v>0.40305582176213306</v>
      </c>
      <c r="C669">
        <f t="shared" ca="1" si="41"/>
        <v>-0.24544531758088298</v>
      </c>
      <c r="D669" s="13">
        <f t="shared" ca="1" si="42"/>
        <v>-2.9735312146770055E-3</v>
      </c>
      <c r="E669" s="15">
        <f t="shared" ca="1" si="43"/>
        <v>-3.5169572173855E-3</v>
      </c>
      <c r="F669">
        <f ca="1">E669*AAPL!$B$756</f>
        <v>-0.48168248511181855</v>
      </c>
    </row>
    <row r="670" spans="1:6" x14ac:dyDescent="0.25">
      <c r="A670">
        <v>665</v>
      </c>
      <c r="B670">
        <f t="shared" ca="1" si="40"/>
        <v>4.3468084557857223E-3</v>
      </c>
      <c r="C670">
        <f t="shared" ca="1" si="41"/>
        <v>-2.6238731010472245</v>
      </c>
      <c r="D670" s="13">
        <f t="shared" ca="1" si="42"/>
        <v>-4.1426326267155457E-2</v>
      </c>
      <c r="E670" s="15">
        <f t="shared" ca="1" si="43"/>
        <v>-4.8997170917832358E-2</v>
      </c>
      <c r="F670">
        <f ca="1">E670*AAPL!$B$756</f>
        <v>-6.7106528718865155</v>
      </c>
    </row>
    <row r="671" spans="1:6" x14ac:dyDescent="0.25">
      <c r="A671">
        <v>666</v>
      </c>
      <c r="B671">
        <f t="shared" ca="1" si="40"/>
        <v>0.77798495137626889</v>
      </c>
      <c r="C671">
        <f t="shared" ca="1" si="41"/>
        <v>0.76540553636266995</v>
      </c>
      <c r="D671" s="13">
        <f t="shared" ca="1" si="42"/>
        <v>1.3369214604859601E-2</v>
      </c>
      <c r="E671" s="15">
        <f t="shared" ca="1" si="43"/>
        <v>1.5812497801689952E-2</v>
      </c>
      <c r="F671">
        <f ca="1">E671*AAPL!$B$756</f>
        <v>2.1656798096069405</v>
      </c>
    </row>
    <row r="672" spans="1:6" x14ac:dyDescent="0.25">
      <c r="A672">
        <v>667</v>
      </c>
      <c r="B672">
        <f t="shared" ca="1" si="40"/>
        <v>0.40347968906188691</v>
      </c>
      <c r="C672">
        <f t="shared" ca="1" si="41"/>
        <v>-0.24435049619993876</v>
      </c>
      <c r="D672" s="13">
        <f t="shared" ca="1" si="42"/>
        <v>-2.955830890760017E-3</v>
      </c>
      <c r="E672" s="15">
        <f t="shared" ca="1" si="43"/>
        <v>-3.4960220808573717E-3</v>
      </c>
      <c r="F672">
        <f ca="1">E672*AAPL!$B$756</f>
        <v>-0.47881520866638017</v>
      </c>
    </row>
    <row r="673" spans="1:6" x14ac:dyDescent="0.25">
      <c r="A673">
        <v>668</v>
      </c>
      <c r="B673">
        <f t="shared" ca="1" si="40"/>
        <v>0.84233065755544034</v>
      </c>
      <c r="C673">
        <f t="shared" ca="1" si="41"/>
        <v>1.0040828420909229</v>
      </c>
      <c r="D673" s="13">
        <f t="shared" ca="1" si="42"/>
        <v>1.7227986178520935E-2</v>
      </c>
      <c r="E673" s="15">
        <f t="shared" ca="1" si="43"/>
        <v>2.0376476975422747E-2</v>
      </c>
      <c r="F673">
        <f ca="1">E673*AAPL!$B$756</f>
        <v>2.7907624291892379</v>
      </c>
    </row>
    <row r="674" spans="1:6" x14ac:dyDescent="0.25">
      <c r="A674">
        <v>669</v>
      </c>
      <c r="B674">
        <f t="shared" ca="1" si="40"/>
        <v>0.30489467838916229</v>
      </c>
      <c r="C674">
        <f t="shared" ca="1" si="41"/>
        <v>-0.51037415944710618</v>
      </c>
      <c r="D674" s="13">
        <f t="shared" ca="1" si="42"/>
        <v>-7.2567196850561056E-3</v>
      </c>
      <c r="E674" s="15">
        <f t="shared" ca="1" si="43"/>
        <v>-8.5829173559470225E-3</v>
      </c>
      <c r="F674">
        <f ca="1">E674*AAPL!$B$756</f>
        <v>-1.1755164211509257</v>
      </c>
    </row>
    <row r="675" spans="1:6" x14ac:dyDescent="0.25">
      <c r="A675">
        <v>670</v>
      </c>
      <c r="B675">
        <f t="shared" ca="1" si="40"/>
        <v>0.68722142650404217</v>
      </c>
      <c r="C675">
        <f t="shared" ca="1" si="41"/>
        <v>0.48798968554940042</v>
      </c>
      <c r="D675" s="13">
        <f t="shared" ca="1" si="42"/>
        <v>8.8841447070951169E-3</v>
      </c>
      <c r="E675" s="15">
        <f t="shared" ca="1" si="43"/>
        <v>1.0507761510520854E-2</v>
      </c>
      <c r="F675">
        <f ca="1">E675*AAPL!$B$756</f>
        <v>1.4391430900352666</v>
      </c>
    </row>
    <row r="676" spans="1:6" x14ac:dyDescent="0.25">
      <c r="A676">
        <v>671</v>
      </c>
      <c r="B676">
        <f t="shared" ca="1" si="40"/>
        <v>0.8437546369212946</v>
      </c>
      <c r="C676">
        <f t="shared" ca="1" si="41"/>
        <v>1.010009525957291</v>
      </c>
      <c r="D676" s="13">
        <f t="shared" ca="1" si="42"/>
        <v>1.7323804753143431E-2</v>
      </c>
      <c r="E676" s="15">
        <f t="shared" ca="1" si="43"/>
        <v>2.0489806819049355E-2</v>
      </c>
      <c r="F676">
        <f ca="1">E676*AAPL!$B$756</f>
        <v>2.8062840853656472</v>
      </c>
    </row>
    <row r="677" spans="1:6" x14ac:dyDescent="0.25">
      <c r="A677">
        <v>672</v>
      </c>
      <c r="B677">
        <f t="shared" ca="1" si="40"/>
        <v>0.71052979350250478</v>
      </c>
      <c r="C677">
        <f t="shared" ca="1" si="41"/>
        <v>0.55493311111405552</v>
      </c>
      <c r="D677" s="13">
        <f t="shared" ca="1" si="42"/>
        <v>9.9664402643715819E-3</v>
      </c>
      <c r="E677" s="15">
        <f t="shared" ca="1" si="43"/>
        <v>1.1787851375634708E-2</v>
      </c>
      <c r="F677">
        <f ca="1">E677*AAPL!$B$756</f>
        <v>1.6144642069218891</v>
      </c>
    </row>
    <row r="678" spans="1:6" x14ac:dyDescent="0.25">
      <c r="A678">
        <v>673</v>
      </c>
      <c r="B678">
        <f t="shared" ca="1" si="40"/>
        <v>0.9493092690626509</v>
      </c>
      <c r="C678">
        <f t="shared" ca="1" si="41"/>
        <v>1.6381928922502653</v>
      </c>
      <c r="D678" s="13">
        <f t="shared" ca="1" si="42"/>
        <v>2.7479844136536202E-2</v>
      </c>
      <c r="E678" s="15">
        <f t="shared" ca="1" si="43"/>
        <v>3.2501907392661268E-2</v>
      </c>
      <c r="F678">
        <f ca="1">E678*AAPL!$B$756</f>
        <v>4.4514614640122385</v>
      </c>
    </row>
    <row r="679" spans="1:6" x14ac:dyDescent="0.25">
      <c r="A679">
        <v>674</v>
      </c>
      <c r="B679">
        <f t="shared" ca="1" si="40"/>
        <v>0.50695266100043235</v>
      </c>
      <c r="C679">
        <f t="shared" ca="1" si="41"/>
        <v>1.7428618950873144E-2</v>
      </c>
      <c r="D679" s="13">
        <f t="shared" ca="1" si="42"/>
        <v>1.2764349505189009E-3</v>
      </c>
      <c r="E679" s="15">
        <f t="shared" ca="1" si="43"/>
        <v>1.5097090925403922E-3</v>
      </c>
      <c r="F679">
        <f ca="1">E679*AAPL!$B$756</f>
        <v>0.20676976788229573</v>
      </c>
    </row>
    <row r="680" spans="1:6" x14ac:dyDescent="0.25">
      <c r="A680">
        <v>675</v>
      </c>
      <c r="B680">
        <f t="shared" ca="1" si="40"/>
        <v>1.4194354104253293E-3</v>
      </c>
      <c r="C680">
        <f t="shared" ca="1" si="41"/>
        <v>-2.9846671155330622</v>
      </c>
      <c r="D680" s="13">
        <f t="shared" ca="1" si="42"/>
        <v>-4.7259397336887686E-2</v>
      </c>
      <c r="E680" s="15">
        <f t="shared" ca="1" si="43"/>
        <v>-5.5896261567010455E-2</v>
      </c>
      <c r="F680">
        <f ca="1">E680*AAPL!$B$756</f>
        <v>-7.655552375491582</v>
      </c>
    </row>
    <row r="681" spans="1:6" x14ac:dyDescent="0.25">
      <c r="A681">
        <v>676</v>
      </c>
      <c r="B681">
        <f t="shared" ca="1" si="40"/>
        <v>8.8207908690060122E-2</v>
      </c>
      <c r="C681">
        <f t="shared" ca="1" si="41"/>
        <v>-1.3518734026571881</v>
      </c>
      <c r="D681" s="13">
        <f t="shared" ca="1" si="42"/>
        <v>-2.0861504392378254E-2</v>
      </c>
      <c r="E681" s="15">
        <f t="shared" ca="1" si="43"/>
        <v>-2.4674036739938371E-2</v>
      </c>
      <c r="F681">
        <f ca="1">E681*AAPL!$B$756</f>
        <v>-3.3793562446202161</v>
      </c>
    </row>
    <row r="682" spans="1:6" x14ac:dyDescent="0.25">
      <c r="A682">
        <v>677</v>
      </c>
      <c r="B682">
        <f t="shared" ca="1" si="40"/>
        <v>0.34085269841118915</v>
      </c>
      <c r="C682">
        <f t="shared" ca="1" si="41"/>
        <v>-0.41013707548444922</v>
      </c>
      <c r="D682" s="13">
        <f t="shared" ca="1" si="42"/>
        <v>-5.6361550107498319E-3</v>
      </c>
      <c r="E682" s="15">
        <f t="shared" ca="1" si="43"/>
        <v>-6.6661873080465419E-3</v>
      </c>
      <c r="F682">
        <f ca="1">E682*AAPL!$B$756</f>
        <v>-0.91300106037336548</v>
      </c>
    </row>
    <row r="683" spans="1:6" x14ac:dyDescent="0.25">
      <c r="A683">
        <v>678</v>
      </c>
      <c r="B683">
        <f t="shared" ca="1" si="40"/>
        <v>0.95844764168843588</v>
      </c>
      <c r="C683">
        <f t="shared" ca="1" si="41"/>
        <v>1.732949097261806</v>
      </c>
      <c r="D683" s="13">
        <f t="shared" ca="1" si="42"/>
        <v>2.9011797705439241E-2</v>
      </c>
      <c r="E683" s="15">
        <f t="shared" ca="1" si="43"/>
        <v>3.431383226308448E-2</v>
      </c>
      <c r="F683">
        <f ca="1">E683*AAPL!$B$756</f>
        <v>4.6996227069488761</v>
      </c>
    </row>
    <row r="684" spans="1:6" x14ac:dyDescent="0.25">
      <c r="A684">
        <v>679</v>
      </c>
      <c r="B684">
        <f t="shared" ca="1" si="40"/>
        <v>8.2049605184941199E-2</v>
      </c>
      <c r="C684">
        <f t="shared" ca="1" si="41"/>
        <v>-1.3914163470595107</v>
      </c>
      <c r="D684" s="13">
        <f t="shared" ca="1" si="42"/>
        <v>-2.1500807694939752E-2</v>
      </c>
      <c r="E684" s="15">
        <f t="shared" ca="1" si="43"/>
        <v>-2.5430175553260458E-2</v>
      </c>
      <c r="F684">
        <f ca="1">E684*AAPL!$B$756</f>
        <v>-3.4829170217857808</v>
      </c>
    </row>
    <row r="685" spans="1:6" x14ac:dyDescent="0.25">
      <c r="A685">
        <v>680</v>
      </c>
      <c r="B685">
        <f t="shared" ca="1" si="40"/>
        <v>0.15677885568815775</v>
      </c>
      <c r="C685">
        <f t="shared" ca="1" si="41"/>
        <v>-1.0077849522883611</v>
      </c>
      <c r="D685" s="13">
        <f t="shared" ca="1" si="42"/>
        <v>-1.5298517467177525E-2</v>
      </c>
      <c r="E685" s="15">
        <f t="shared" ca="1" si="43"/>
        <v>-1.8094389309221536E-2</v>
      </c>
      <c r="F685">
        <f ca="1">E685*AAPL!$B$756</f>
        <v>-2.4782076864517064</v>
      </c>
    </row>
    <row r="686" spans="1:6" x14ac:dyDescent="0.25">
      <c r="A686">
        <v>681</v>
      </c>
      <c r="B686">
        <f t="shared" ca="1" si="40"/>
        <v>0.53695750437670609</v>
      </c>
      <c r="C686">
        <f t="shared" ca="1" si="41"/>
        <v>9.2771628138242634E-2</v>
      </c>
      <c r="D686" s="13">
        <f t="shared" ca="1" si="42"/>
        <v>2.4945292357683732E-3</v>
      </c>
      <c r="E686" s="15">
        <f t="shared" ca="1" si="43"/>
        <v>2.9504155047747442E-3</v>
      </c>
      <c r="F686">
        <f ca="1">E686*AAPL!$B$756</f>
        <v>0.40408892818685749</v>
      </c>
    </row>
    <row r="687" spans="1:6" x14ac:dyDescent="0.25">
      <c r="A687">
        <v>682</v>
      </c>
      <c r="B687">
        <f t="shared" ca="1" si="40"/>
        <v>0.96316146462912378</v>
      </c>
      <c r="C687">
        <f t="shared" ca="1" si="41"/>
        <v>1.7886135710392037</v>
      </c>
      <c r="D687" s="13">
        <f t="shared" ca="1" si="42"/>
        <v>2.9911742877937526E-2</v>
      </c>
      <c r="E687" s="15">
        <f t="shared" ca="1" si="43"/>
        <v>3.5378246402760119E-2</v>
      </c>
      <c r="F687">
        <f ca="1">E687*AAPL!$B$756</f>
        <v>4.8454048749697503</v>
      </c>
    </row>
    <row r="688" spans="1:6" x14ac:dyDescent="0.25">
      <c r="A688">
        <v>683</v>
      </c>
      <c r="B688">
        <f t="shared" ca="1" si="40"/>
        <v>0.16437656375981979</v>
      </c>
      <c r="C688">
        <f t="shared" ca="1" si="41"/>
        <v>-0.97662845310900159</v>
      </c>
      <c r="D688" s="13">
        <f t="shared" ca="1" si="42"/>
        <v>-1.4794800479920269E-2</v>
      </c>
      <c r="E688" s="15">
        <f t="shared" ca="1" si="43"/>
        <v>-1.7498615810994943E-2</v>
      </c>
      <c r="F688">
        <f ca="1">E688*AAPL!$B$756</f>
        <v>-2.3966105439641781</v>
      </c>
    </row>
    <row r="689" spans="1:6" x14ac:dyDescent="0.25">
      <c r="A689">
        <v>684</v>
      </c>
      <c r="B689">
        <f t="shared" ca="1" si="40"/>
        <v>0.6281354322596342</v>
      </c>
      <c r="C689">
        <f t="shared" ca="1" si="41"/>
        <v>0.32691901930238837</v>
      </c>
      <c r="D689" s="13">
        <f t="shared" ca="1" si="42"/>
        <v>6.2800642463733385E-3</v>
      </c>
      <c r="E689" s="15">
        <f t="shared" ca="1" si="43"/>
        <v>7.4277738091027487E-3</v>
      </c>
      <c r="F689">
        <f ca="1">E689*AAPL!$B$756</f>
        <v>1.0173079528891291</v>
      </c>
    </row>
    <row r="690" spans="1:6" x14ac:dyDescent="0.25">
      <c r="A690">
        <v>685</v>
      </c>
      <c r="B690">
        <f t="shared" ca="1" si="40"/>
        <v>0.57367676550340918</v>
      </c>
      <c r="C690">
        <f t="shared" ca="1" si="41"/>
        <v>0.18574279205360858</v>
      </c>
      <c r="D690" s="13">
        <f t="shared" ca="1" si="42"/>
        <v>3.9976234800753029E-3</v>
      </c>
      <c r="E690" s="15">
        <f t="shared" ca="1" si="43"/>
        <v>4.7282068811804155E-3</v>
      </c>
      <c r="F690">
        <f ca="1">E690*AAPL!$B$756</f>
        <v>0.64757524754391782</v>
      </c>
    </row>
    <row r="691" spans="1:6" x14ac:dyDescent="0.25">
      <c r="A691">
        <v>686</v>
      </c>
      <c r="B691">
        <f t="shared" ca="1" si="40"/>
        <v>0.22240580157426582</v>
      </c>
      <c r="C691">
        <f t="shared" ca="1" si="41"/>
        <v>-0.76409336975867737</v>
      </c>
      <c r="D691" s="13">
        <f t="shared" ca="1" si="42"/>
        <v>-1.1358678492806296E-2</v>
      </c>
      <c r="E691" s="15">
        <f t="shared" ca="1" si="43"/>
        <v>-1.3434527308157361E-2</v>
      </c>
      <c r="F691">
        <f ca="1">E691*AAPL!$B$756</f>
        <v>-1.8399929541669231</v>
      </c>
    </row>
    <row r="692" spans="1:6" x14ac:dyDescent="0.25">
      <c r="A692">
        <v>687</v>
      </c>
      <c r="B692">
        <f t="shared" ca="1" si="40"/>
        <v>0.27754708491281721</v>
      </c>
      <c r="C692">
        <f t="shared" ca="1" si="41"/>
        <v>-0.59014391404909572</v>
      </c>
      <c r="D692" s="13">
        <f t="shared" ca="1" si="42"/>
        <v>-8.5463825650559308E-3</v>
      </c>
      <c r="E692" s="15">
        <f t="shared" ca="1" si="43"/>
        <v>-1.0108271840682853E-2</v>
      </c>
      <c r="F692">
        <f ca="1">E692*AAPL!$B$756</f>
        <v>-1.3844289820578264</v>
      </c>
    </row>
    <row r="693" spans="1:6" x14ac:dyDescent="0.25">
      <c r="A693">
        <v>688</v>
      </c>
      <c r="B693">
        <f t="shared" ca="1" si="40"/>
        <v>0.68593431045708331</v>
      </c>
      <c r="C693">
        <f t="shared" ca="1" si="41"/>
        <v>0.48435862161704107</v>
      </c>
      <c r="D693" s="13">
        <f t="shared" ca="1" si="42"/>
        <v>8.8254401468036252E-3</v>
      </c>
      <c r="E693" s="15">
        <f t="shared" ca="1" si="43"/>
        <v>1.0438328431765355E-2</v>
      </c>
      <c r="F693">
        <f ca="1">E693*AAPL!$B$756</f>
        <v>1.4296335350828819</v>
      </c>
    </row>
    <row r="694" spans="1:6" x14ac:dyDescent="0.25">
      <c r="A694">
        <v>689</v>
      </c>
      <c r="B694">
        <f t="shared" ca="1" si="40"/>
        <v>0.60016262243932506</v>
      </c>
      <c r="C694">
        <f t="shared" ca="1" si="41"/>
        <v>0.25376805372173744</v>
      </c>
      <c r="D694" s="13">
        <f t="shared" ca="1" si="42"/>
        <v>5.0974094241763857E-3</v>
      </c>
      <c r="E694" s="15">
        <f t="shared" ca="1" si="43"/>
        <v>6.0289835787963415E-3</v>
      </c>
      <c r="F694">
        <f ca="1">E694*AAPL!$B$756</f>
        <v>0.82572963315483194</v>
      </c>
    </row>
    <row r="695" spans="1:6" x14ac:dyDescent="0.25">
      <c r="A695">
        <v>690</v>
      </c>
      <c r="B695">
        <f t="shared" ca="1" si="40"/>
        <v>0.78411752913757027</v>
      </c>
      <c r="C695">
        <f t="shared" ca="1" si="41"/>
        <v>0.7861750486448873</v>
      </c>
      <c r="D695" s="13">
        <f t="shared" ca="1" si="42"/>
        <v>1.3705001886138364E-2</v>
      </c>
      <c r="E695" s="15">
        <f t="shared" ca="1" si="43"/>
        <v>1.6209651696214609E-2</v>
      </c>
      <c r="F695">
        <f ca="1">E695*AAPL!$B$756</f>
        <v>2.2200740097811145</v>
      </c>
    </row>
    <row r="696" spans="1:6" x14ac:dyDescent="0.25">
      <c r="A696">
        <v>691</v>
      </c>
      <c r="B696">
        <f t="shared" ca="1" si="40"/>
        <v>0.39655432767255661</v>
      </c>
      <c r="C696">
        <f t="shared" ca="1" si="41"/>
        <v>-0.26227601092663927</v>
      </c>
      <c r="D696" s="13">
        <f t="shared" ca="1" si="42"/>
        <v>-3.2456383630690678E-3</v>
      </c>
      <c r="E696" s="15">
        <f t="shared" ca="1" si="43"/>
        <v>-3.8387931526250771E-3</v>
      </c>
      <c r="F696">
        <f ca="1">E696*AAPL!$B$756</f>
        <v>-0.52576113705508265</v>
      </c>
    </row>
    <row r="697" spans="1:6" x14ac:dyDescent="0.25">
      <c r="A697">
        <v>692</v>
      </c>
      <c r="B697">
        <f t="shared" ca="1" si="40"/>
        <v>0.61045058686394316</v>
      </c>
      <c r="C697">
        <f t="shared" ca="1" si="41"/>
        <v>0.28049361129995171</v>
      </c>
      <c r="D697" s="13">
        <f t="shared" ca="1" si="42"/>
        <v>5.5294899756071075E-3</v>
      </c>
      <c r="E697" s="15">
        <f t="shared" ca="1" si="43"/>
        <v>6.5400287651880534E-3</v>
      </c>
      <c r="F697">
        <f ca="1">E697*AAPL!$B$756</f>
        <v>0.8957223854603571</v>
      </c>
    </row>
    <row r="698" spans="1:6" x14ac:dyDescent="0.25">
      <c r="A698">
        <v>693</v>
      </c>
      <c r="B698">
        <f t="shared" ca="1" si="40"/>
        <v>0.92573180200537486</v>
      </c>
      <c r="C698">
        <f t="shared" ca="1" si="41"/>
        <v>1.4447205474693847</v>
      </c>
      <c r="D698" s="13">
        <f t="shared" ca="1" si="42"/>
        <v>2.4351915479673986E-2</v>
      </c>
      <c r="E698" s="15">
        <f t="shared" ca="1" si="43"/>
        <v>2.8802335916525465E-2</v>
      </c>
      <c r="F698">
        <f ca="1">E698*AAPL!$B$756</f>
        <v>3.9447681287436787</v>
      </c>
    </row>
    <row r="699" spans="1:6" x14ac:dyDescent="0.25">
      <c r="A699">
        <v>694</v>
      </c>
      <c r="B699">
        <f t="shared" ca="1" si="40"/>
        <v>0.92608880900417145</v>
      </c>
      <c r="C699">
        <f t="shared" ca="1" si="41"/>
        <v>1.4472661993622353</v>
      </c>
      <c r="D699" s="13">
        <f t="shared" ca="1" si="42"/>
        <v>2.439307183985074E-2</v>
      </c>
      <c r="E699" s="15">
        <f t="shared" ca="1" si="43"/>
        <v>2.8851013783853879E-2</v>
      </c>
      <c r="F699">
        <f ca="1">E699*AAPL!$B$756</f>
        <v>3.9514350497937234</v>
      </c>
    </row>
    <row r="700" spans="1:6" x14ac:dyDescent="0.25">
      <c r="A700">
        <v>695</v>
      </c>
      <c r="B700">
        <f t="shared" ca="1" si="40"/>
        <v>8.0189100569701632E-2</v>
      </c>
      <c r="C700">
        <f t="shared" ca="1" si="41"/>
        <v>-1.4038007145780447</v>
      </c>
      <c r="D700" s="13">
        <f t="shared" ca="1" si="42"/>
        <v>-2.1701029685851213E-2</v>
      </c>
      <c r="E700" s="15">
        <f t="shared" ca="1" si="43"/>
        <v>-2.5666989000026928E-2</v>
      </c>
      <c r="F700">
        <f ca="1">E700*AAPL!$B$756</f>
        <v>-3.5153509931126106</v>
      </c>
    </row>
    <row r="701" spans="1:6" x14ac:dyDescent="0.25">
      <c r="A701">
        <v>696</v>
      </c>
      <c r="B701">
        <f t="shared" ca="1" si="40"/>
        <v>0.46593836688675638</v>
      </c>
      <c r="C701">
        <f t="shared" ca="1" si="41"/>
        <v>-8.5483850667148822E-2</v>
      </c>
      <c r="D701" s="13">
        <f t="shared" ca="1" si="42"/>
        <v>-3.8738353078005667E-4</v>
      </c>
      <c r="E701" s="15">
        <f t="shared" ca="1" si="43"/>
        <v>-4.581795872020761E-4</v>
      </c>
      <c r="F701">
        <f ca="1">E701*AAPL!$B$756</f>
        <v>-6.2752279470453448E-2</v>
      </c>
    </row>
    <row r="702" spans="1:6" x14ac:dyDescent="0.25">
      <c r="A702">
        <v>697</v>
      </c>
      <c r="B702">
        <f t="shared" ca="1" si="40"/>
        <v>0.83285819179418319</v>
      </c>
      <c r="C702">
        <f t="shared" ca="1" si="41"/>
        <v>0.96552161211714604</v>
      </c>
      <c r="D702" s="13">
        <f t="shared" ca="1" si="42"/>
        <v>1.6604554563964154E-2</v>
      </c>
      <c r="E702" s="15">
        <f t="shared" ca="1" si="43"/>
        <v>1.9639110471402398E-2</v>
      </c>
      <c r="F702">
        <f ca="1">E702*AAPL!$B$756</f>
        <v>2.6897727076370455</v>
      </c>
    </row>
    <row r="703" spans="1:6" x14ac:dyDescent="0.25">
      <c r="A703">
        <v>698</v>
      </c>
      <c r="B703">
        <f t="shared" ca="1" si="40"/>
        <v>0.12513245871069878</v>
      </c>
      <c r="C703">
        <f t="shared" ca="1" si="41"/>
        <v>-1.1497061573979976</v>
      </c>
      <c r="D703" s="13">
        <f t="shared" ca="1" si="42"/>
        <v>-1.7593002526432987E-2</v>
      </c>
      <c r="E703" s="15">
        <f t="shared" ca="1" si="43"/>
        <v>-2.0808201677997438E-2</v>
      </c>
      <c r="F703">
        <f ca="1">E703*AAPL!$B$756</f>
        <v>-2.8498914474759407</v>
      </c>
    </row>
    <row r="704" spans="1:6" x14ac:dyDescent="0.25">
      <c r="A704">
        <v>699</v>
      </c>
      <c r="B704">
        <f t="shared" ca="1" si="40"/>
        <v>0.14733436338862616</v>
      </c>
      <c r="C704">
        <f t="shared" ca="1" si="41"/>
        <v>-1.0479346279346449</v>
      </c>
      <c r="D704" s="13">
        <f t="shared" ca="1" si="42"/>
        <v>-1.5947629985868333E-2</v>
      </c>
      <c r="E704" s="15">
        <f t="shared" ca="1" si="43"/>
        <v>-1.8862130016376981E-2</v>
      </c>
      <c r="F704">
        <f ca="1">E704*AAPL!$B$756</f>
        <v>-2.5833574590779014</v>
      </c>
    </row>
    <row r="705" spans="1:6" x14ac:dyDescent="0.25">
      <c r="A705">
        <v>700</v>
      </c>
      <c r="B705">
        <f t="shared" ca="1" si="40"/>
        <v>0.7038983545542411</v>
      </c>
      <c r="C705">
        <f t="shared" ca="1" si="41"/>
        <v>0.53564591297758812</v>
      </c>
      <c r="D705" s="13">
        <f t="shared" ca="1" si="42"/>
        <v>9.6546180252295374E-3</v>
      </c>
      <c r="E705" s="15">
        <f t="shared" ca="1" si="43"/>
        <v>1.1419042240866286E-2</v>
      </c>
      <c r="F705">
        <f ca="1">E705*AAPL!$B$756</f>
        <v>1.5639521052423422</v>
      </c>
    </row>
    <row r="706" spans="1:6" x14ac:dyDescent="0.25">
      <c r="A706">
        <v>701</v>
      </c>
      <c r="B706">
        <f t="shared" ca="1" si="40"/>
        <v>7.1903032302643055E-2</v>
      </c>
      <c r="C706">
        <f t="shared" ca="1" si="41"/>
        <v>-1.4617633717669276</v>
      </c>
      <c r="D706" s="13">
        <f t="shared" ca="1" si="42"/>
        <v>-2.2638130317232531E-2</v>
      </c>
      <c r="E706" s="15">
        <f t="shared" ca="1" si="43"/>
        <v>-2.6775348923301193E-2</v>
      </c>
      <c r="F706">
        <f ca="1">E706*AAPL!$B$756</f>
        <v>-3.6671519759627738</v>
      </c>
    </row>
    <row r="707" spans="1:6" x14ac:dyDescent="0.25">
      <c r="A707">
        <v>702</v>
      </c>
      <c r="B707">
        <f t="shared" ca="1" si="40"/>
        <v>0.95610616480456612</v>
      </c>
      <c r="C707">
        <f t="shared" ca="1" si="41"/>
        <v>1.7071850094799919</v>
      </c>
      <c r="D707" s="13">
        <f t="shared" ca="1" si="42"/>
        <v>2.8595261540635318E-2</v>
      </c>
      <c r="E707" s="15">
        <f t="shared" ca="1" si="43"/>
        <v>3.3821172268839773E-2</v>
      </c>
      <c r="F707">
        <f ca="1">E707*AAPL!$B$756</f>
        <v>4.6321479906885008</v>
      </c>
    </row>
    <row r="708" spans="1:6" x14ac:dyDescent="0.25">
      <c r="A708">
        <v>703</v>
      </c>
      <c r="B708">
        <f t="shared" ca="1" si="40"/>
        <v>0.15973005753407599</v>
      </c>
      <c r="C708">
        <f t="shared" ca="1" si="41"/>
        <v>-0.99556794696679285</v>
      </c>
      <c r="D708" s="13">
        <f t="shared" ca="1" si="42"/>
        <v>-1.5101001273895994E-2</v>
      </c>
      <c r="E708" s="15">
        <f t="shared" ca="1" si="43"/>
        <v>-1.7860776156588987E-2</v>
      </c>
      <c r="F708">
        <f ca="1">E708*AAPL!$B$756</f>
        <v>-2.4462120274318604</v>
      </c>
    </row>
    <row r="709" spans="1:6" x14ac:dyDescent="0.25">
      <c r="A709">
        <v>704</v>
      </c>
      <c r="B709">
        <f t="shared" ca="1" si="40"/>
        <v>8.1291476488916103E-3</v>
      </c>
      <c r="C709">
        <f t="shared" ca="1" si="41"/>
        <v>-2.4030650442842822</v>
      </c>
      <c r="D709" s="13">
        <f t="shared" ca="1" si="42"/>
        <v>-3.785645249942346E-2</v>
      </c>
      <c r="E709" s="15">
        <f t="shared" ca="1" si="43"/>
        <v>-4.477488690392669E-2</v>
      </c>
      <c r="F709">
        <f ca="1">E709*AAPL!$B$756</f>
        <v>-6.132368823786007</v>
      </c>
    </row>
    <row r="710" spans="1:6" x14ac:dyDescent="0.25">
      <c r="A710">
        <v>705</v>
      </c>
      <c r="B710">
        <f t="shared" ca="1" si="40"/>
        <v>0.77572390958461701</v>
      </c>
      <c r="C710">
        <f t="shared" ca="1" si="41"/>
        <v>0.75783096779598114</v>
      </c>
      <c r="D710" s="13">
        <f t="shared" ca="1" si="42"/>
        <v>1.3246754156520345E-2</v>
      </c>
      <c r="E710" s="15">
        <f t="shared" ca="1" si="43"/>
        <v>1.5667657163897022E-2</v>
      </c>
      <c r="F710">
        <f ca="1">E710*AAPL!$B$756</f>
        <v>2.1458424348409362</v>
      </c>
    </row>
    <row r="711" spans="1:6" x14ac:dyDescent="0.25">
      <c r="A711">
        <v>706</v>
      </c>
      <c r="B711">
        <f t="shared" ref="B711:B774" ca="1" si="44">RAND()</f>
        <v>2.5510893637238241E-2</v>
      </c>
      <c r="C711">
        <f t="shared" ref="C711:C774" ca="1" si="45">_xlfn.NORM.S.INV(B711)</f>
        <v>-1.9512964824451349</v>
      </c>
      <c r="D711" s="13">
        <f t="shared" ref="D711:D774" ca="1" si="46">C711*$B$4+$B$3</f>
        <v>-3.055256711752807E-2</v>
      </c>
      <c r="E711" s="15">
        <f t="shared" ref="E711:E774" ca="1" si="47">D711*$B$2</f>
        <v>-3.6136184111091312E-2</v>
      </c>
      <c r="F711">
        <f ca="1">E711*AAPL!$B$756</f>
        <v>-4.9492120288083541</v>
      </c>
    </row>
    <row r="712" spans="1:6" x14ac:dyDescent="0.25">
      <c r="A712">
        <v>707</v>
      </c>
      <c r="B712">
        <f t="shared" ca="1" si="44"/>
        <v>0.17463583027206631</v>
      </c>
      <c r="C712">
        <f t="shared" ca="1" si="45"/>
        <v>-0.93600296612519895</v>
      </c>
      <c r="D712" s="13">
        <f t="shared" ca="1" si="46"/>
        <v>-1.4137995368680529E-2</v>
      </c>
      <c r="E712" s="15">
        <f t="shared" ca="1" si="47"/>
        <v>-1.6721776655922813E-2</v>
      </c>
      <c r="F712">
        <f ca="1">E712*AAPL!$B$756</f>
        <v>-2.2902146478476251</v>
      </c>
    </row>
    <row r="713" spans="1:6" x14ac:dyDescent="0.25">
      <c r="A713">
        <v>708</v>
      </c>
      <c r="B713">
        <f t="shared" ca="1" si="44"/>
        <v>0.31137262139502619</v>
      </c>
      <c r="C713">
        <f t="shared" ca="1" si="45"/>
        <v>-0.49196336411221486</v>
      </c>
      <c r="D713" s="13">
        <f t="shared" ca="1" si="46"/>
        <v>-6.9590665275009352E-3</v>
      </c>
      <c r="E713" s="15">
        <f t="shared" ca="1" si="47"/>
        <v>-8.2308667651968086E-3</v>
      </c>
      <c r="F713">
        <f ca="1">E713*AAPL!$B$756</f>
        <v>-1.1272995697774222</v>
      </c>
    </row>
    <row r="714" spans="1:6" x14ac:dyDescent="0.25">
      <c r="A714">
        <v>709</v>
      </c>
      <c r="B714">
        <f t="shared" ca="1" si="44"/>
        <v>0.55772583822390598</v>
      </c>
      <c r="C714">
        <f t="shared" ca="1" si="45"/>
        <v>0.14520588002427801</v>
      </c>
      <c r="D714" s="13">
        <f t="shared" ca="1" si="46"/>
        <v>3.3422503881698385E-3</v>
      </c>
      <c r="E714" s="15">
        <f t="shared" ca="1" si="47"/>
        <v>3.9530614533199778E-3</v>
      </c>
      <c r="F714">
        <f ca="1">E714*AAPL!$B$756</f>
        <v>0.54141132431813432</v>
      </c>
    </row>
    <row r="715" spans="1:6" x14ac:dyDescent="0.25">
      <c r="A715">
        <v>710</v>
      </c>
      <c r="B715">
        <f t="shared" ca="1" si="44"/>
        <v>0.31933234085136131</v>
      </c>
      <c r="C715">
        <f t="shared" ca="1" si="45"/>
        <v>-0.46956661441872072</v>
      </c>
      <c r="D715" s="13">
        <f t="shared" ca="1" si="46"/>
        <v>-6.5969711837648957E-3</v>
      </c>
      <c r="E715" s="15">
        <f t="shared" ca="1" si="47"/>
        <v>-7.8025968932518208E-3</v>
      </c>
      <c r="F715">
        <f ca="1">E715*AAPL!$B$756</f>
        <v>-1.0686437251179475</v>
      </c>
    </row>
    <row r="716" spans="1:6" x14ac:dyDescent="0.25">
      <c r="A716">
        <v>711</v>
      </c>
      <c r="B716">
        <f t="shared" ca="1" si="44"/>
        <v>0.90424508886453225</v>
      </c>
      <c r="C716">
        <f t="shared" ca="1" si="45"/>
        <v>1.3061256772002376</v>
      </c>
      <c r="D716" s="13">
        <f t="shared" ca="1" si="46"/>
        <v>2.2111208328995945E-2</v>
      </c>
      <c r="E716" s="15">
        <f t="shared" ca="1" si="47"/>
        <v>2.6152129607364374E-2</v>
      </c>
      <c r="F716">
        <f ca="1">E716*AAPL!$B$756</f>
        <v>3.5817958540895316</v>
      </c>
    </row>
    <row r="717" spans="1:6" x14ac:dyDescent="0.25">
      <c r="A717">
        <v>712</v>
      </c>
      <c r="B717">
        <f t="shared" ca="1" si="44"/>
        <v>0.97099877278203817</v>
      </c>
      <c r="C717">
        <f t="shared" ca="1" si="45"/>
        <v>1.8956793733192328</v>
      </c>
      <c r="D717" s="13">
        <f t="shared" ca="1" si="46"/>
        <v>3.1642709603445167E-2</v>
      </c>
      <c r="E717" s="15">
        <f t="shared" ca="1" si="47"/>
        <v>3.7425554965818036E-2</v>
      </c>
      <c r="F717">
        <f ca="1">E717*AAPL!$B$756</f>
        <v>5.1258042700973228</v>
      </c>
    </row>
    <row r="718" spans="1:6" x14ac:dyDescent="0.25">
      <c r="A718">
        <v>713</v>
      </c>
      <c r="B718">
        <f t="shared" ca="1" si="44"/>
        <v>0.78896961891265849</v>
      </c>
      <c r="C718">
        <f t="shared" ca="1" si="45"/>
        <v>0.80285117004746653</v>
      </c>
      <c r="D718" s="13">
        <f t="shared" ca="1" si="46"/>
        <v>1.3974610020983255E-2</v>
      </c>
      <c r="E718" s="15">
        <f t="shared" ca="1" si="47"/>
        <v>1.6528531912110234E-2</v>
      </c>
      <c r="F718">
        <f ca="1">E718*AAPL!$B$756</f>
        <v>2.2637478463823406</v>
      </c>
    </row>
    <row r="719" spans="1:6" x14ac:dyDescent="0.25">
      <c r="A719">
        <v>714</v>
      </c>
      <c r="B719">
        <f t="shared" ca="1" si="44"/>
        <v>0.95067410515620465</v>
      </c>
      <c r="C719">
        <f t="shared" ca="1" si="45"/>
        <v>1.6514251657276209</v>
      </c>
      <c r="D719" s="13">
        <f t="shared" ca="1" si="46"/>
        <v>2.7693774491554822E-2</v>
      </c>
      <c r="E719" s="15">
        <f t="shared" ca="1" si="47"/>
        <v>3.2754934467805766E-2</v>
      </c>
      <c r="F719">
        <f ca="1">E719*AAPL!$B$756</f>
        <v>4.486116053995219</v>
      </c>
    </row>
    <row r="720" spans="1:6" x14ac:dyDescent="0.25">
      <c r="A720">
        <v>715</v>
      </c>
      <c r="B720">
        <f t="shared" ca="1" si="44"/>
        <v>0.95613226839300103</v>
      </c>
      <c r="C720">
        <f t="shared" ca="1" si="45"/>
        <v>1.7074660479461492</v>
      </c>
      <c r="D720" s="13">
        <f t="shared" ca="1" si="46"/>
        <v>2.8599805178502372E-2</v>
      </c>
      <c r="E720" s="15">
        <f t="shared" ca="1" si="47"/>
        <v>3.3826546276656086E-2</v>
      </c>
      <c r="F720">
        <f ca="1">E720*AAPL!$B$756</f>
        <v>4.632884014836641</v>
      </c>
    </row>
    <row r="721" spans="1:6" x14ac:dyDescent="0.25">
      <c r="A721">
        <v>716</v>
      </c>
      <c r="B721">
        <f t="shared" ca="1" si="44"/>
        <v>0.9342049292280612</v>
      </c>
      <c r="C721">
        <f t="shared" ca="1" si="45"/>
        <v>1.5078608611895579</v>
      </c>
      <c r="D721" s="13">
        <f t="shared" ca="1" si="46"/>
        <v>2.5372724923588462E-2</v>
      </c>
      <c r="E721" s="15">
        <f t="shared" ca="1" si="47"/>
        <v>3.0009702808666956E-2</v>
      </c>
      <c r="F721">
        <f ca="1">E721*AAPL!$B$756</f>
        <v>4.1101291067429457</v>
      </c>
    </row>
    <row r="722" spans="1:6" x14ac:dyDescent="0.25">
      <c r="A722">
        <v>717</v>
      </c>
      <c r="B722">
        <f t="shared" ca="1" si="44"/>
        <v>0.7500404071697746</v>
      </c>
      <c r="C722">
        <f t="shared" ca="1" si="45"/>
        <v>0.67461691156109038</v>
      </c>
      <c r="D722" s="13">
        <f t="shared" ca="1" si="46"/>
        <v>1.1901406161458567E-2</v>
      </c>
      <c r="E722" s="15">
        <f t="shared" ca="1" si="47"/>
        <v>1.407644086262756E-2</v>
      </c>
      <c r="F722">
        <f ca="1">E722*AAPL!$B$756</f>
        <v>1.9279094390805567</v>
      </c>
    </row>
    <row r="723" spans="1:6" x14ac:dyDescent="0.25">
      <c r="A723">
        <v>718</v>
      </c>
      <c r="B723">
        <f t="shared" ca="1" si="44"/>
        <v>0.2975998725376946</v>
      </c>
      <c r="C723">
        <f t="shared" ca="1" si="45"/>
        <v>-0.53131610776006655</v>
      </c>
      <c r="D723" s="13">
        <f t="shared" ca="1" si="46"/>
        <v>-7.5952947942419923E-3</v>
      </c>
      <c r="E723" s="15">
        <f t="shared" ca="1" si="47"/>
        <v>-8.9833685662793587E-3</v>
      </c>
      <c r="F723">
        <f ca="1">E723*AAPL!$B$756</f>
        <v>-1.2303622217212009</v>
      </c>
    </row>
    <row r="724" spans="1:6" x14ac:dyDescent="0.25">
      <c r="A724">
        <v>719</v>
      </c>
      <c r="B724">
        <f t="shared" ca="1" si="44"/>
        <v>0.37334837197201964</v>
      </c>
      <c r="C724">
        <f t="shared" ca="1" si="45"/>
        <v>-0.32299801687625024</v>
      </c>
      <c r="D724" s="13">
        <f t="shared" ca="1" si="46"/>
        <v>-4.2273502595525578E-3</v>
      </c>
      <c r="E724" s="15">
        <f t="shared" ca="1" si="47"/>
        <v>-4.9999172473340859E-3</v>
      </c>
      <c r="F724">
        <f ca="1">E724*AAPL!$B$756</f>
        <v>-0.68478870119429713</v>
      </c>
    </row>
    <row r="725" spans="1:6" x14ac:dyDescent="0.25">
      <c r="A725">
        <v>720</v>
      </c>
      <c r="B725">
        <f t="shared" ca="1" si="44"/>
        <v>0.9708927423475332</v>
      </c>
      <c r="C725">
        <f t="shared" ca="1" si="45"/>
        <v>1.8940790706468169</v>
      </c>
      <c r="D725" s="13">
        <f t="shared" ca="1" si="46"/>
        <v>3.1616837003439355E-2</v>
      </c>
      <c r="E725" s="15">
        <f t="shared" ca="1" si="47"/>
        <v>3.7394954033541344E-2</v>
      </c>
      <c r="F725">
        <f ca="1">E725*AAPL!$B$756</f>
        <v>5.1216131661985003</v>
      </c>
    </row>
    <row r="726" spans="1:6" x14ac:dyDescent="0.25">
      <c r="A726">
        <v>721</v>
      </c>
      <c r="B726">
        <f t="shared" ca="1" si="44"/>
        <v>0.64959878719301034</v>
      </c>
      <c r="C726">
        <f t="shared" ca="1" si="45"/>
        <v>0.38423750134638196</v>
      </c>
      <c r="D726" s="13">
        <f t="shared" ca="1" si="46"/>
        <v>7.2067502942232495E-3</v>
      </c>
      <c r="E726" s="15">
        <f t="shared" ca="1" si="47"/>
        <v>8.5238158375669434E-3</v>
      </c>
      <c r="F726">
        <f ca="1">E726*AAPL!$B$756</f>
        <v>1.1674218767798794</v>
      </c>
    </row>
    <row r="727" spans="1:6" x14ac:dyDescent="0.25">
      <c r="A727">
        <v>722</v>
      </c>
      <c r="B727">
        <f t="shared" ca="1" si="44"/>
        <v>0.10010127035655658</v>
      </c>
      <c r="C727">
        <f t="shared" ca="1" si="45"/>
        <v>-1.2809747342199624</v>
      </c>
      <c r="D727" s="13">
        <f t="shared" ca="1" si="46"/>
        <v>-1.9715263171239724E-2</v>
      </c>
      <c r="E727" s="15">
        <f t="shared" ca="1" si="47"/>
        <v>-2.3318314857601982E-2</v>
      </c>
      <c r="F727">
        <f ca="1">E727*AAPL!$B$756</f>
        <v>-3.1936765661253714</v>
      </c>
    </row>
    <row r="728" spans="1:6" x14ac:dyDescent="0.25">
      <c r="A728">
        <v>723</v>
      </c>
      <c r="B728">
        <f t="shared" ca="1" si="44"/>
        <v>0.19635275144917863</v>
      </c>
      <c r="C728">
        <f t="shared" ca="1" si="45"/>
        <v>-0.85472121502269238</v>
      </c>
      <c r="D728" s="13">
        <f t="shared" ca="1" si="46"/>
        <v>-1.2823887562516198E-2</v>
      </c>
      <c r="E728" s="15">
        <f t="shared" ca="1" si="47"/>
        <v>-1.5167509826470919E-2</v>
      </c>
      <c r="F728">
        <f ca="1">E728*AAPL!$B$756</f>
        <v>-2.0773422520060256</v>
      </c>
    </row>
    <row r="729" spans="1:6" x14ac:dyDescent="0.25">
      <c r="A729">
        <v>724</v>
      </c>
      <c r="B729">
        <f t="shared" ca="1" si="44"/>
        <v>0.74799800769045133</v>
      </c>
      <c r="C729">
        <f t="shared" ca="1" si="45"/>
        <v>0.66820305658844836</v>
      </c>
      <c r="D729" s="13">
        <f t="shared" ca="1" si="46"/>
        <v>1.1797711337308859E-2</v>
      </c>
      <c r="E729" s="15">
        <f t="shared" ca="1" si="47"/>
        <v>1.3953795349979578E-2</v>
      </c>
      <c r="F729">
        <f ca="1">E729*AAPL!$B$756</f>
        <v>1.9111119088097703</v>
      </c>
    </row>
    <row r="730" spans="1:6" x14ac:dyDescent="0.25">
      <c r="A730">
        <v>725</v>
      </c>
      <c r="B730">
        <f t="shared" ca="1" si="44"/>
        <v>0.4036178072692761</v>
      </c>
      <c r="C730">
        <f t="shared" ca="1" si="45"/>
        <v>-0.24399380926929423</v>
      </c>
      <c r="D730" s="13">
        <f t="shared" ca="1" si="46"/>
        <v>-2.9500642202151648E-3</v>
      </c>
      <c r="E730" s="15">
        <f t="shared" ca="1" si="47"/>
        <v>-3.4892015257231607E-3</v>
      </c>
      <c r="F730">
        <f ca="1">E730*AAPL!$B$756</f>
        <v>-0.47788106538745473</v>
      </c>
    </row>
    <row r="731" spans="1:6" x14ac:dyDescent="0.25">
      <c r="A731">
        <v>726</v>
      </c>
      <c r="B731">
        <f t="shared" ca="1" si="44"/>
        <v>0.59279991881461336</v>
      </c>
      <c r="C731">
        <f t="shared" ca="1" si="45"/>
        <v>0.23475336915845629</v>
      </c>
      <c r="D731" s="13">
        <f t="shared" ca="1" si="46"/>
        <v>4.7899929982575112E-3</v>
      </c>
      <c r="E731" s="15">
        <f t="shared" ca="1" si="47"/>
        <v>5.6653854391360923E-3</v>
      </c>
      <c r="F731">
        <f ca="1">E731*AAPL!$B$756</f>
        <v>0.77593122940177717</v>
      </c>
    </row>
    <row r="732" spans="1:6" x14ac:dyDescent="0.25">
      <c r="A732">
        <v>727</v>
      </c>
      <c r="B732">
        <f t="shared" ca="1" si="44"/>
        <v>0.44797699413235426</v>
      </c>
      <c r="C732">
        <f t="shared" ca="1" si="45"/>
        <v>-0.13077413027952883</v>
      </c>
      <c r="D732" s="13">
        <f t="shared" ca="1" si="46"/>
        <v>-1.1196058214506437E-3</v>
      </c>
      <c r="E732" s="15">
        <f t="shared" ca="1" si="47"/>
        <v>-1.3242187453563954E-3</v>
      </c>
      <c r="F732">
        <f ca="1">E732*AAPL!$B$756</f>
        <v>-0.1813650086335431</v>
      </c>
    </row>
    <row r="733" spans="1:6" x14ac:dyDescent="0.25">
      <c r="A733">
        <v>728</v>
      </c>
      <c r="B733">
        <f t="shared" ca="1" si="44"/>
        <v>0.93519956765724088</v>
      </c>
      <c r="C733">
        <f t="shared" ca="1" si="45"/>
        <v>1.5156777174182223</v>
      </c>
      <c r="D733" s="13">
        <f t="shared" ca="1" si="46"/>
        <v>2.5499102513273971E-2</v>
      </c>
      <c r="E733" s="15">
        <f t="shared" ca="1" si="47"/>
        <v>3.0159176462740741E-2</v>
      </c>
      <c r="F733">
        <f ca="1">E733*AAPL!$B$756</f>
        <v>4.1306010194512064</v>
      </c>
    </row>
    <row r="734" spans="1:6" x14ac:dyDescent="0.25">
      <c r="A734">
        <v>729</v>
      </c>
      <c r="B734">
        <f t="shared" ca="1" si="44"/>
        <v>0.23740773531923087</v>
      </c>
      <c r="C734">
        <f t="shared" ca="1" si="45"/>
        <v>-0.7146659692582652</v>
      </c>
      <c r="D734" s="13">
        <f t="shared" ca="1" si="46"/>
        <v>-1.055957005880998E-2</v>
      </c>
      <c r="E734" s="15">
        <f t="shared" ca="1" si="47"/>
        <v>-1.2489378267668055E-2</v>
      </c>
      <c r="F734">
        <f ca="1">E734*AAPL!$B$756</f>
        <v>-1.7105453349654645</v>
      </c>
    </row>
    <row r="735" spans="1:6" x14ac:dyDescent="0.25">
      <c r="A735">
        <v>730</v>
      </c>
      <c r="B735">
        <f t="shared" ca="1" si="44"/>
        <v>6.8796914346424765E-2</v>
      </c>
      <c r="C735">
        <f t="shared" ca="1" si="45"/>
        <v>-1.4848112584840369</v>
      </c>
      <c r="D735" s="13">
        <f t="shared" ca="1" si="46"/>
        <v>-2.3010752799397665E-2</v>
      </c>
      <c r="E735" s="15">
        <f t="shared" ca="1" si="47"/>
        <v>-2.7216069814860126E-2</v>
      </c>
      <c r="F735">
        <f ca="1">E735*AAPL!$B$756</f>
        <v>-3.7275131123557315</v>
      </c>
    </row>
    <row r="736" spans="1:6" x14ac:dyDescent="0.25">
      <c r="A736">
        <v>731</v>
      </c>
      <c r="B736">
        <f t="shared" ca="1" si="44"/>
        <v>0.43846571287079672</v>
      </c>
      <c r="C736">
        <f t="shared" ca="1" si="45"/>
        <v>-0.15486033332449339</v>
      </c>
      <c r="D736" s="13">
        <f t="shared" ca="1" si="46"/>
        <v>-1.5090150924483865E-3</v>
      </c>
      <c r="E736" s="15">
        <f t="shared" ca="1" si="47"/>
        <v>-1.7847942857752979E-3</v>
      </c>
      <c r="F736">
        <f ca="1">E736*AAPL!$B$756</f>
        <v>-0.24444543787334477</v>
      </c>
    </row>
    <row r="737" spans="1:6" x14ac:dyDescent="0.25">
      <c r="A737">
        <v>732</v>
      </c>
      <c r="B737">
        <f t="shared" ca="1" si="44"/>
        <v>0.10117431199840754</v>
      </c>
      <c r="C737">
        <f t="shared" ca="1" si="45"/>
        <v>-1.2748887431012879</v>
      </c>
      <c r="D737" s="13">
        <f t="shared" ca="1" si="46"/>
        <v>-1.9616869025828033E-2</v>
      </c>
      <c r="E737" s="15">
        <f t="shared" ca="1" si="47"/>
        <v>-2.3201938746214259E-2</v>
      </c>
      <c r="F737">
        <f ca="1">E737*AAPL!$B$756</f>
        <v>-3.177737693095076</v>
      </c>
    </row>
    <row r="738" spans="1:6" x14ac:dyDescent="0.25">
      <c r="A738">
        <v>733</v>
      </c>
      <c r="B738">
        <f t="shared" ca="1" si="44"/>
        <v>0.8862753647823739</v>
      </c>
      <c r="C738">
        <f t="shared" ca="1" si="45"/>
        <v>1.2069555300436012</v>
      </c>
      <c r="D738" s="13">
        <f t="shared" ca="1" si="46"/>
        <v>2.050789315985483E-2</v>
      </c>
      <c r="E738" s="15">
        <f t="shared" ca="1" si="47"/>
        <v>2.4255801488116097E-2</v>
      </c>
      <c r="F738">
        <f ca="1">E738*AAPL!$B$756</f>
        <v>3.3220747416029908</v>
      </c>
    </row>
    <row r="739" spans="1:6" x14ac:dyDescent="0.25">
      <c r="A739">
        <v>734</v>
      </c>
      <c r="B739">
        <f t="shared" ca="1" si="44"/>
        <v>0.12000539767909635</v>
      </c>
      <c r="C739">
        <f t="shared" ca="1" si="45"/>
        <v>-1.1749598095601941</v>
      </c>
      <c r="D739" s="13">
        <f t="shared" ca="1" si="46"/>
        <v>-1.8001286316956269E-2</v>
      </c>
      <c r="E739" s="15">
        <f t="shared" ca="1" si="47"/>
        <v>-2.129110114000236E-2</v>
      </c>
      <c r="F739">
        <f ca="1">E739*AAPL!$B$756</f>
        <v>-2.9160293611724311</v>
      </c>
    </row>
    <row r="740" spans="1:6" x14ac:dyDescent="0.25">
      <c r="A740">
        <v>735</v>
      </c>
      <c r="B740">
        <f t="shared" ca="1" si="44"/>
        <v>0.46215897783715132</v>
      </c>
      <c r="C740">
        <f t="shared" ca="1" si="45"/>
        <v>-9.4996060955931841E-2</v>
      </c>
      <c r="D740" s="13">
        <f t="shared" ca="1" si="46"/>
        <v>-5.4117044635231437E-4</v>
      </c>
      <c r="E740" s="15">
        <f t="shared" ca="1" si="47"/>
        <v>-6.4007174289617945E-4</v>
      </c>
      <c r="F740">
        <f ca="1">E740*AAPL!$B$756</f>
        <v>-8.7664230387562936E-2</v>
      </c>
    </row>
    <row r="741" spans="1:6" x14ac:dyDescent="0.25">
      <c r="A741">
        <v>736</v>
      </c>
      <c r="B741">
        <f t="shared" ca="1" si="44"/>
        <v>0.33598518116846221</v>
      </c>
      <c r="C741">
        <f t="shared" ca="1" si="45"/>
        <v>-0.4234453513775252</v>
      </c>
      <c r="D741" s="13">
        <f t="shared" ca="1" si="46"/>
        <v>-5.8513141208879071E-3</v>
      </c>
      <c r="E741" s="15">
        <f t="shared" ca="1" si="47"/>
        <v>-6.920667698752157E-3</v>
      </c>
      <c r="F741">
        <f ca="1">E741*AAPL!$B$756</f>
        <v>-0.94785469646576925</v>
      </c>
    </row>
    <row r="742" spans="1:6" x14ac:dyDescent="0.25">
      <c r="A742">
        <v>737</v>
      </c>
      <c r="B742">
        <f t="shared" ca="1" si="44"/>
        <v>0.56560849916408262</v>
      </c>
      <c r="C742">
        <f t="shared" ca="1" si="45"/>
        <v>0.1652045276663251</v>
      </c>
      <c r="D742" s="13">
        <f t="shared" ca="1" si="46"/>
        <v>3.6655748567335279E-3</v>
      </c>
      <c r="E742" s="15">
        <f t="shared" ca="1" si="47"/>
        <v>4.3354749008935947E-3</v>
      </c>
      <c r="F742">
        <f ca="1">E742*AAPL!$B$756</f>
        <v>0.59378667277471098</v>
      </c>
    </row>
    <row r="743" spans="1:6" x14ac:dyDescent="0.25">
      <c r="A743">
        <v>738</v>
      </c>
      <c r="B743">
        <f t="shared" ca="1" si="44"/>
        <v>0.83183969997304485</v>
      </c>
      <c r="C743">
        <f t="shared" ca="1" si="45"/>
        <v>0.96146065337041198</v>
      </c>
      <c r="D743" s="13">
        <f t="shared" ca="1" si="46"/>
        <v>1.6538899758091866E-2</v>
      </c>
      <c r="E743" s="15">
        <f t="shared" ca="1" si="47"/>
        <v>1.9561456958895496E-2</v>
      </c>
      <c r="F743">
        <f ca="1">E743*AAPL!$B$756</f>
        <v>2.6791372820205255</v>
      </c>
    </row>
    <row r="744" spans="1:6" x14ac:dyDescent="0.25">
      <c r="A744">
        <v>739</v>
      </c>
      <c r="B744">
        <f t="shared" ca="1" si="44"/>
        <v>1.3143377151729196E-2</v>
      </c>
      <c r="C744">
        <f t="shared" ca="1" si="45"/>
        <v>-2.2219489719798835</v>
      </c>
      <c r="D744" s="13">
        <f t="shared" ca="1" si="46"/>
        <v>-3.4928291612032168E-2</v>
      </c>
      <c r="E744" s="15">
        <f t="shared" ca="1" si="47"/>
        <v>-4.131159164213629E-2</v>
      </c>
      <c r="F744">
        <f ca="1">E744*AAPL!$B$756</f>
        <v>-5.6580358804881277</v>
      </c>
    </row>
    <row r="745" spans="1:6" x14ac:dyDescent="0.25">
      <c r="A745">
        <v>740</v>
      </c>
      <c r="B745">
        <f t="shared" ca="1" si="44"/>
        <v>0.1100724464301146</v>
      </c>
      <c r="C745">
        <f t="shared" ca="1" si="45"/>
        <v>-1.2261429305700502</v>
      </c>
      <c r="D745" s="13">
        <f t="shared" ca="1" si="46"/>
        <v>-1.8828780040339294E-2</v>
      </c>
      <c r="E745" s="15">
        <f t="shared" ca="1" si="47"/>
        <v>-2.2269823007265238E-2</v>
      </c>
      <c r="F745">
        <f ca="1">E745*AAPL!$B$756</f>
        <v>-3.0500751149638079</v>
      </c>
    </row>
    <row r="746" spans="1:6" x14ac:dyDescent="0.25">
      <c r="A746">
        <v>741</v>
      </c>
      <c r="B746">
        <f t="shared" ca="1" si="44"/>
        <v>4.3673563751964073E-2</v>
      </c>
      <c r="C746">
        <f t="shared" ca="1" si="45"/>
        <v>-1.7095607575800376</v>
      </c>
      <c r="D746" s="13">
        <f t="shared" ca="1" si="46"/>
        <v>-2.6644349113299791E-2</v>
      </c>
      <c r="E746" s="15">
        <f t="shared" ca="1" si="47"/>
        <v>-3.1513721952549742E-2</v>
      </c>
      <c r="F746">
        <f ca="1">E746*AAPL!$B$756</f>
        <v>-4.3161195792172657</v>
      </c>
    </row>
    <row r="747" spans="1:6" x14ac:dyDescent="0.25">
      <c r="A747">
        <v>742</v>
      </c>
      <c r="B747">
        <f t="shared" ca="1" si="44"/>
        <v>0.94825469855293298</v>
      </c>
      <c r="C747">
        <f t="shared" ca="1" si="45"/>
        <v>1.6281617029439777</v>
      </c>
      <c r="D747" s="13">
        <f t="shared" ca="1" si="46"/>
        <v>2.7317666722864582E-2</v>
      </c>
      <c r="E747" s="15">
        <f t="shared" ca="1" si="47"/>
        <v>3.2310091338168874E-2</v>
      </c>
      <c r="F747">
        <f ca="1">E747*AAPL!$B$756</f>
        <v>4.4251903358462483</v>
      </c>
    </row>
    <row r="748" spans="1:6" x14ac:dyDescent="0.25">
      <c r="A748">
        <v>743</v>
      </c>
      <c r="B748">
        <f t="shared" ca="1" si="44"/>
        <v>0.55725221750197529</v>
      </c>
      <c r="C748">
        <f t="shared" ca="1" si="45"/>
        <v>0.14400621112214551</v>
      </c>
      <c r="D748" s="13">
        <f t="shared" ca="1" si="46"/>
        <v>3.322854961180123E-3</v>
      </c>
      <c r="E748" s="15">
        <f t="shared" ca="1" si="47"/>
        <v>3.9301214261229997E-3</v>
      </c>
      <c r="F748">
        <f ca="1">E748*AAPL!$B$756</f>
        <v>0.53826945803265602</v>
      </c>
    </row>
    <row r="749" spans="1:6" x14ac:dyDescent="0.25">
      <c r="A749">
        <v>744</v>
      </c>
      <c r="B749">
        <f t="shared" ca="1" si="44"/>
        <v>0.70957944629029568</v>
      </c>
      <c r="C749">
        <f t="shared" ca="1" si="45"/>
        <v>0.55215653982212376</v>
      </c>
      <c r="D749" s="13">
        <f t="shared" ca="1" si="46"/>
        <v>9.9215505571543013E-3</v>
      </c>
      <c r="E749" s="15">
        <f t="shared" ca="1" si="47"/>
        <v>1.1734757875554775E-2</v>
      </c>
      <c r="F749">
        <f ca="1">E749*AAPL!$B$756</f>
        <v>1.607192520779287</v>
      </c>
    </row>
    <row r="750" spans="1:6" x14ac:dyDescent="0.25">
      <c r="A750">
        <v>745</v>
      </c>
      <c r="B750">
        <f t="shared" ca="1" si="44"/>
        <v>4.382628062487981E-2</v>
      </c>
      <c r="C750">
        <f t="shared" ca="1" si="45"/>
        <v>-1.7079125980034973</v>
      </c>
      <c r="D750" s="13">
        <f t="shared" ca="1" si="46"/>
        <v>-2.6617702795572153E-2</v>
      </c>
      <c r="E750" s="15">
        <f t="shared" ca="1" si="47"/>
        <v>-3.1482205902209862E-2</v>
      </c>
      <c r="F750">
        <f ca="1">E750*AAPL!$B$756</f>
        <v>-4.3118031407421036</v>
      </c>
    </row>
    <row r="751" spans="1:6" x14ac:dyDescent="0.25">
      <c r="A751">
        <v>746</v>
      </c>
      <c r="B751">
        <f t="shared" ca="1" si="44"/>
        <v>0.89939001685400732</v>
      </c>
      <c r="C751">
        <f t="shared" ca="1" si="45"/>
        <v>1.2780835561898811</v>
      </c>
      <c r="D751" s="13">
        <f t="shared" ca="1" si="46"/>
        <v>2.1657842479696744E-2</v>
      </c>
      <c r="E751" s="15">
        <f t="shared" ca="1" si="47"/>
        <v>2.5615909140621392E-2</v>
      </c>
      <c r="F751">
        <f ca="1">E751*AAPL!$B$756</f>
        <v>3.5083550952108697</v>
      </c>
    </row>
    <row r="752" spans="1:6" x14ac:dyDescent="0.25">
      <c r="A752">
        <v>747</v>
      </c>
      <c r="B752">
        <f t="shared" ca="1" si="44"/>
        <v>0.32923945815961331</v>
      </c>
      <c r="C752">
        <f t="shared" ca="1" si="45"/>
        <v>-0.44201421945267005</v>
      </c>
      <c r="D752" s="13">
        <f t="shared" ca="1" si="46"/>
        <v>-6.1515228904850342E-3</v>
      </c>
      <c r="E752" s="15">
        <f t="shared" ca="1" si="47"/>
        <v>-7.2757409509667708E-3</v>
      </c>
      <c r="F752">
        <f ca="1">E752*AAPL!$B$756</f>
        <v>-0.99648553157459552</v>
      </c>
    </row>
    <row r="753" spans="1:6" x14ac:dyDescent="0.25">
      <c r="A753">
        <v>748</v>
      </c>
      <c r="B753">
        <f t="shared" ca="1" si="44"/>
        <v>0.72734941518353258</v>
      </c>
      <c r="C753">
        <f t="shared" ca="1" si="45"/>
        <v>0.60481613794528355</v>
      </c>
      <c r="D753" s="13">
        <f t="shared" ca="1" si="46"/>
        <v>1.0772914953522318E-2</v>
      </c>
      <c r="E753" s="15">
        <f t="shared" ca="1" si="47"/>
        <v>1.2741712887041611E-2</v>
      </c>
      <c r="F753">
        <f ca="1">E753*AAPL!$B$756</f>
        <v>1.7451050862012092</v>
      </c>
    </row>
    <row r="754" spans="1:6" x14ac:dyDescent="0.25">
      <c r="A754">
        <v>749</v>
      </c>
      <c r="B754">
        <f t="shared" ca="1" si="44"/>
        <v>0.86776281631978303</v>
      </c>
      <c r="C754">
        <f t="shared" ca="1" si="45"/>
        <v>1.1158779829191692</v>
      </c>
      <c r="D754" s="13">
        <f t="shared" ca="1" si="46"/>
        <v>1.9035413617779301E-2</v>
      </c>
      <c r="E754" s="15">
        <f t="shared" ca="1" si="47"/>
        <v>2.2514219786402716E-2</v>
      </c>
      <c r="F754">
        <f ca="1">E754*AAPL!$B$756</f>
        <v>3.0835476995452544</v>
      </c>
    </row>
    <row r="755" spans="1:6" x14ac:dyDescent="0.25">
      <c r="A755">
        <v>750</v>
      </c>
      <c r="B755">
        <f t="shared" ca="1" si="44"/>
        <v>0.85203423471777673</v>
      </c>
      <c r="C755">
        <f t="shared" ca="1" si="45"/>
        <v>1.0451978637907167</v>
      </c>
      <c r="D755" s="13">
        <f t="shared" ca="1" si="46"/>
        <v>1.789270575251457E-2</v>
      </c>
      <c r="E755" s="15">
        <f t="shared" ca="1" si="47"/>
        <v>2.1162676996379404E-2</v>
      </c>
      <c r="F755">
        <f ca="1">E755*AAPL!$B$756</f>
        <v>2.8984403895628619</v>
      </c>
    </row>
    <row r="756" spans="1:6" x14ac:dyDescent="0.25">
      <c r="A756">
        <v>751</v>
      </c>
      <c r="B756">
        <f t="shared" ca="1" si="44"/>
        <v>0.24584777306634953</v>
      </c>
      <c r="C756">
        <f t="shared" ca="1" si="45"/>
        <v>-0.68761454528871024</v>
      </c>
      <c r="D756" s="13">
        <f t="shared" ca="1" si="46"/>
        <v>-1.0122221122251982E-2</v>
      </c>
      <c r="E756" s="15">
        <f t="shared" ca="1" si="47"/>
        <v>-1.1972101875427256E-2</v>
      </c>
      <c r="F756">
        <f ca="1">E756*AAPL!$B$756</f>
        <v>-1.63969915666323</v>
      </c>
    </row>
    <row r="757" spans="1:6" x14ac:dyDescent="0.25">
      <c r="A757">
        <v>752</v>
      </c>
      <c r="B757">
        <f t="shared" ca="1" si="44"/>
        <v>0.43234935490165927</v>
      </c>
      <c r="C757">
        <f t="shared" ca="1" si="45"/>
        <v>-0.17039601001753149</v>
      </c>
      <c r="D757" s="13">
        <f t="shared" ca="1" si="46"/>
        <v>-1.7601852965772324E-3</v>
      </c>
      <c r="E757" s="15">
        <f t="shared" ca="1" si="47"/>
        <v>-2.0818669574334922E-3</v>
      </c>
      <c r="F757">
        <f ca="1">E757*AAPL!$B$756</f>
        <v>-0.28513251306315979</v>
      </c>
    </row>
    <row r="758" spans="1:6" x14ac:dyDescent="0.25">
      <c r="A758">
        <v>753</v>
      </c>
      <c r="B758">
        <f t="shared" ca="1" si="44"/>
        <v>0.16823624029071038</v>
      </c>
      <c r="C758">
        <f t="shared" ca="1" si="45"/>
        <v>-0.96115849731873559</v>
      </c>
      <c r="D758" s="13">
        <f t="shared" ca="1" si="46"/>
        <v>-1.4544692806435626E-2</v>
      </c>
      <c r="E758" s="15">
        <f t="shared" ca="1" si="47"/>
        <v>-1.7202799852163365E-2</v>
      </c>
      <c r="F758">
        <f ca="1">E758*AAPL!$B$756</f>
        <v>-2.3560955881718932</v>
      </c>
    </row>
    <row r="759" spans="1:6" x14ac:dyDescent="0.25">
      <c r="A759">
        <v>754</v>
      </c>
      <c r="B759">
        <f t="shared" ca="1" si="44"/>
        <v>0.46822158443216155</v>
      </c>
      <c r="C759">
        <f t="shared" ca="1" si="45"/>
        <v>-7.9741101981209372E-2</v>
      </c>
      <c r="D759" s="13">
        <f t="shared" ca="1" si="46"/>
        <v>-2.9453869445860759E-4</v>
      </c>
      <c r="E759" s="15">
        <f t="shared" ca="1" si="47"/>
        <v>-3.4836694572517652E-4</v>
      </c>
      <c r="F759">
        <f ca="1">E759*AAPL!$B$756</f>
        <v>-4.7712339325088796E-2</v>
      </c>
    </row>
    <row r="760" spans="1:6" x14ac:dyDescent="0.25">
      <c r="A760">
        <v>755</v>
      </c>
      <c r="B760">
        <f t="shared" ca="1" si="44"/>
        <v>0.51127410311950283</v>
      </c>
      <c r="C760">
        <f t="shared" ca="1" si="45"/>
        <v>2.8263748232500854E-2</v>
      </c>
      <c r="D760" s="13">
        <f t="shared" ca="1" si="46"/>
        <v>1.4516099163218658E-3</v>
      </c>
      <c r="E760" s="15">
        <f t="shared" ca="1" si="47"/>
        <v>1.716898059397401E-3</v>
      </c>
      <c r="F760">
        <f ca="1">E760*AAPL!$B$756</f>
        <v>0.23514637023335444</v>
      </c>
    </row>
    <row r="761" spans="1:6" x14ac:dyDescent="0.25">
      <c r="A761">
        <v>756</v>
      </c>
      <c r="B761">
        <f t="shared" ca="1" si="44"/>
        <v>0.86181615764641883</v>
      </c>
      <c r="C761">
        <f t="shared" ca="1" si="45"/>
        <v>1.0885153027885646</v>
      </c>
      <c r="D761" s="13">
        <f t="shared" ca="1" si="46"/>
        <v>1.8593032504313153E-2</v>
      </c>
      <c r="E761" s="15">
        <f t="shared" ca="1" si="47"/>
        <v>2.1990991564630441E-2</v>
      </c>
      <c r="F761">
        <f ca="1">E761*AAPL!$B$756</f>
        <v>3.0118863586287259</v>
      </c>
    </row>
    <row r="762" spans="1:6" x14ac:dyDescent="0.25">
      <c r="A762">
        <v>757</v>
      </c>
      <c r="B762">
        <f t="shared" ca="1" si="44"/>
        <v>0.66229072286799207</v>
      </c>
      <c r="C762">
        <f t="shared" ca="1" si="45"/>
        <v>0.41872304140021338</v>
      </c>
      <c r="D762" s="13">
        <f t="shared" ca="1" si="46"/>
        <v>7.7642889393661346E-3</v>
      </c>
      <c r="E762" s="15">
        <f t="shared" ca="1" si="47"/>
        <v>9.1832471400964504E-3</v>
      </c>
      <c r="F762">
        <f ca="1">E762*AAPL!$B$756</f>
        <v>1.2577375925903398</v>
      </c>
    </row>
    <row r="763" spans="1:6" x14ac:dyDescent="0.25">
      <c r="A763">
        <v>758</v>
      </c>
      <c r="B763">
        <f t="shared" ca="1" si="44"/>
        <v>0.84509896753647096</v>
      </c>
      <c r="C763">
        <f t="shared" ca="1" si="45"/>
        <v>1.0156374487046265</v>
      </c>
      <c r="D763" s="13">
        <f t="shared" ca="1" si="46"/>
        <v>1.7414793162158344E-2</v>
      </c>
      <c r="E763" s="15">
        <f t="shared" ca="1" si="47"/>
        <v>2.0597423762905173E-2</v>
      </c>
      <c r="F763">
        <f ca="1">E763*AAPL!$B$756</f>
        <v>2.8210233027494587</v>
      </c>
    </row>
    <row r="764" spans="1:6" x14ac:dyDescent="0.25">
      <c r="A764">
        <v>759</v>
      </c>
      <c r="B764">
        <f t="shared" ca="1" si="44"/>
        <v>0.18817143894429444</v>
      </c>
      <c r="C764">
        <f t="shared" ca="1" si="45"/>
        <v>-0.88465473152636909</v>
      </c>
      <c r="D764" s="13">
        <f t="shared" ca="1" si="46"/>
        <v>-1.3307832201624955E-2</v>
      </c>
      <c r="E764" s="15">
        <f t="shared" ca="1" si="47"/>
        <v>-1.5739897492330159E-2</v>
      </c>
      <c r="F764">
        <f ca="1">E764*AAPL!$B$756</f>
        <v>-2.1557364707288209</v>
      </c>
    </row>
    <row r="765" spans="1:6" x14ac:dyDescent="0.25">
      <c r="A765">
        <v>760</v>
      </c>
      <c r="B765">
        <f t="shared" ca="1" si="44"/>
        <v>0.17040086767149232</v>
      </c>
      <c r="C765">
        <f t="shared" ca="1" si="45"/>
        <v>-0.95258232651501173</v>
      </c>
      <c r="D765" s="13">
        <f t="shared" ca="1" si="46"/>
        <v>-1.4406039137594766E-2</v>
      </c>
      <c r="E765" s="15">
        <f t="shared" ca="1" si="47"/>
        <v>-1.7038806611083562E-2</v>
      </c>
      <c r="F765">
        <f ca="1">E765*AAPL!$B$756</f>
        <v>-2.333635072725651</v>
      </c>
    </row>
    <row r="766" spans="1:6" x14ac:dyDescent="0.25">
      <c r="A766">
        <v>761</v>
      </c>
      <c r="B766">
        <f t="shared" ca="1" si="44"/>
        <v>0.35266783023215353</v>
      </c>
      <c r="C766">
        <f t="shared" ca="1" si="45"/>
        <v>-0.37812779587630452</v>
      </c>
      <c r="D766" s="13">
        <f t="shared" ca="1" si="46"/>
        <v>-5.118650852286119E-3</v>
      </c>
      <c r="E766" s="15">
        <f t="shared" ca="1" si="47"/>
        <v>-6.0541069719961052E-3</v>
      </c>
      <c r="F766">
        <f ca="1">E766*AAPL!$B$756</f>
        <v>-0.82917053326333534</v>
      </c>
    </row>
    <row r="767" spans="1:6" x14ac:dyDescent="0.25">
      <c r="A767">
        <v>762</v>
      </c>
      <c r="B767">
        <f t="shared" ca="1" si="44"/>
        <v>0.17458621698845034</v>
      </c>
      <c r="C767">
        <f t="shared" ca="1" si="45"/>
        <v>-0.93619570535402152</v>
      </c>
      <c r="D767" s="13">
        <f t="shared" ca="1" si="46"/>
        <v>-1.414111144481957E-2</v>
      </c>
      <c r="E767" s="15">
        <f t="shared" ca="1" si="47"/>
        <v>-1.6725462208780986E-2</v>
      </c>
      <c r="F767">
        <f ca="1">E767*AAPL!$B$756</f>
        <v>-2.290719421192879</v>
      </c>
    </row>
    <row r="768" spans="1:6" x14ac:dyDescent="0.25">
      <c r="A768">
        <v>763</v>
      </c>
      <c r="B768">
        <f t="shared" ca="1" si="44"/>
        <v>0.51635032964073613</v>
      </c>
      <c r="C768">
        <f t="shared" ca="1" si="45"/>
        <v>4.099567888452512E-2</v>
      </c>
      <c r="D768" s="13">
        <f t="shared" ca="1" si="46"/>
        <v>1.6574510704607322E-3</v>
      </c>
      <c r="E768" s="15">
        <f t="shared" ca="1" si="47"/>
        <v>1.960357596364893E-3</v>
      </c>
      <c r="F768">
        <f ca="1">E768*AAPL!$B$756</f>
        <v>0.26849059012063892</v>
      </c>
    </row>
    <row r="769" spans="1:6" x14ac:dyDescent="0.25">
      <c r="A769">
        <v>764</v>
      </c>
      <c r="B769">
        <f t="shared" ca="1" si="44"/>
        <v>0.17235475957019009</v>
      </c>
      <c r="C769">
        <f t="shared" ca="1" si="45"/>
        <v>-0.94490080771223339</v>
      </c>
      <c r="D769" s="13">
        <f t="shared" ca="1" si="46"/>
        <v>-1.4281849590925195E-2</v>
      </c>
      <c r="E769" s="15">
        <f t="shared" ca="1" si="47"/>
        <v>-1.6891920874580264E-2</v>
      </c>
      <c r="F769">
        <f ca="1">E769*AAPL!$B$756</f>
        <v>-2.3135176012259588</v>
      </c>
    </row>
    <row r="770" spans="1:6" x14ac:dyDescent="0.25">
      <c r="A770">
        <v>765</v>
      </c>
      <c r="B770">
        <f t="shared" ca="1" si="44"/>
        <v>0.86878230210069918</v>
      </c>
      <c r="C770">
        <f t="shared" ca="1" si="45"/>
        <v>1.1206534690484664</v>
      </c>
      <c r="D770" s="13">
        <f t="shared" ca="1" si="46"/>
        <v>1.9112620414084965E-2</v>
      </c>
      <c r="E770" s="15">
        <f t="shared" ca="1" si="47"/>
        <v>2.2605536466771887E-2</v>
      </c>
      <c r="F770">
        <f ca="1">E770*AAPL!$B$756</f>
        <v>3.0960544327278328</v>
      </c>
    </row>
    <row r="771" spans="1:6" x14ac:dyDescent="0.25">
      <c r="A771">
        <v>766</v>
      </c>
      <c r="B771">
        <f t="shared" ca="1" si="44"/>
        <v>0.40051607578446569</v>
      </c>
      <c r="C771">
        <f t="shared" ca="1" si="45"/>
        <v>-0.25201153019870082</v>
      </c>
      <c r="D771" s="13">
        <f t="shared" ca="1" si="46"/>
        <v>-3.0796892531169896E-3</v>
      </c>
      <c r="E771" s="15">
        <f t="shared" ca="1" si="47"/>
        <v>-3.6425161076477446E-3</v>
      </c>
      <c r="F771">
        <f ca="1">E771*AAPL!$B$756</f>
        <v>-0.4988790316010478</v>
      </c>
    </row>
    <row r="772" spans="1:6" x14ac:dyDescent="0.25">
      <c r="A772">
        <v>767</v>
      </c>
      <c r="B772">
        <f t="shared" ca="1" si="44"/>
        <v>0.70479905102488916</v>
      </c>
      <c r="C772">
        <f t="shared" ca="1" si="45"/>
        <v>0.53825371917033071</v>
      </c>
      <c r="D772" s="13">
        <f t="shared" ca="1" si="46"/>
        <v>9.6967792536524437E-3</v>
      </c>
      <c r="E772" s="15">
        <f t="shared" ca="1" si="47"/>
        <v>1.1468908620564568E-2</v>
      </c>
      <c r="F772">
        <f ca="1">E772*AAPL!$B$756</f>
        <v>1.5707818049548836</v>
      </c>
    </row>
    <row r="773" spans="1:6" x14ac:dyDescent="0.25">
      <c r="A773">
        <v>768</v>
      </c>
      <c r="B773">
        <f t="shared" ca="1" si="44"/>
        <v>0.13510540679348559</v>
      </c>
      <c r="C773">
        <f t="shared" ca="1" si="45"/>
        <v>-1.1025772056248728</v>
      </c>
      <c r="D773" s="13">
        <f t="shared" ca="1" si="46"/>
        <v>-1.6831053840764283E-2</v>
      </c>
      <c r="E773" s="15">
        <f t="shared" ca="1" si="47"/>
        <v>-1.9907003494466339E-2</v>
      </c>
      <c r="F773">
        <f ca="1">E773*AAPL!$B$756</f>
        <v>-2.726463337951134</v>
      </c>
    </row>
    <row r="774" spans="1:6" x14ac:dyDescent="0.25">
      <c r="A774">
        <v>769</v>
      </c>
      <c r="B774">
        <f t="shared" ca="1" si="44"/>
        <v>0.18437838026064535</v>
      </c>
      <c r="C774">
        <f t="shared" ca="1" si="45"/>
        <v>-0.89880457928933377</v>
      </c>
      <c r="D774" s="13">
        <f t="shared" ca="1" si="46"/>
        <v>-1.353659727064886E-2</v>
      </c>
      <c r="E774" s="15">
        <f t="shared" ca="1" si="47"/>
        <v>-1.6010470391184597E-2</v>
      </c>
      <c r="F774">
        <f ca="1">E774*AAPL!$B$756</f>
        <v>-2.1927941368499351</v>
      </c>
    </row>
    <row r="775" spans="1:6" x14ac:dyDescent="0.25">
      <c r="A775">
        <v>770</v>
      </c>
      <c r="B775">
        <f t="shared" ref="B775:B838" ca="1" si="48">RAND()</f>
        <v>0.80836704267411752</v>
      </c>
      <c r="C775">
        <f t="shared" ref="C775:C838" ca="1" si="49">_xlfn.NORM.S.INV(B775)</f>
        <v>0.87189453624458801</v>
      </c>
      <c r="D775" s="13">
        <f t="shared" ref="D775:D838" ca="1" si="50">C775*$B$4+$B$3</f>
        <v>1.509085598336511E-2</v>
      </c>
      <c r="E775" s="15">
        <f t="shared" ref="E775:E838" ca="1" si="51">D775*$B$2</f>
        <v>1.7848776769268299E-2</v>
      </c>
      <c r="F775">
        <f ca="1">E775*AAPL!$B$756</f>
        <v>2.4445685912604236</v>
      </c>
    </row>
    <row r="776" spans="1:6" x14ac:dyDescent="0.25">
      <c r="A776">
        <v>771</v>
      </c>
      <c r="B776">
        <f t="shared" ca="1" si="48"/>
        <v>0.73560689743456875</v>
      </c>
      <c r="C776">
        <f t="shared" ca="1" si="49"/>
        <v>0.62985997000462268</v>
      </c>
      <c r="D776" s="13">
        <f t="shared" ca="1" si="50"/>
        <v>1.1177806516007754E-2</v>
      </c>
      <c r="E776" s="15">
        <f t="shared" ca="1" si="51"/>
        <v>1.3220600176306647E-2</v>
      </c>
      <c r="F776">
        <f ca="1">E776*AAPL!$B$756</f>
        <v>1.8106934926911595</v>
      </c>
    </row>
    <row r="777" spans="1:6" x14ac:dyDescent="0.25">
      <c r="A777">
        <v>772</v>
      </c>
      <c r="B777">
        <f t="shared" ca="1" si="48"/>
        <v>0.39154655622387691</v>
      </c>
      <c r="C777">
        <f t="shared" ca="1" si="49"/>
        <v>-0.27529043500191064</v>
      </c>
      <c r="D777" s="13">
        <f t="shared" ca="1" si="50"/>
        <v>-3.4560466778269382E-3</v>
      </c>
      <c r="E777" s="15">
        <f t="shared" ca="1" si="51"/>
        <v>-4.0876545190479596E-3</v>
      </c>
      <c r="F777">
        <f ca="1">E777*AAPL!$B$756</f>
        <v>-0.5598451915423901</v>
      </c>
    </row>
    <row r="778" spans="1:6" x14ac:dyDescent="0.25">
      <c r="A778">
        <v>773</v>
      </c>
      <c r="B778">
        <f t="shared" ca="1" si="48"/>
        <v>0.50835978239613144</v>
      </c>
      <c r="C778">
        <f t="shared" ca="1" si="49"/>
        <v>2.0956400729170224E-2</v>
      </c>
      <c r="D778" s="13">
        <f t="shared" ca="1" si="50"/>
        <v>1.3334697155236316E-3</v>
      </c>
      <c r="E778" s="15">
        <f t="shared" ca="1" si="51"/>
        <v>1.5771672135230104E-3</v>
      </c>
      <c r="F778">
        <f ca="1">E778*AAPL!$B$756</f>
        <v>0.216008832604282</v>
      </c>
    </row>
    <row r="779" spans="1:6" x14ac:dyDescent="0.25">
      <c r="A779">
        <v>774</v>
      </c>
      <c r="B779">
        <f t="shared" ca="1" si="48"/>
        <v>0.90933229821622608</v>
      </c>
      <c r="C779">
        <f t="shared" ca="1" si="49"/>
        <v>1.3366546127224428</v>
      </c>
      <c r="D779" s="13">
        <f t="shared" ca="1" si="50"/>
        <v>2.2604779295903675E-2</v>
      </c>
      <c r="E779" s="15">
        <f t="shared" ca="1" si="51"/>
        <v>2.6735902855074045E-2</v>
      </c>
      <c r="F779">
        <f ca="1">E779*AAPL!$B$756</f>
        <v>3.6617494421822609</v>
      </c>
    </row>
    <row r="780" spans="1:6" x14ac:dyDescent="0.25">
      <c r="A780">
        <v>775</v>
      </c>
      <c r="B780">
        <f t="shared" ca="1" si="48"/>
        <v>7.3701978415340874E-2</v>
      </c>
      <c r="C780">
        <f t="shared" ca="1" si="49"/>
        <v>-1.4487623666555516</v>
      </c>
      <c r="D780" s="13">
        <f t="shared" ca="1" si="50"/>
        <v>-2.242793895111278E-2</v>
      </c>
      <c r="E780" s="15">
        <f t="shared" ca="1" si="51"/>
        <v>-2.6526744153841163E-2</v>
      </c>
      <c r="F780">
        <f ca="1">E780*AAPL!$B$756</f>
        <v>-3.6331030649972944</v>
      </c>
    </row>
    <row r="781" spans="1:6" x14ac:dyDescent="0.25">
      <c r="A781">
        <v>776</v>
      </c>
      <c r="B781">
        <f t="shared" ca="1" si="48"/>
        <v>0.93399087802261593</v>
      </c>
      <c r="C781">
        <f t="shared" ca="1" si="49"/>
        <v>1.5061906306407502</v>
      </c>
      <c r="D781" s="13">
        <f t="shared" ca="1" si="50"/>
        <v>2.5345721777463887E-2</v>
      </c>
      <c r="E781" s="15">
        <f t="shared" ca="1" si="51"/>
        <v>2.9977764717959793E-2</v>
      </c>
      <c r="F781">
        <f ca="1">E781*AAPL!$B$756</f>
        <v>4.1057548656161256</v>
      </c>
    </row>
    <row r="782" spans="1:6" x14ac:dyDescent="0.25">
      <c r="A782">
        <v>777</v>
      </c>
      <c r="B782">
        <f t="shared" ca="1" si="48"/>
        <v>0.9948609213826799</v>
      </c>
      <c r="C782">
        <f t="shared" ca="1" si="49"/>
        <v>2.5663280447871437</v>
      </c>
      <c r="D782" s="13">
        <f t="shared" ca="1" si="50"/>
        <v>4.2485299021311963E-2</v>
      </c>
      <c r="E782" s="15">
        <f t="shared" ca="1" si="51"/>
        <v>5.0249675634232278E-2</v>
      </c>
      <c r="F782">
        <f ca="1">E782*AAPL!$B$756</f>
        <v>6.8821959266121819</v>
      </c>
    </row>
    <row r="783" spans="1:6" x14ac:dyDescent="0.25">
      <c r="A783">
        <v>778</v>
      </c>
      <c r="B783">
        <f t="shared" ca="1" si="48"/>
        <v>0.25143769048828235</v>
      </c>
      <c r="C783">
        <f t="shared" ca="1" si="49"/>
        <v>-0.66997240575192973</v>
      </c>
      <c r="D783" s="13">
        <f t="shared" ca="1" si="50"/>
        <v>-9.8369950663629285E-3</v>
      </c>
      <c r="E783" s="15">
        <f t="shared" ca="1" si="51"/>
        <v>-1.163474949422672E-2</v>
      </c>
      <c r="F783">
        <f ca="1">E783*AAPL!$B$756</f>
        <v>-1.593495372172538</v>
      </c>
    </row>
    <row r="784" spans="1:6" x14ac:dyDescent="0.25">
      <c r="A784">
        <v>779</v>
      </c>
      <c r="B784">
        <f t="shared" ca="1" si="48"/>
        <v>0.53772020108712359</v>
      </c>
      <c r="C784">
        <f t="shared" ca="1" si="49"/>
        <v>9.4691842221811456E-2</v>
      </c>
      <c r="D784" s="13">
        <f t="shared" ca="1" si="50"/>
        <v>2.5255739448512542E-3</v>
      </c>
      <c r="E784" s="15">
        <f t="shared" ca="1" si="51"/>
        <v>2.9871337719756257E-3</v>
      </c>
      <c r="F784">
        <f ca="1">E784*AAPL!$B$756</f>
        <v>0.40911786231971808</v>
      </c>
    </row>
    <row r="785" spans="1:6" x14ac:dyDescent="0.25">
      <c r="A785">
        <v>780</v>
      </c>
      <c r="B785">
        <f t="shared" ca="1" si="48"/>
        <v>0.96428265863341012</v>
      </c>
      <c r="C785">
        <f t="shared" ca="1" si="49"/>
        <v>1.8027041968211037</v>
      </c>
      <c r="D785" s="13">
        <f t="shared" ca="1" si="50"/>
        <v>3.0139550486442214E-2</v>
      </c>
      <c r="E785" s="15">
        <f t="shared" ca="1" si="51"/>
        <v>3.5647686860943752E-2</v>
      </c>
      <c r="F785">
        <f ca="1">E785*AAPL!$B$756</f>
        <v>4.8823074420086643</v>
      </c>
    </row>
    <row r="786" spans="1:6" x14ac:dyDescent="0.25">
      <c r="A786">
        <v>781</v>
      </c>
      <c r="B786">
        <f t="shared" ca="1" si="48"/>
        <v>0.63527176218578507</v>
      </c>
      <c r="C786">
        <f t="shared" ca="1" si="49"/>
        <v>0.34584863078765987</v>
      </c>
      <c r="D786" s="13">
        <f t="shared" ca="1" si="50"/>
        <v>6.5861052689035002E-3</v>
      </c>
      <c r="E786" s="15">
        <f t="shared" ca="1" si="51"/>
        <v>7.7897451843117367E-3</v>
      </c>
      <c r="F786">
        <f ca="1">E786*AAPL!$B$756</f>
        <v>1.0668835549715516</v>
      </c>
    </row>
    <row r="787" spans="1:6" x14ac:dyDescent="0.25">
      <c r="A787">
        <v>782</v>
      </c>
      <c r="B787">
        <f t="shared" ca="1" si="48"/>
        <v>0.7160867559383951</v>
      </c>
      <c r="C787">
        <f t="shared" ca="1" si="49"/>
        <v>0.57125546114604187</v>
      </c>
      <c r="D787" s="13">
        <f t="shared" ca="1" si="50"/>
        <v>1.0230328865454124E-2</v>
      </c>
      <c r="E787" s="15">
        <f t="shared" ca="1" si="51"/>
        <v>1.2099966787634451E-2</v>
      </c>
      <c r="F787">
        <f ca="1">E787*AAPL!$B$756</f>
        <v>1.6572115359341817</v>
      </c>
    </row>
    <row r="788" spans="1:6" x14ac:dyDescent="0.25">
      <c r="A788">
        <v>783</v>
      </c>
      <c r="B788">
        <f t="shared" ca="1" si="48"/>
        <v>0.39556173855423815</v>
      </c>
      <c r="C788">
        <f t="shared" ca="1" si="49"/>
        <v>-0.26485199932422715</v>
      </c>
      <c r="D788" s="13">
        <f t="shared" ca="1" si="50"/>
        <v>-3.2872851831233E-3</v>
      </c>
      <c r="E788" s="15">
        <f t="shared" ca="1" si="51"/>
        <v>-3.888051113546398E-3</v>
      </c>
      <c r="F788">
        <f ca="1">E788*AAPL!$B$756</f>
        <v>-0.53250750772767241</v>
      </c>
    </row>
    <row r="789" spans="1:6" x14ac:dyDescent="0.25">
      <c r="A789">
        <v>784</v>
      </c>
      <c r="B789">
        <f t="shared" ca="1" si="48"/>
        <v>0.6691182858748691</v>
      </c>
      <c r="C789">
        <f t="shared" ca="1" si="49"/>
        <v>0.43747979200329762</v>
      </c>
      <c r="D789" s="13">
        <f t="shared" ca="1" si="50"/>
        <v>8.0675352652813549E-3</v>
      </c>
      <c r="E789" s="15">
        <f t="shared" ca="1" si="51"/>
        <v>9.5419130755031566E-3</v>
      </c>
      <c r="F789">
        <f ca="1">E789*AAPL!$B$756</f>
        <v>1.3068604816143037</v>
      </c>
    </row>
    <row r="790" spans="1:6" x14ac:dyDescent="0.25">
      <c r="A790">
        <v>785</v>
      </c>
      <c r="B790">
        <f t="shared" ca="1" si="48"/>
        <v>0.16642519332240735</v>
      </c>
      <c r="C790">
        <f t="shared" ca="1" si="49"/>
        <v>-0.96838848797334443</v>
      </c>
      <c r="D790" s="13">
        <f t="shared" ca="1" si="50"/>
        <v>-1.466158235456722E-2</v>
      </c>
      <c r="E790" s="15">
        <f t="shared" ca="1" si="51"/>
        <v>-1.7341051483055692E-2</v>
      </c>
      <c r="F790">
        <f ca="1">E790*AAPL!$B$756</f>
        <v>-2.3750305325066678</v>
      </c>
    </row>
    <row r="791" spans="1:6" x14ac:dyDescent="0.25">
      <c r="A791">
        <v>786</v>
      </c>
      <c r="B791">
        <f t="shared" ca="1" si="48"/>
        <v>5.9890076130997394E-2</v>
      </c>
      <c r="C791">
        <f t="shared" ca="1" si="49"/>
        <v>-1.5556970337869482</v>
      </c>
      <c r="D791" s="13">
        <f t="shared" ca="1" si="50"/>
        <v>-2.4156785573151405E-2</v>
      </c>
      <c r="E791" s="15">
        <f t="shared" ca="1" si="51"/>
        <v>-2.8571545155128698E-2</v>
      </c>
      <c r="F791">
        <f ca="1">E791*AAPL!$B$756</f>
        <v>-3.9131590244472423</v>
      </c>
    </row>
    <row r="792" spans="1:6" x14ac:dyDescent="0.25">
      <c r="A792">
        <v>787</v>
      </c>
      <c r="B792">
        <f t="shared" ca="1" si="48"/>
        <v>0.48645191248342767</v>
      </c>
      <c r="C792">
        <f t="shared" ca="1" si="49"/>
        <v>-3.3966549457330505E-2</v>
      </c>
      <c r="D792" s="13">
        <f t="shared" ca="1" si="50"/>
        <v>4.455129897066155E-4</v>
      </c>
      <c r="E792" s="15">
        <f t="shared" ca="1" si="51"/>
        <v>5.2693246227040851E-4</v>
      </c>
      <c r="F792">
        <f ca="1">E792*AAPL!$B$756</f>
        <v>7.2168673721082377E-2</v>
      </c>
    </row>
    <row r="793" spans="1:6" x14ac:dyDescent="0.25">
      <c r="A793">
        <v>788</v>
      </c>
      <c r="B793">
        <f t="shared" ca="1" si="48"/>
        <v>0.90410369218835185</v>
      </c>
      <c r="C793">
        <f t="shared" ca="1" si="49"/>
        <v>1.3052944134605078</v>
      </c>
      <c r="D793" s="13">
        <f t="shared" ca="1" si="50"/>
        <v>2.2097769024914237E-2</v>
      </c>
      <c r="E793" s="15">
        <f t="shared" ca="1" si="51"/>
        <v>2.6136234210923436E-2</v>
      </c>
      <c r="F793">
        <f ca="1">E793*AAPL!$B$756</f>
        <v>3.5796188204817132</v>
      </c>
    </row>
    <row r="794" spans="1:6" x14ac:dyDescent="0.25">
      <c r="A794">
        <v>789</v>
      </c>
      <c r="B794">
        <f t="shared" ca="1" si="48"/>
        <v>0.94116505185409771</v>
      </c>
      <c r="C794">
        <f t="shared" ca="1" si="49"/>
        <v>1.5646291223881719</v>
      </c>
      <c r="D794" s="13">
        <f t="shared" ca="1" si="50"/>
        <v>2.6290515376815714E-2</v>
      </c>
      <c r="E794" s="15">
        <f t="shared" ca="1" si="51"/>
        <v>3.1095223533182274E-2</v>
      </c>
      <c r="F794">
        <f ca="1">E794*AAPL!$B$756</f>
        <v>4.2588020327712091</v>
      </c>
    </row>
    <row r="795" spans="1:6" x14ac:dyDescent="0.25">
      <c r="A795">
        <v>790</v>
      </c>
      <c r="B795">
        <f t="shared" ca="1" si="48"/>
        <v>0.84181218763835597</v>
      </c>
      <c r="C795">
        <f t="shared" ca="1" si="49"/>
        <v>1.001933679989774</v>
      </c>
      <c r="D795" s="13">
        <f t="shared" ca="1" si="50"/>
        <v>1.7193239994346451E-2</v>
      </c>
      <c r="E795" s="15">
        <f t="shared" ca="1" si="51"/>
        <v>2.0335380772159139E-2</v>
      </c>
      <c r="F795">
        <f ca="1">E795*AAPL!$B$756</f>
        <v>2.7851338929025808</v>
      </c>
    </row>
    <row r="796" spans="1:6" x14ac:dyDescent="0.25">
      <c r="A796">
        <v>791</v>
      </c>
      <c r="B796">
        <f t="shared" ca="1" si="48"/>
        <v>0.45849306886661911</v>
      </c>
      <c r="C796">
        <f t="shared" ca="1" si="49"/>
        <v>-0.10423086865986804</v>
      </c>
      <c r="D796" s="13">
        <f t="shared" ca="1" si="50"/>
        <v>-6.9047250650188744E-4</v>
      </c>
      <c r="E796" s="15">
        <f t="shared" ca="1" si="51"/>
        <v>-8.1665941597046463E-4</v>
      </c>
      <c r="F796">
        <f ca="1">E796*AAPL!$B$756</f>
        <v>-0.11184967932793075</v>
      </c>
    </row>
    <row r="797" spans="1:6" x14ac:dyDescent="0.25">
      <c r="A797">
        <v>792</v>
      </c>
      <c r="B797">
        <f t="shared" ca="1" si="48"/>
        <v>0.36576820594870618</v>
      </c>
      <c r="C797">
        <f t="shared" ca="1" si="49"/>
        <v>-0.34308247889425181</v>
      </c>
      <c r="D797" s="13">
        <f t="shared" ca="1" si="50"/>
        <v>-4.5520621163035509E-3</v>
      </c>
      <c r="E797" s="15">
        <f t="shared" ca="1" si="51"/>
        <v>-5.3839716344325911E-3</v>
      </c>
      <c r="F797">
        <f ca="1">E797*AAPL!$B$756</f>
        <v>-0.73738879273968905</v>
      </c>
    </row>
    <row r="798" spans="1:6" x14ac:dyDescent="0.25">
      <c r="A798">
        <v>793</v>
      </c>
      <c r="B798">
        <f t="shared" ca="1" si="48"/>
        <v>0.17730610437574679</v>
      </c>
      <c r="C798">
        <f t="shared" ca="1" si="49"/>
        <v>-0.92568018437768895</v>
      </c>
      <c r="D798" s="13">
        <f t="shared" ca="1" si="50"/>
        <v>-1.3971103687685296E-2</v>
      </c>
      <c r="E798" s="15">
        <f t="shared" ca="1" si="51"/>
        <v>-1.6524384780868446E-2</v>
      </c>
      <c r="F798">
        <f ca="1">E798*AAPL!$B$756</f>
        <v>-2.2631798552584357</v>
      </c>
    </row>
    <row r="799" spans="1:6" x14ac:dyDescent="0.25">
      <c r="A799">
        <v>794</v>
      </c>
      <c r="B799">
        <f t="shared" ca="1" si="48"/>
        <v>0.71134420691391242</v>
      </c>
      <c r="C799">
        <f t="shared" ca="1" si="49"/>
        <v>0.55731594091968306</v>
      </c>
      <c r="D799" s="13">
        <f t="shared" ca="1" si="50"/>
        <v>1.0004964228310143E-2</v>
      </c>
      <c r="E799" s="15">
        <f t="shared" ca="1" si="51"/>
        <v>1.1833415764650459E-2</v>
      </c>
      <c r="F799">
        <f ca="1">E799*AAPL!$B$756</f>
        <v>1.6207047059604371</v>
      </c>
    </row>
    <row r="800" spans="1:6" x14ac:dyDescent="0.25">
      <c r="A800">
        <v>795</v>
      </c>
      <c r="B800">
        <f t="shared" ca="1" si="48"/>
        <v>0.47073812161956441</v>
      </c>
      <c r="C800">
        <f t="shared" ca="1" si="49"/>
        <v>-7.34145454435845E-2</v>
      </c>
      <c r="D800" s="13">
        <f t="shared" ca="1" si="50"/>
        <v>-1.9225525174896272E-4</v>
      </c>
      <c r="E800" s="15">
        <f t="shared" ca="1" si="51"/>
        <v>-2.2739075072807893E-4</v>
      </c>
      <c r="F800">
        <f ca="1">E800*AAPL!$B$756</f>
        <v>-3.1143438811452945E-2</v>
      </c>
    </row>
    <row r="801" spans="1:6" x14ac:dyDescent="0.25">
      <c r="A801">
        <v>796</v>
      </c>
      <c r="B801">
        <f t="shared" ca="1" si="48"/>
        <v>0.20885128584749291</v>
      </c>
      <c r="C801">
        <f t="shared" ca="1" si="49"/>
        <v>-0.81041348219820897</v>
      </c>
      <c r="D801" s="13">
        <f t="shared" ca="1" si="50"/>
        <v>-1.2107550416867502E-2</v>
      </c>
      <c r="E801" s="15">
        <f t="shared" ca="1" si="51"/>
        <v>-1.4320258893965014E-2</v>
      </c>
      <c r="F801">
        <f ca="1">E801*AAPL!$B$756</f>
        <v>-1.9613027583592604</v>
      </c>
    </row>
    <row r="802" spans="1:6" x14ac:dyDescent="0.25">
      <c r="A802">
        <v>797</v>
      </c>
      <c r="B802">
        <f t="shared" ca="1" si="48"/>
        <v>0.73707843189385225</v>
      </c>
      <c r="C802">
        <f t="shared" ca="1" si="49"/>
        <v>0.63436424797902558</v>
      </c>
      <c r="D802" s="13">
        <f t="shared" ca="1" si="50"/>
        <v>1.1250628604201106E-2</v>
      </c>
      <c r="E802" s="15">
        <f t="shared" ca="1" si="51"/>
        <v>1.3306730823731015E-2</v>
      </c>
      <c r="F802">
        <f ca="1">E802*AAPL!$B$756</f>
        <v>1.8224899467653155</v>
      </c>
    </row>
    <row r="803" spans="1:6" x14ac:dyDescent="0.25">
      <c r="A803">
        <v>798</v>
      </c>
      <c r="B803">
        <f t="shared" ca="1" si="48"/>
        <v>0.12994483411322755</v>
      </c>
      <c r="C803">
        <f t="shared" ca="1" si="49"/>
        <v>-1.1266519433459345</v>
      </c>
      <c r="D803" s="13">
        <f t="shared" ca="1" si="50"/>
        <v>-1.7220277748240247E-2</v>
      </c>
      <c r="E803" s="15">
        <f t="shared" ca="1" si="51"/>
        <v>-2.0367359795358666E-2</v>
      </c>
      <c r="F803">
        <f ca="1">E803*AAPL!$B$756</f>
        <v>-2.7895137401438412</v>
      </c>
    </row>
    <row r="804" spans="1:6" x14ac:dyDescent="0.25">
      <c r="A804">
        <v>799</v>
      </c>
      <c r="B804">
        <f t="shared" ca="1" si="48"/>
        <v>0.95174599634647339</v>
      </c>
      <c r="C804">
        <f t="shared" ca="1" si="49"/>
        <v>1.6620237762466119</v>
      </c>
      <c r="D804" s="13">
        <f t="shared" ca="1" si="50"/>
        <v>2.786512558363374E-2</v>
      </c>
      <c r="E804" s="15">
        <f t="shared" ca="1" si="51"/>
        <v>3.2957600731075273E-2</v>
      </c>
      <c r="F804">
        <f ca="1">E804*AAPL!$B$756</f>
        <v>4.513873226831274</v>
      </c>
    </row>
    <row r="805" spans="1:6" x14ac:dyDescent="0.25">
      <c r="A805">
        <v>800</v>
      </c>
      <c r="B805">
        <f t="shared" ca="1" si="48"/>
        <v>0.32619188284759837</v>
      </c>
      <c r="C805">
        <f t="shared" ca="1" si="49"/>
        <v>-0.45045309814593842</v>
      </c>
      <c r="D805" s="13">
        <f t="shared" ca="1" si="50"/>
        <v>-6.2879569143056147E-3</v>
      </c>
      <c r="E805" s="15">
        <f t="shared" ca="1" si="51"/>
        <v>-7.4371088970654484E-3</v>
      </c>
      <c r="F805">
        <f ca="1">E805*AAPL!$B$756</f>
        <v>-1.0185864866018459</v>
      </c>
    </row>
    <row r="806" spans="1:6" x14ac:dyDescent="0.25">
      <c r="A806">
        <v>801</v>
      </c>
      <c r="B806">
        <f t="shared" ca="1" si="48"/>
        <v>2.9227499504856369E-2</v>
      </c>
      <c r="C806">
        <f t="shared" ca="1" si="49"/>
        <v>-1.8922701269468358</v>
      </c>
      <c r="D806" s="13">
        <f t="shared" ca="1" si="50"/>
        <v>-2.9598269338781593E-2</v>
      </c>
      <c r="E806" s="15">
        <f t="shared" ca="1" si="51"/>
        <v>-3.5007484185584747E-2</v>
      </c>
      <c r="F806">
        <f ca="1">E806*AAPL!$B$756</f>
        <v>-4.7946252791100763</v>
      </c>
    </row>
    <row r="807" spans="1:6" x14ac:dyDescent="0.25">
      <c r="A807">
        <v>802</v>
      </c>
      <c r="B807">
        <f t="shared" ca="1" si="48"/>
        <v>0.1242752614002105</v>
      </c>
      <c r="C807">
        <f t="shared" ca="1" si="49"/>
        <v>-1.1538771880840646</v>
      </c>
      <c r="D807" s="13">
        <f t="shared" ca="1" si="50"/>
        <v>-1.7660436900200343E-2</v>
      </c>
      <c r="E807" s="15">
        <f t="shared" ca="1" si="51"/>
        <v>-2.0887959982316007E-2</v>
      </c>
      <c r="F807">
        <f ca="1">E807*AAPL!$B$756</f>
        <v>-2.8608151453937198</v>
      </c>
    </row>
    <row r="808" spans="1:6" x14ac:dyDescent="0.25">
      <c r="A808">
        <v>803</v>
      </c>
      <c r="B808">
        <f t="shared" ca="1" si="48"/>
        <v>0.11351742249105046</v>
      </c>
      <c r="C808">
        <f t="shared" ca="1" si="49"/>
        <v>-1.2080322829340793</v>
      </c>
      <c r="D808" s="13">
        <f t="shared" ca="1" si="50"/>
        <v>-1.853597946566778E-2</v>
      </c>
      <c r="E808" s="15">
        <f t="shared" ca="1" si="51"/>
        <v>-2.1923511830418397E-2</v>
      </c>
      <c r="F808">
        <f ca="1">E808*AAPL!$B$756</f>
        <v>-3.0026443337586861</v>
      </c>
    </row>
    <row r="809" spans="1:6" x14ac:dyDescent="0.25">
      <c r="A809">
        <v>804</v>
      </c>
      <c r="B809">
        <f t="shared" ca="1" si="48"/>
        <v>0.29366310753509006</v>
      </c>
      <c r="C809">
        <f t="shared" ca="1" si="49"/>
        <v>-0.54271475280443371</v>
      </c>
      <c r="D809" s="13">
        <f t="shared" ca="1" si="50"/>
        <v>-7.7795802978061161E-3</v>
      </c>
      <c r="E809" s="15">
        <f t="shared" ca="1" si="51"/>
        <v>-9.2013330620345397E-3</v>
      </c>
      <c r="F809">
        <f ca="1">E809*AAPL!$B$756</f>
        <v>-1.2602146405855819</v>
      </c>
    </row>
    <row r="810" spans="1:6" x14ac:dyDescent="0.25">
      <c r="A810">
        <v>805</v>
      </c>
      <c r="B810">
        <f t="shared" ca="1" si="48"/>
        <v>0.94542730350556703</v>
      </c>
      <c r="C810">
        <f t="shared" ca="1" si="49"/>
        <v>1.6020462025387676</v>
      </c>
      <c r="D810" s="13">
        <f t="shared" ca="1" si="50"/>
        <v>2.6895449158911091E-2</v>
      </c>
      <c r="E810" s="15">
        <f t="shared" ca="1" si="51"/>
        <v>3.1810711643910493E-2</v>
      </c>
      <c r="F810">
        <f ca="1">E810*AAPL!$B$756</f>
        <v>4.3567952894249622</v>
      </c>
    </row>
    <row r="811" spans="1:6" x14ac:dyDescent="0.25">
      <c r="A811">
        <v>806</v>
      </c>
      <c r="B811">
        <f t="shared" ca="1" si="48"/>
        <v>0.31286787358055368</v>
      </c>
      <c r="C811">
        <f t="shared" ca="1" si="49"/>
        <v>-0.48773755514625783</v>
      </c>
      <c r="D811" s="13">
        <f t="shared" ca="1" si="50"/>
        <v>-6.8907465359382518E-3</v>
      </c>
      <c r="E811" s="15">
        <f t="shared" ca="1" si="51"/>
        <v>-8.1500609925073859E-3</v>
      </c>
      <c r="F811">
        <f ca="1">E811*AAPL!$B$756</f>
        <v>-1.1162324105842385</v>
      </c>
    </row>
    <row r="812" spans="1:6" x14ac:dyDescent="0.25">
      <c r="A812">
        <v>807</v>
      </c>
      <c r="B812">
        <f t="shared" ca="1" si="48"/>
        <v>0.95526033244711306</v>
      </c>
      <c r="C812">
        <f t="shared" ca="1" si="49"/>
        <v>1.6981506337041841</v>
      </c>
      <c r="D812" s="13">
        <f t="shared" ca="1" si="50"/>
        <v>2.8449199926930187E-2</v>
      </c>
      <c r="E812" s="15">
        <f t="shared" ca="1" si="51"/>
        <v>3.3648417248153359E-2</v>
      </c>
      <c r="F812">
        <f ca="1">E812*AAPL!$B$756</f>
        <v>4.6084874618460043</v>
      </c>
    </row>
    <row r="813" spans="1:6" x14ac:dyDescent="0.25">
      <c r="A813">
        <v>808</v>
      </c>
      <c r="B813">
        <f t="shared" ca="1" si="48"/>
        <v>0.94400899805234473</v>
      </c>
      <c r="C813">
        <f t="shared" ca="1" si="49"/>
        <v>1.589347306971294</v>
      </c>
      <c r="D813" s="13">
        <f t="shared" ca="1" si="50"/>
        <v>2.6690142093443992E-2</v>
      </c>
      <c r="E813" s="15">
        <f t="shared" ca="1" si="51"/>
        <v>3.1567883802685638E-2</v>
      </c>
      <c r="F813">
        <f ca="1">E813*AAPL!$B$756</f>
        <v>4.3235375865910113</v>
      </c>
    </row>
    <row r="814" spans="1:6" x14ac:dyDescent="0.25">
      <c r="A814">
        <v>809</v>
      </c>
      <c r="B814">
        <f t="shared" ca="1" si="48"/>
        <v>0.62750075207125233</v>
      </c>
      <c r="C814">
        <f t="shared" ca="1" si="49"/>
        <v>0.32524124395678761</v>
      </c>
      <c r="D814" s="13">
        <f t="shared" ca="1" si="50"/>
        <v>6.2529391211301136E-3</v>
      </c>
      <c r="E814" s="15">
        <f t="shared" ca="1" si="51"/>
        <v>7.3956914470526131E-3</v>
      </c>
      <c r="F814">
        <f ca="1">E814*AAPL!$B$756</f>
        <v>1.0129139523581658</v>
      </c>
    </row>
    <row r="815" spans="1:6" x14ac:dyDescent="0.25">
      <c r="A815">
        <v>810</v>
      </c>
      <c r="B815">
        <f t="shared" ca="1" si="48"/>
        <v>0.57388857542353666</v>
      </c>
      <c r="C815">
        <f t="shared" ca="1" si="49"/>
        <v>0.18628298598737808</v>
      </c>
      <c r="D815" s="13">
        <f t="shared" ca="1" si="50"/>
        <v>4.0063569664431573E-3</v>
      </c>
      <c r="E815" s="15">
        <f t="shared" ca="1" si="51"/>
        <v>4.7385364508727582E-3</v>
      </c>
      <c r="F815">
        <f ca="1">E815*AAPL!$B$756</f>
        <v>0.64898998548128806</v>
      </c>
    </row>
    <row r="816" spans="1:6" x14ac:dyDescent="0.25">
      <c r="A816">
        <v>811</v>
      </c>
      <c r="B816">
        <f t="shared" ca="1" si="48"/>
        <v>0.89306645628701187</v>
      </c>
      <c r="C816">
        <f t="shared" ca="1" si="49"/>
        <v>1.2430020245381537</v>
      </c>
      <c r="D816" s="13">
        <f t="shared" ca="1" si="50"/>
        <v>2.1090668249682962E-2</v>
      </c>
      <c r="E816" s="15">
        <f t="shared" ca="1" si="51"/>
        <v>2.4945081307398625E-2</v>
      </c>
      <c r="F816">
        <f ca="1">E816*AAPL!$B$756</f>
        <v>3.4164785104768844</v>
      </c>
    </row>
    <row r="817" spans="1:6" x14ac:dyDescent="0.25">
      <c r="A817">
        <v>812</v>
      </c>
      <c r="B817">
        <f t="shared" ca="1" si="48"/>
        <v>0.27953864971531339</v>
      </c>
      <c r="C817">
        <f t="shared" ca="1" si="49"/>
        <v>-0.58421257911550684</v>
      </c>
      <c r="D817" s="13">
        <f t="shared" ca="1" si="50"/>
        <v>-8.4504887951570209E-3</v>
      </c>
      <c r="E817" s="15">
        <f t="shared" ca="1" si="51"/>
        <v>-9.9948530595099418E-3</v>
      </c>
      <c r="F817">
        <f ca="1">E817*AAPL!$B$756</f>
        <v>-1.3688951449944529</v>
      </c>
    </row>
    <row r="818" spans="1:6" x14ac:dyDescent="0.25">
      <c r="A818">
        <v>813</v>
      </c>
      <c r="B818">
        <f t="shared" ca="1" si="48"/>
        <v>0.10040933321050594</v>
      </c>
      <c r="C818">
        <f t="shared" ca="1" si="49"/>
        <v>-1.2792226372685067</v>
      </c>
      <c r="D818" s="13">
        <f t="shared" ca="1" si="50"/>
        <v>-1.9686936465062331E-2</v>
      </c>
      <c r="E818" s="15">
        <f t="shared" ca="1" si="51"/>
        <v>-2.3284811320378761E-2</v>
      </c>
      <c r="F818">
        <f ca="1">E818*AAPL!$B$756</f>
        <v>-3.1890879214327539</v>
      </c>
    </row>
    <row r="819" spans="1:6" x14ac:dyDescent="0.25">
      <c r="A819">
        <v>814</v>
      </c>
      <c r="B819">
        <f t="shared" ca="1" si="48"/>
        <v>0.52827903656280206</v>
      </c>
      <c r="C819">
        <f t="shared" ca="1" si="49"/>
        <v>7.0944499779184475E-2</v>
      </c>
      <c r="D819" s="13">
        <f t="shared" ca="1" si="50"/>
        <v>2.1416431405043073E-3</v>
      </c>
      <c r="E819" s="15">
        <f t="shared" ca="1" si="51"/>
        <v>2.533037912258449E-3</v>
      </c>
      <c r="F819">
        <f ca="1">E819*AAPL!$B$756</f>
        <v>0.34692489019418254</v>
      </c>
    </row>
    <row r="820" spans="1:6" x14ac:dyDescent="0.25">
      <c r="A820">
        <v>815</v>
      </c>
      <c r="B820">
        <f t="shared" ca="1" si="48"/>
        <v>0.49617936206595881</v>
      </c>
      <c r="C820">
        <f t="shared" ca="1" si="49"/>
        <v>-9.577065472280967E-3</v>
      </c>
      <c r="D820" s="13">
        <f t="shared" ca="1" si="50"/>
        <v>8.3982549968999347E-4</v>
      </c>
      <c r="E820" s="15">
        <f t="shared" ca="1" si="51"/>
        <v>9.9330733032171629E-4</v>
      </c>
      <c r="F820">
        <f ca="1">E820*AAPL!$B$756</f>
        <v>0.13604337891401358</v>
      </c>
    </row>
    <row r="821" spans="1:6" x14ac:dyDescent="0.25">
      <c r="A821">
        <v>816</v>
      </c>
      <c r="B821">
        <f t="shared" ca="1" si="48"/>
        <v>0.68732418193086886</v>
      </c>
      <c r="C821">
        <f t="shared" ca="1" si="49"/>
        <v>0.48827984423876936</v>
      </c>
      <c r="D821" s="13">
        <f t="shared" ca="1" si="50"/>
        <v>8.8888357944985532E-3</v>
      </c>
      <c r="E821" s="15">
        <f t="shared" ca="1" si="51"/>
        <v>1.0513309914929547E-2</v>
      </c>
      <c r="F821">
        <f ca="1">E821*AAPL!$B$756</f>
        <v>1.4399029995419201</v>
      </c>
    </row>
    <row r="822" spans="1:6" x14ac:dyDescent="0.25">
      <c r="A822">
        <v>817</v>
      </c>
      <c r="B822">
        <f t="shared" ca="1" si="48"/>
        <v>0.70210622424919733</v>
      </c>
      <c r="C822">
        <f t="shared" ca="1" si="49"/>
        <v>0.53046791135081217</v>
      </c>
      <c r="D822" s="13">
        <f t="shared" ca="1" si="50"/>
        <v>9.5709036334283969E-3</v>
      </c>
      <c r="E822" s="15">
        <f t="shared" ca="1" si="51"/>
        <v>1.1320028673095135E-2</v>
      </c>
      <c r="F822">
        <f ca="1">E822*AAPL!$B$756</f>
        <v>1.5503912063073102</v>
      </c>
    </row>
    <row r="823" spans="1:6" x14ac:dyDescent="0.25">
      <c r="A823">
        <v>818</v>
      </c>
      <c r="B823">
        <f t="shared" ca="1" si="48"/>
        <v>0.32200482130693708</v>
      </c>
      <c r="C823">
        <f t="shared" ca="1" si="49"/>
        <v>-0.4620999547920901</v>
      </c>
      <c r="D823" s="13">
        <f t="shared" ca="1" si="50"/>
        <v>-6.4762553334265695E-3</v>
      </c>
      <c r="E823" s="15">
        <f t="shared" ca="1" si="51"/>
        <v>-7.65981968647334E-3</v>
      </c>
      <c r="F823">
        <f ca="1">E823*AAPL!$B$756</f>
        <v>-1.0490889578781264</v>
      </c>
    </row>
    <row r="824" spans="1:6" x14ac:dyDescent="0.25">
      <c r="A824">
        <v>819</v>
      </c>
      <c r="B824">
        <f t="shared" ca="1" si="48"/>
        <v>0.33928236342467322</v>
      </c>
      <c r="C824">
        <f t="shared" ca="1" si="49"/>
        <v>-0.41442248209923027</v>
      </c>
      <c r="D824" s="13">
        <f t="shared" ca="1" si="50"/>
        <v>-5.7054385363713468E-3</v>
      </c>
      <c r="E824" s="15">
        <f t="shared" ca="1" si="51"/>
        <v>-6.7481327049126608E-3</v>
      </c>
      <c r="F824">
        <f ca="1">E824*AAPL!$B$756</f>
        <v>-0.9242243025017669</v>
      </c>
    </row>
    <row r="825" spans="1:6" x14ac:dyDescent="0.25">
      <c r="A825">
        <v>820</v>
      </c>
      <c r="B825">
        <f t="shared" ca="1" si="48"/>
        <v>0.2389648561409653</v>
      </c>
      <c r="C825">
        <f t="shared" ca="1" si="49"/>
        <v>-0.70963628527561062</v>
      </c>
      <c r="D825" s="13">
        <f t="shared" ca="1" si="50"/>
        <v>-1.0478253565322893E-2</v>
      </c>
      <c r="E825" s="15">
        <f t="shared" ca="1" si="51"/>
        <v>-1.2393200824750927E-2</v>
      </c>
      <c r="F825">
        <f ca="1">E825*AAPL!$B$756</f>
        <v>-1.6973728717102927</v>
      </c>
    </row>
    <row r="826" spans="1:6" x14ac:dyDescent="0.25">
      <c r="A826">
        <v>821</v>
      </c>
      <c r="B826">
        <f t="shared" ca="1" si="48"/>
        <v>0.60389922934512086</v>
      </c>
      <c r="C826">
        <f t="shared" ca="1" si="49"/>
        <v>0.26345287478744156</v>
      </c>
      <c r="D826" s="13">
        <f t="shared" ca="1" si="50"/>
        <v>5.2539869928325579E-3</v>
      </c>
      <c r="E826" s="15">
        <f t="shared" ca="1" si="51"/>
        <v>6.2141763917884915E-3</v>
      </c>
      <c r="F826">
        <f ca="1">E826*AAPL!$B$756</f>
        <v>0.85109364211858651</v>
      </c>
    </row>
    <row r="827" spans="1:6" x14ac:dyDescent="0.25">
      <c r="A827">
        <v>822</v>
      </c>
      <c r="B827">
        <f t="shared" ca="1" si="48"/>
        <v>0.46548504628823051</v>
      </c>
      <c r="C827">
        <f t="shared" ca="1" si="49"/>
        <v>-8.6624372107041978E-2</v>
      </c>
      <c r="D827" s="13">
        <f t="shared" ca="1" si="50"/>
        <v>-4.058227020199976E-4</v>
      </c>
      <c r="E827" s="15">
        <f t="shared" ca="1" si="51"/>
        <v>-4.799885986746399E-4</v>
      </c>
      <c r="F827">
        <f ca="1">E827*AAPL!$B$756</f>
        <v>-6.5739241834398873E-2</v>
      </c>
    </row>
    <row r="828" spans="1:6" x14ac:dyDescent="0.25">
      <c r="A828">
        <v>823</v>
      </c>
      <c r="B828">
        <f t="shared" ca="1" si="48"/>
        <v>0.68384373906158713</v>
      </c>
      <c r="C828">
        <f t="shared" ca="1" si="49"/>
        <v>0.47847449679215431</v>
      </c>
      <c r="D828" s="13">
        <f t="shared" ca="1" si="50"/>
        <v>8.7303096376801503E-3</v>
      </c>
      <c r="E828" s="15">
        <f t="shared" ca="1" si="51"/>
        <v>1.0325812400655957E-2</v>
      </c>
      <c r="F828">
        <f ca="1">E828*AAPL!$B$756</f>
        <v>1.4142233386745264</v>
      </c>
    </row>
    <row r="829" spans="1:6" x14ac:dyDescent="0.25">
      <c r="A829">
        <v>824</v>
      </c>
      <c r="B829">
        <f t="shared" ca="1" si="48"/>
        <v>0.89431153188065904</v>
      </c>
      <c r="C829">
        <f t="shared" ca="1" si="49"/>
        <v>1.2497881767095775</v>
      </c>
      <c r="D829" s="13">
        <f t="shared" ca="1" si="50"/>
        <v>2.1200382120525146E-2</v>
      </c>
      <c r="E829" s="15">
        <f t="shared" ca="1" si="51"/>
        <v>2.5074845874187488E-2</v>
      </c>
      <c r="F829">
        <f ca="1">E829*AAPL!$B$756</f>
        <v>3.4342510664526391</v>
      </c>
    </row>
    <row r="830" spans="1:6" x14ac:dyDescent="0.25">
      <c r="A830">
        <v>825</v>
      </c>
      <c r="B830">
        <f t="shared" ca="1" si="48"/>
        <v>0.33068844237512618</v>
      </c>
      <c r="C830">
        <f t="shared" ca="1" si="49"/>
        <v>-0.43801296541337392</v>
      </c>
      <c r="D830" s="13">
        <f t="shared" ca="1" si="50"/>
        <v>-6.0868333495220882E-3</v>
      </c>
      <c r="E830" s="15">
        <f t="shared" ca="1" si="51"/>
        <v>-7.1992291098076722E-3</v>
      </c>
      <c r="F830">
        <f ca="1">E830*AAPL!$B$756</f>
        <v>-0.98600646927386248</v>
      </c>
    </row>
    <row r="831" spans="1:6" x14ac:dyDescent="0.25">
      <c r="A831">
        <v>826</v>
      </c>
      <c r="B831">
        <f t="shared" ca="1" si="48"/>
        <v>0.46677479785888443</v>
      </c>
      <c r="C831">
        <f t="shared" ca="1" si="49"/>
        <v>-8.3379742300401877E-2</v>
      </c>
      <c r="D831" s="13">
        <f t="shared" ca="1" si="50"/>
        <v>-3.5336574459492892E-4</v>
      </c>
      <c r="E831" s="15">
        <f t="shared" ca="1" si="51"/>
        <v>-4.1794489988729793E-4</v>
      </c>
      <c r="F831">
        <f ca="1">E831*AAPL!$B$756</f>
        <v>-5.7241736414178623E-2</v>
      </c>
    </row>
    <row r="832" spans="1:6" x14ac:dyDescent="0.25">
      <c r="A832">
        <v>827</v>
      </c>
      <c r="B832">
        <f t="shared" ca="1" si="48"/>
        <v>0.29762428933739604</v>
      </c>
      <c r="C832">
        <f t="shared" ca="1" si="49"/>
        <v>-0.53124562701019151</v>
      </c>
      <c r="D832" s="13">
        <f t="shared" ca="1" si="50"/>
        <v>-7.5941553096425737E-3</v>
      </c>
      <c r="E832" s="15">
        <f t="shared" ca="1" si="51"/>
        <v>-8.9820208358212944E-3</v>
      </c>
      <c r="F832">
        <f ca="1">E832*AAPL!$B$756</f>
        <v>-1.2301776365482302</v>
      </c>
    </row>
    <row r="833" spans="1:6" x14ac:dyDescent="0.25">
      <c r="A833">
        <v>828</v>
      </c>
      <c r="B833">
        <f t="shared" ca="1" si="48"/>
        <v>0.29398344373285779</v>
      </c>
      <c r="C833">
        <f t="shared" ca="1" si="49"/>
        <v>-0.54178462036662045</v>
      </c>
      <c r="D833" s="13">
        <f t="shared" ca="1" si="50"/>
        <v>-7.7645425521778808E-3</v>
      </c>
      <c r="E833" s="15">
        <f t="shared" ca="1" si="51"/>
        <v>-9.1835471017730885E-3</v>
      </c>
      <c r="F833">
        <f ca="1">E833*AAPL!$B$756</f>
        <v>-1.2577786753436717</v>
      </c>
    </row>
    <row r="834" spans="1:6" x14ac:dyDescent="0.25">
      <c r="A834">
        <v>829</v>
      </c>
      <c r="B834">
        <f t="shared" ca="1" si="48"/>
        <v>0.95802399644264014</v>
      </c>
      <c r="C834">
        <f t="shared" ca="1" si="49"/>
        <v>1.728202045678559</v>
      </c>
      <c r="D834" s="13">
        <f t="shared" ca="1" si="50"/>
        <v>2.8935050619442747E-2</v>
      </c>
      <c r="E834" s="15">
        <f t="shared" ca="1" si="51"/>
        <v>3.4223059307120073E-2</v>
      </c>
      <c r="F834">
        <f ca="1">E834*AAPL!$B$756</f>
        <v>4.6871904422645798</v>
      </c>
    </row>
    <row r="835" spans="1:6" x14ac:dyDescent="0.25">
      <c r="A835">
        <v>830</v>
      </c>
      <c r="B835">
        <f t="shared" ca="1" si="48"/>
        <v>0.73246455651338038</v>
      </c>
      <c r="C835">
        <f t="shared" ca="1" si="49"/>
        <v>0.62028390875525796</v>
      </c>
      <c r="D835" s="13">
        <f t="shared" ca="1" si="50"/>
        <v>1.102298730173876E-2</v>
      </c>
      <c r="E835" s="15">
        <f t="shared" ca="1" si="51"/>
        <v>1.3037487064755729E-2</v>
      </c>
      <c r="F835">
        <f ca="1">E835*AAPL!$B$756</f>
        <v>1.7856143196513539</v>
      </c>
    </row>
    <row r="836" spans="1:6" x14ac:dyDescent="0.25">
      <c r="A836">
        <v>831</v>
      </c>
      <c r="B836">
        <f t="shared" ca="1" si="48"/>
        <v>9.2272950698253253E-2</v>
      </c>
      <c r="C836">
        <f t="shared" ca="1" si="49"/>
        <v>-1.3268874954836225</v>
      </c>
      <c r="D836" s="13">
        <f t="shared" ca="1" si="50"/>
        <v>-2.0457549319861768E-2</v>
      </c>
      <c r="E836" s="15">
        <f t="shared" ca="1" si="51"/>
        <v>-2.4196257088332913E-2</v>
      </c>
      <c r="F836">
        <f ca="1">E836*AAPL!$B$756</f>
        <v>-3.3139195401918751</v>
      </c>
    </row>
    <row r="837" spans="1:6" x14ac:dyDescent="0.25">
      <c r="A837">
        <v>832</v>
      </c>
      <c r="B837">
        <f t="shared" ca="1" si="48"/>
        <v>0.40111462965114009</v>
      </c>
      <c r="C837">
        <f t="shared" ca="1" si="49"/>
        <v>-0.2504630716331851</v>
      </c>
      <c r="D837" s="13">
        <f t="shared" ca="1" si="50"/>
        <v>-3.0546548332027333E-3</v>
      </c>
      <c r="E837" s="15">
        <f t="shared" ca="1" si="51"/>
        <v>-3.6129065365876115E-3</v>
      </c>
      <c r="F837">
        <f ca="1">E837*AAPL!$B$756</f>
        <v>-0.49482370454138497</v>
      </c>
    </row>
    <row r="838" spans="1:6" x14ac:dyDescent="0.25">
      <c r="A838">
        <v>833</v>
      </c>
      <c r="B838">
        <f t="shared" ca="1" si="48"/>
        <v>0.53369584132059555</v>
      </c>
      <c r="C838">
        <f t="shared" ca="1" si="49"/>
        <v>8.4563626421808522E-2</v>
      </c>
      <c r="D838" s="13">
        <f t="shared" ca="1" si="50"/>
        <v>2.3618278731344219E-3</v>
      </c>
      <c r="E838" s="15">
        <f t="shared" ca="1" si="51"/>
        <v>2.7934623802308473E-3</v>
      </c>
      <c r="F838">
        <f ca="1">E838*AAPL!$B$756</f>
        <v>0.38259262715065345</v>
      </c>
    </row>
    <row r="839" spans="1:6" x14ac:dyDescent="0.25">
      <c r="A839">
        <v>834</v>
      </c>
      <c r="B839">
        <f t="shared" ref="B839:B902" ca="1" si="52">RAND()</f>
        <v>0.54503188320759133</v>
      </c>
      <c r="C839">
        <f t="shared" ref="C839:C902" ca="1" si="53">_xlfn.NORM.S.INV(B839)</f>
        <v>0.11311897258766063</v>
      </c>
      <c r="D839" s="13">
        <f t="shared" ref="D839:D902" ca="1" si="54">C839*$B$4+$B$3</f>
        <v>2.8234911960240512E-3</v>
      </c>
      <c r="E839" s="15">
        <f t="shared" ref="E839:E902" ca="1" si="55">D839*$B$2</f>
        <v>3.3394967206220646E-3</v>
      </c>
      <c r="F839">
        <f ca="1">E839*AAPL!$B$756</f>
        <v>0.45737749423287499</v>
      </c>
    </row>
    <row r="840" spans="1:6" x14ac:dyDescent="0.25">
      <c r="A840">
        <v>835</v>
      </c>
      <c r="B840">
        <f t="shared" ca="1" si="52"/>
        <v>0.32438831786032873</v>
      </c>
      <c r="C840">
        <f t="shared" ca="1" si="53"/>
        <v>-0.45546236702770254</v>
      </c>
      <c r="D840" s="13">
        <f t="shared" ca="1" si="54"/>
        <v>-6.3689433503926109E-3</v>
      </c>
      <c r="E840" s="15">
        <f t="shared" ca="1" si="55"/>
        <v>-7.53289596313041E-3</v>
      </c>
      <c r="F840">
        <f ca="1">E840*AAPL!$B$756</f>
        <v>-1.0317054838406126</v>
      </c>
    </row>
    <row r="841" spans="1:6" x14ac:dyDescent="0.25">
      <c r="A841">
        <v>836</v>
      </c>
      <c r="B841">
        <f t="shared" ca="1" si="52"/>
        <v>0.26358056747866088</v>
      </c>
      <c r="C841">
        <f t="shared" ca="1" si="53"/>
        <v>-0.63234550478227669</v>
      </c>
      <c r="D841" s="13">
        <f t="shared" ca="1" si="54"/>
        <v>-9.2286690446506756E-3</v>
      </c>
      <c r="E841" s="15">
        <f t="shared" ca="1" si="55"/>
        <v>-1.0915249197063466E-2</v>
      </c>
      <c r="F841">
        <f ca="1">E841*AAPL!$B$756</f>
        <v>-1.4949526064365566</v>
      </c>
    </row>
    <row r="842" spans="1:6" x14ac:dyDescent="0.25">
      <c r="A842">
        <v>837</v>
      </c>
      <c r="B842">
        <f t="shared" ca="1" si="52"/>
        <v>0.94650879670449539</v>
      </c>
      <c r="C842">
        <f t="shared" ca="1" si="53"/>
        <v>1.6119059529868258</v>
      </c>
      <c r="D842" s="13">
        <f t="shared" ca="1" si="54"/>
        <v>2.7054854866279347E-2</v>
      </c>
      <c r="E842" s="15">
        <f t="shared" ca="1" si="55"/>
        <v>3.1999249450493476E-2</v>
      </c>
      <c r="F842">
        <f ca="1">E842*AAPL!$B$756</f>
        <v>4.3826174287343322</v>
      </c>
    </row>
    <row r="843" spans="1:6" x14ac:dyDescent="0.25">
      <c r="A843">
        <v>838</v>
      </c>
      <c r="B843">
        <f t="shared" ca="1" si="52"/>
        <v>0.13020106579262214</v>
      </c>
      <c r="C843">
        <f t="shared" ca="1" si="53"/>
        <v>-1.1254411743433708</v>
      </c>
      <c r="D843" s="13">
        <f t="shared" ca="1" si="54"/>
        <v>-1.7200702862412254E-2</v>
      </c>
      <c r="E843" s="15">
        <f t="shared" ca="1" si="55"/>
        <v>-2.0344207512425685E-2</v>
      </c>
      <c r="F843">
        <f ca="1">E843*AAPL!$B$756</f>
        <v>-2.7863428033112743</v>
      </c>
    </row>
    <row r="844" spans="1:6" x14ac:dyDescent="0.25">
      <c r="A844">
        <v>839</v>
      </c>
      <c r="B844">
        <f t="shared" ca="1" si="52"/>
        <v>0.21558856139228111</v>
      </c>
      <c r="C844">
        <f t="shared" ca="1" si="53"/>
        <v>-0.78717894161570579</v>
      </c>
      <c r="D844" s="13">
        <f t="shared" ca="1" si="54"/>
        <v>-1.1731910242560678E-2</v>
      </c>
      <c r="E844" s="15">
        <f t="shared" ca="1" si="55"/>
        <v>-1.3875968813656631E-2</v>
      </c>
      <c r="F844">
        <f ca="1">E844*AAPL!$B$756</f>
        <v>-1.9004527858501936</v>
      </c>
    </row>
    <row r="845" spans="1:6" x14ac:dyDescent="0.25">
      <c r="A845">
        <v>840</v>
      </c>
      <c r="B845">
        <f t="shared" ca="1" si="52"/>
        <v>0.18237793438922112</v>
      </c>
      <c r="C845">
        <f t="shared" ca="1" si="53"/>
        <v>-0.90634009653741521</v>
      </c>
      <c r="D845" s="13">
        <f t="shared" ca="1" si="54"/>
        <v>-1.3658426363955445E-2</v>
      </c>
      <c r="E845" s="15">
        <f t="shared" ca="1" si="55"/>
        <v>-1.6154564291015631E-2</v>
      </c>
      <c r="F845">
        <f ca="1">E845*AAPL!$B$756</f>
        <v>-2.2125292383794508</v>
      </c>
    </row>
    <row r="846" spans="1:6" x14ac:dyDescent="0.25">
      <c r="A846">
        <v>841</v>
      </c>
      <c r="B846">
        <f t="shared" ca="1" si="52"/>
        <v>0.6856661989485564</v>
      </c>
      <c r="C846">
        <f t="shared" ca="1" si="53"/>
        <v>0.48360306082131699</v>
      </c>
      <c r="D846" s="13">
        <f t="shared" ca="1" si="54"/>
        <v>8.8132247561873399E-3</v>
      </c>
      <c r="E846" s="15">
        <f t="shared" ca="1" si="55"/>
        <v>1.0423880624397778E-2</v>
      </c>
      <c r="F846">
        <f ca="1">E846*AAPL!$B$756</f>
        <v>1.4276547632846839</v>
      </c>
    </row>
    <row r="847" spans="1:6" x14ac:dyDescent="0.25">
      <c r="A847">
        <v>842</v>
      </c>
      <c r="B847">
        <f t="shared" ca="1" si="52"/>
        <v>0.76313972534856145</v>
      </c>
      <c r="C847">
        <f t="shared" ca="1" si="53"/>
        <v>0.71643862968526717</v>
      </c>
      <c r="D847" s="13">
        <f t="shared" ca="1" si="54"/>
        <v>1.2577551120305182E-2</v>
      </c>
      <c r="E847" s="15">
        <f t="shared" ca="1" si="55"/>
        <v>1.4876154308135388E-2</v>
      </c>
      <c r="F847">
        <f ca="1">E847*AAPL!$B$756</f>
        <v>2.0374381981753027</v>
      </c>
    </row>
    <row r="848" spans="1:6" x14ac:dyDescent="0.25">
      <c r="A848">
        <v>843</v>
      </c>
      <c r="B848">
        <f t="shared" ca="1" si="52"/>
        <v>8.8631484936323668E-2</v>
      </c>
      <c r="C848">
        <f t="shared" ca="1" si="53"/>
        <v>-1.3492304102133845</v>
      </c>
      <c r="D848" s="13">
        <f t="shared" ca="1" si="54"/>
        <v>-2.0818774296693484E-2</v>
      </c>
      <c r="E848" s="15">
        <f t="shared" ca="1" si="55"/>
        <v>-2.4623497529965947E-2</v>
      </c>
      <c r="F848">
        <f ca="1">E848*AAPL!$B$756</f>
        <v>-3.3724343940686188</v>
      </c>
    </row>
    <row r="849" spans="1:6" x14ac:dyDescent="0.25">
      <c r="A849">
        <v>844</v>
      </c>
      <c r="B849">
        <f t="shared" ca="1" si="52"/>
        <v>0.42472560508681312</v>
      </c>
      <c r="C849">
        <f t="shared" ca="1" si="53"/>
        <v>-0.18981868934216553</v>
      </c>
      <c r="D849" s="13">
        <f t="shared" ca="1" si="54"/>
        <v>-2.0741979029855247E-3</v>
      </c>
      <c r="E849" s="15">
        <f t="shared" ca="1" si="55"/>
        <v>-2.4532667587897515E-3</v>
      </c>
      <c r="F849">
        <f ca="1">E849*AAPL!$B$756</f>
        <v>-0.33599943245671166</v>
      </c>
    </row>
    <row r="850" spans="1:6" x14ac:dyDescent="0.25">
      <c r="A850">
        <v>845</v>
      </c>
      <c r="B850">
        <f t="shared" ca="1" si="52"/>
        <v>0.7275003387889728</v>
      </c>
      <c r="C850">
        <f t="shared" ca="1" si="53"/>
        <v>0.60527043487407139</v>
      </c>
      <c r="D850" s="13">
        <f t="shared" ca="1" si="54"/>
        <v>1.0780259715813225E-2</v>
      </c>
      <c r="E850" s="15">
        <f t="shared" ca="1" si="55"/>
        <v>1.275039993717967E-2</v>
      </c>
      <c r="F850">
        <f ca="1">E850*AAPL!$B$756</f>
        <v>1.7462948646489269</v>
      </c>
    </row>
    <row r="851" spans="1:6" x14ac:dyDescent="0.25">
      <c r="A851">
        <v>846</v>
      </c>
      <c r="B851">
        <f t="shared" ca="1" si="52"/>
        <v>0.85556835005600762</v>
      </c>
      <c r="C851">
        <f t="shared" ca="1" si="53"/>
        <v>1.0606185258225973</v>
      </c>
      <c r="D851" s="13">
        <f t="shared" ca="1" si="54"/>
        <v>1.8142016478199605E-2</v>
      </c>
      <c r="E851" s="15">
        <f t="shared" ca="1" si="55"/>
        <v>2.145755036167039E-2</v>
      </c>
      <c r="F851">
        <f ca="1">E851*AAPL!$B$756</f>
        <v>2.9388262477372291</v>
      </c>
    </row>
    <row r="852" spans="1:6" x14ac:dyDescent="0.25">
      <c r="A852">
        <v>847</v>
      </c>
      <c r="B852">
        <f t="shared" ca="1" si="52"/>
        <v>0.75176095855471048</v>
      </c>
      <c r="C852">
        <f t="shared" ca="1" si="53"/>
        <v>0.68004165979331166</v>
      </c>
      <c r="D852" s="13">
        <f t="shared" ca="1" si="54"/>
        <v>1.1989109783756861E-2</v>
      </c>
      <c r="E852" s="15">
        <f t="shared" ca="1" si="55"/>
        <v>1.418017271044216E-2</v>
      </c>
      <c r="F852">
        <f ca="1">E852*AAPL!$B$756</f>
        <v>1.9421165536833671</v>
      </c>
    </row>
    <row r="853" spans="1:6" x14ac:dyDescent="0.25">
      <c r="A853">
        <v>848</v>
      </c>
      <c r="B853">
        <f t="shared" ca="1" si="52"/>
        <v>0.27179329012587528</v>
      </c>
      <c r="C853">
        <f t="shared" ca="1" si="53"/>
        <v>-0.60739835447315216</v>
      </c>
      <c r="D853" s="13">
        <f t="shared" ca="1" si="54"/>
        <v>-8.8253405666331233E-3</v>
      </c>
      <c r="E853" s="15">
        <f t="shared" ca="1" si="55"/>
        <v>-1.0438210652877537E-2</v>
      </c>
      <c r="F853">
        <f ca="1">E853*AAPL!$B$756</f>
        <v>-1.4296174040855818</v>
      </c>
    </row>
    <row r="854" spans="1:6" x14ac:dyDescent="0.25">
      <c r="A854">
        <v>849</v>
      </c>
      <c r="B854">
        <f t="shared" ca="1" si="52"/>
        <v>0.98449967868314281</v>
      </c>
      <c r="C854">
        <f t="shared" ca="1" si="53"/>
        <v>2.1570644555496772</v>
      </c>
      <c r="D854" s="13">
        <f t="shared" ca="1" si="54"/>
        <v>3.5868604989738595E-2</v>
      </c>
      <c r="E854" s="15">
        <f t="shared" ca="1" si="55"/>
        <v>4.2423751455359565E-2</v>
      </c>
      <c r="F854">
        <f ca="1">E854*AAPL!$B$756</f>
        <v>5.810357296292306</v>
      </c>
    </row>
    <row r="855" spans="1:6" x14ac:dyDescent="0.25">
      <c r="A855">
        <v>850</v>
      </c>
      <c r="B855">
        <f t="shared" ca="1" si="52"/>
        <v>0.33505184981612657</v>
      </c>
      <c r="C855">
        <f t="shared" ca="1" si="53"/>
        <v>-0.42600569031483393</v>
      </c>
      <c r="D855" s="13">
        <f t="shared" ca="1" si="54"/>
        <v>-5.8927079311627464E-3</v>
      </c>
      <c r="E855" s="15">
        <f t="shared" ca="1" si="55"/>
        <v>-6.9696264112360257E-3</v>
      </c>
      <c r="F855">
        <f ca="1">E855*AAPL!$B$756</f>
        <v>-0.95456008207027088</v>
      </c>
    </row>
    <row r="856" spans="1:6" x14ac:dyDescent="0.25">
      <c r="A856">
        <v>851</v>
      </c>
      <c r="B856">
        <f t="shared" ca="1" si="52"/>
        <v>0.61302450320653079</v>
      </c>
      <c r="C856">
        <f t="shared" ca="1" si="53"/>
        <v>0.28721070041038971</v>
      </c>
      <c r="D856" s="13">
        <f t="shared" ca="1" si="54"/>
        <v>5.6380872820750265E-3</v>
      </c>
      <c r="E856" s="15">
        <f t="shared" ca="1" si="55"/>
        <v>6.6684727105166914E-3</v>
      </c>
      <c r="F856">
        <f ca="1">E856*AAPL!$B$756</f>
        <v>0.91331406911167501</v>
      </c>
    </row>
    <row r="857" spans="1:6" x14ac:dyDescent="0.25">
      <c r="A857">
        <v>852</v>
      </c>
      <c r="B857">
        <f t="shared" ca="1" si="52"/>
        <v>0.48609722796937027</v>
      </c>
      <c r="C857">
        <f t="shared" ca="1" si="53"/>
        <v>-3.4856138261334733E-2</v>
      </c>
      <c r="D857" s="13">
        <f t="shared" ca="1" si="54"/>
        <v>4.3113072584342589E-4</v>
      </c>
      <c r="E857" s="15">
        <f t="shared" ca="1" si="55"/>
        <v>5.0992177597045606E-4</v>
      </c>
      <c r="F857">
        <f ca="1">E857*AAPL!$B$756</f>
        <v>6.9838890006366089E-2</v>
      </c>
    </row>
    <row r="858" spans="1:6" x14ac:dyDescent="0.25">
      <c r="A858">
        <v>853</v>
      </c>
      <c r="B858">
        <f t="shared" ca="1" si="52"/>
        <v>0.60665530310369031</v>
      </c>
      <c r="C858">
        <f t="shared" ca="1" si="53"/>
        <v>0.27061209313706786</v>
      </c>
      <c r="D858" s="13">
        <f t="shared" ca="1" si="54"/>
        <v>5.3697323427009946E-3</v>
      </c>
      <c r="E858" s="15">
        <f t="shared" ca="1" si="55"/>
        <v>6.3510747171160852E-3</v>
      </c>
      <c r="F858">
        <f ca="1">E858*AAPL!$B$756</f>
        <v>0.86984323771374195</v>
      </c>
    </row>
    <row r="859" spans="1:6" x14ac:dyDescent="0.25">
      <c r="A859">
        <v>854</v>
      </c>
      <c r="B859">
        <f t="shared" ca="1" si="52"/>
        <v>0.21025897505305069</v>
      </c>
      <c r="C859">
        <f t="shared" ca="1" si="53"/>
        <v>-0.80552298140631451</v>
      </c>
      <c r="D859" s="13">
        <f t="shared" ca="1" si="54"/>
        <v>-1.2028484142094748E-2</v>
      </c>
      <c r="E859" s="15">
        <f t="shared" ca="1" si="55"/>
        <v>-1.42267429072011E-2</v>
      </c>
      <c r="F859">
        <f ca="1">E859*AAPL!$B$756</f>
        <v>-1.9484948081574629</v>
      </c>
    </row>
    <row r="860" spans="1:6" x14ac:dyDescent="0.25">
      <c r="A860">
        <v>855</v>
      </c>
      <c r="B860">
        <f t="shared" ca="1" si="52"/>
        <v>0.61526294135782078</v>
      </c>
      <c r="C860">
        <f t="shared" ca="1" si="53"/>
        <v>0.29306284319429493</v>
      </c>
      <c r="D860" s="13">
        <f t="shared" ca="1" si="54"/>
        <v>5.7327007274155396E-3</v>
      </c>
      <c r="E860" s="15">
        <f t="shared" ca="1" si="55"/>
        <v>6.7803771821461139E-3</v>
      </c>
      <c r="F860">
        <f ca="1">E860*AAPL!$B$756</f>
        <v>0.92864050632937201</v>
      </c>
    </row>
    <row r="861" spans="1:6" x14ac:dyDescent="0.25">
      <c r="A861">
        <v>856</v>
      </c>
      <c r="B861">
        <f t="shared" ca="1" si="52"/>
        <v>0.11493932760886783</v>
      </c>
      <c r="C861">
        <f t="shared" ca="1" si="53"/>
        <v>-1.2006714959239568</v>
      </c>
      <c r="D861" s="13">
        <f t="shared" ca="1" si="54"/>
        <v>-1.8416975291442789E-2</v>
      </c>
      <c r="E861" s="15">
        <f t="shared" ca="1" si="55"/>
        <v>-2.178275911614597E-2</v>
      </c>
      <c r="F861">
        <f ca="1">E861*AAPL!$B$756</f>
        <v>-2.9833668410266658</v>
      </c>
    </row>
    <row r="862" spans="1:6" x14ac:dyDescent="0.25">
      <c r="A862">
        <v>857</v>
      </c>
      <c r="B862">
        <f t="shared" ca="1" si="52"/>
        <v>0.31803610797969195</v>
      </c>
      <c r="C862">
        <f t="shared" ca="1" si="53"/>
        <v>-0.47319759146451418</v>
      </c>
      <c r="D862" s="13">
        <f t="shared" ca="1" si="54"/>
        <v>-6.6556743393337663E-3</v>
      </c>
      <c r="E862" s="15">
        <f t="shared" ca="1" si="55"/>
        <v>-7.8720283105654168E-3</v>
      </c>
      <c r="F862">
        <f ca="1">E862*AAPL!$B$756</f>
        <v>-1.0781530525192375</v>
      </c>
    </row>
    <row r="863" spans="1:6" x14ac:dyDescent="0.25">
      <c r="A863">
        <v>858</v>
      </c>
      <c r="B863">
        <f t="shared" ca="1" si="52"/>
        <v>0.22457248225882875</v>
      </c>
      <c r="C863">
        <f t="shared" ca="1" si="53"/>
        <v>-0.75684126971956223</v>
      </c>
      <c r="D863" s="13">
        <f t="shared" ca="1" si="54"/>
        <v>-1.1241431495254937E-2</v>
      </c>
      <c r="E863" s="15">
        <f t="shared" ca="1" si="55"/>
        <v>-1.3295852902380247E-2</v>
      </c>
      <c r="F863">
        <f ca="1">E863*AAPL!$B$756</f>
        <v>-1.8210001065809689</v>
      </c>
    </row>
    <row r="864" spans="1:6" x14ac:dyDescent="0.25">
      <c r="A864">
        <v>859</v>
      </c>
      <c r="B864">
        <f t="shared" ca="1" si="52"/>
        <v>0.60357224212531491</v>
      </c>
      <c r="C864">
        <f t="shared" ca="1" si="53"/>
        <v>0.26260439040461409</v>
      </c>
      <c r="D864" s="13">
        <f t="shared" ca="1" si="54"/>
        <v>5.24026927716135E-3</v>
      </c>
      <c r="E864" s="15">
        <f t="shared" ca="1" si="55"/>
        <v>6.1979517028066611E-3</v>
      </c>
      <c r="F864">
        <f ca="1">E864*AAPL!$B$756</f>
        <v>0.84887150860206217</v>
      </c>
    </row>
    <row r="865" spans="1:6" x14ac:dyDescent="0.25">
      <c r="A865">
        <v>860</v>
      </c>
      <c r="B865">
        <f t="shared" ca="1" si="52"/>
        <v>5.2670876688826196E-2</v>
      </c>
      <c r="C865">
        <f t="shared" ca="1" si="53"/>
        <v>-1.6194905720836505</v>
      </c>
      <c r="D865" s="13">
        <f t="shared" ca="1" si="54"/>
        <v>-2.5188155905623913E-2</v>
      </c>
      <c r="E865" s="15">
        <f t="shared" ca="1" si="55"/>
        <v>-2.9791402984998657E-2</v>
      </c>
      <c r="F865">
        <f ca="1">E865*AAPL!$B$756</f>
        <v>-4.0802307613652369</v>
      </c>
    </row>
    <row r="866" spans="1:6" x14ac:dyDescent="0.25">
      <c r="A866">
        <v>861</v>
      </c>
      <c r="B866">
        <f t="shared" ca="1" si="52"/>
        <v>0.82364924767685033</v>
      </c>
      <c r="C866">
        <f t="shared" ca="1" si="53"/>
        <v>0.92936201817961095</v>
      </c>
      <c r="D866" s="13">
        <f t="shared" ca="1" si="54"/>
        <v>1.6019950959630855E-2</v>
      </c>
      <c r="E866" s="15">
        <f t="shared" ca="1" si="55"/>
        <v>1.8947667968488267E-2</v>
      </c>
      <c r="F866">
        <f ca="1">E866*AAPL!$B$756</f>
        <v>2.5950727375978286</v>
      </c>
    </row>
    <row r="867" spans="1:6" x14ac:dyDescent="0.25">
      <c r="A867">
        <v>862</v>
      </c>
      <c r="B867">
        <f t="shared" ca="1" si="52"/>
        <v>0.12877413601001242</v>
      </c>
      <c r="C867">
        <f t="shared" ca="1" si="53"/>
        <v>-1.1322049678640809</v>
      </c>
      <c r="D867" s="13">
        <f t="shared" ca="1" si="54"/>
        <v>-1.7310055253868972E-2</v>
      </c>
      <c r="E867" s="15">
        <f t="shared" ca="1" si="55"/>
        <v>-2.0473544537869974E-2</v>
      </c>
      <c r="F867">
        <f ca="1">E867*AAPL!$B$756</f>
        <v>-2.8040568032214832</v>
      </c>
    </row>
    <row r="868" spans="1:6" x14ac:dyDescent="0.25">
      <c r="A868">
        <v>863</v>
      </c>
      <c r="B868">
        <f t="shared" ca="1" si="52"/>
        <v>9.4466606380313456E-2</v>
      </c>
      <c r="C868">
        <f t="shared" ca="1" si="53"/>
        <v>-1.3137414922447388</v>
      </c>
      <c r="D868" s="13">
        <f t="shared" ca="1" si="54"/>
        <v>-2.0245013723104111E-2</v>
      </c>
      <c r="E868" s="15">
        <f t="shared" ca="1" si="55"/>
        <v>-2.3944879669700578E-2</v>
      </c>
      <c r="F868">
        <f ca="1">E868*AAPL!$B$756</f>
        <v>-3.2794908871763488</v>
      </c>
    </row>
    <row r="869" spans="1:6" x14ac:dyDescent="0.25">
      <c r="A869">
        <v>864</v>
      </c>
      <c r="B869">
        <f t="shared" ca="1" si="52"/>
        <v>8.9355598547466997E-2</v>
      </c>
      <c r="C869">
        <f t="shared" ca="1" si="53"/>
        <v>-1.3447338563135378</v>
      </c>
      <c r="D869" s="13">
        <f t="shared" ca="1" si="54"/>
        <v>-2.0746077086059141E-2</v>
      </c>
      <c r="E869" s="15">
        <f t="shared" ca="1" si="55"/>
        <v>-2.4537514582027724E-2</v>
      </c>
      <c r="F869">
        <f ca="1">E869*AAPL!$B$756</f>
        <v>-3.3606581689171189</v>
      </c>
    </row>
    <row r="870" spans="1:6" x14ac:dyDescent="0.25">
      <c r="A870">
        <v>865</v>
      </c>
      <c r="B870">
        <f t="shared" ca="1" si="52"/>
        <v>0.53290241159018126</v>
      </c>
      <c r="C870">
        <f t="shared" ca="1" si="53"/>
        <v>8.256783631729514E-2</v>
      </c>
      <c r="D870" s="13">
        <f t="shared" ca="1" si="54"/>
        <v>2.3295613025914345E-3</v>
      </c>
      <c r="E870" s="15">
        <f t="shared" ca="1" si="55"/>
        <v>2.7552989509749804E-3</v>
      </c>
      <c r="F870">
        <f ca="1">E870*AAPL!$B$756</f>
        <v>0.37736576361262597</v>
      </c>
    </row>
    <row r="871" spans="1:6" x14ac:dyDescent="0.25">
      <c r="A871">
        <v>866</v>
      </c>
      <c r="B871">
        <f t="shared" ca="1" si="52"/>
        <v>0.38207328727807921</v>
      </c>
      <c r="C871">
        <f t="shared" ca="1" si="53"/>
        <v>-0.30004009206457821</v>
      </c>
      <c r="D871" s="13">
        <f t="shared" ca="1" si="54"/>
        <v>-3.8561822199971005E-3</v>
      </c>
      <c r="E871" s="15">
        <f t="shared" ca="1" si="55"/>
        <v>-4.5609166042151648E-3</v>
      </c>
      <c r="F871">
        <f ca="1">E871*AAPL!$B$756</f>
        <v>-0.62466317003972516</v>
      </c>
    </row>
    <row r="872" spans="1:6" x14ac:dyDescent="0.25">
      <c r="A872">
        <v>867</v>
      </c>
      <c r="B872">
        <f t="shared" ca="1" si="52"/>
        <v>0.28163523343545482</v>
      </c>
      <c r="C872">
        <f t="shared" ca="1" si="53"/>
        <v>-0.57799059808424602</v>
      </c>
      <c r="D872" s="13">
        <f t="shared" ca="1" si="54"/>
        <v>-8.3498960577703119E-3</v>
      </c>
      <c r="E872" s="15">
        <f t="shared" ca="1" si="55"/>
        <v>-9.8758765537236455E-3</v>
      </c>
      <c r="F872">
        <f ca="1">E872*AAPL!$B$756</f>
        <v>-1.3526001219291264</v>
      </c>
    </row>
    <row r="873" spans="1:6" x14ac:dyDescent="0.25">
      <c r="A873">
        <v>868</v>
      </c>
      <c r="B873">
        <f t="shared" ca="1" si="52"/>
        <v>1.2446523807801424E-2</v>
      </c>
      <c r="C873">
        <f t="shared" ca="1" si="53"/>
        <v>-2.2430584183902051</v>
      </c>
      <c r="D873" s="13">
        <f t="shared" ca="1" si="54"/>
        <v>-3.5269574715992708E-2</v>
      </c>
      <c r="E873" s="15">
        <f t="shared" ca="1" si="55"/>
        <v>-4.17152457452852E-2</v>
      </c>
      <c r="F873">
        <f ca="1">E873*AAPL!$B$756</f>
        <v>-5.7133203492809805</v>
      </c>
    </row>
    <row r="874" spans="1:6" x14ac:dyDescent="0.25">
      <c r="A874">
        <v>869</v>
      </c>
      <c r="B874">
        <f t="shared" ca="1" si="52"/>
        <v>0.95621443886718671</v>
      </c>
      <c r="C874">
        <f t="shared" ca="1" si="53"/>
        <v>1.7083515995999516</v>
      </c>
      <c r="D874" s="13">
        <f t="shared" ca="1" si="54"/>
        <v>2.8614122172479974E-2</v>
      </c>
      <c r="E874" s="15">
        <f t="shared" ca="1" si="55"/>
        <v>3.3843479764709701E-2</v>
      </c>
      <c r="F874">
        <f ca="1">E874*AAPL!$B$756</f>
        <v>4.6352032254789988</v>
      </c>
    </row>
    <row r="875" spans="1:6" x14ac:dyDescent="0.25">
      <c r="A875">
        <v>870</v>
      </c>
      <c r="B875">
        <f t="shared" ca="1" si="52"/>
        <v>0.90964132973171374</v>
      </c>
      <c r="C875">
        <f t="shared" ca="1" si="53"/>
        <v>1.3385496075371335</v>
      </c>
      <c r="D875" s="13">
        <f t="shared" ca="1" si="54"/>
        <v>2.2635416277081471E-2</v>
      </c>
      <c r="E875" s="15">
        <f t="shared" ca="1" si="55"/>
        <v>2.6772138880288888E-2</v>
      </c>
      <c r="F875">
        <f ca="1">E875*AAPL!$B$756</f>
        <v>3.6667123284493379</v>
      </c>
    </row>
    <row r="876" spans="1:6" x14ac:dyDescent="0.25">
      <c r="A876">
        <v>871</v>
      </c>
      <c r="B876">
        <f t="shared" ca="1" si="52"/>
        <v>0.10780114690604015</v>
      </c>
      <c r="C876">
        <f t="shared" ca="1" si="53"/>
        <v>-1.2383068797404408</v>
      </c>
      <c r="D876" s="13">
        <f t="shared" ca="1" si="54"/>
        <v>-1.9025438458025668E-2</v>
      </c>
      <c r="E876" s="15">
        <f t="shared" ca="1" si="55"/>
        <v>-2.250242162201253E-2</v>
      </c>
      <c r="F876">
        <f ca="1">E876*AAPL!$B$756</f>
        <v>-3.0819318228677872</v>
      </c>
    </row>
    <row r="877" spans="1:6" x14ac:dyDescent="0.25">
      <c r="A877">
        <v>872</v>
      </c>
      <c r="B877">
        <f t="shared" ca="1" si="52"/>
        <v>0.37837404218877579</v>
      </c>
      <c r="C877">
        <f t="shared" ca="1" si="53"/>
        <v>-0.30975393488095881</v>
      </c>
      <c r="D877" s="13">
        <f t="shared" ca="1" si="54"/>
        <v>-4.0132289924855614E-3</v>
      </c>
      <c r="E877" s="15">
        <f t="shared" ca="1" si="55"/>
        <v>-4.7466643701186036E-3</v>
      </c>
      <c r="F877">
        <f ca="1">E877*AAPL!$B$756</f>
        <v>-0.65010318535809453</v>
      </c>
    </row>
    <row r="878" spans="1:6" x14ac:dyDescent="0.25">
      <c r="A878">
        <v>873</v>
      </c>
      <c r="B878">
        <f t="shared" ca="1" si="52"/>
        <v>6.3558576408071721E-2</v>
      </c>
      <c r="C878">
        <f t="shared" ca="1" si="53"/>
        <v>-1.5255693392861671</v>
      </c>
      <c r="D878" s="13">
        <f t="shared" ca="1" si="54"/>
        <v>-2.366970159688124E-2</v>
      </c>
      <c r="E878" s="15">
        <f t="shared" ca="1" si="55"/>
        <v>-2.7995444424334031E-2</v>
      </c>
      <c r="F878">
        <f ca="1">E878*AAPL!$B$756</f>
        <v>-3.8342562643248996</v>
      </c>
    </row>
    <row r="879" spans="1:6" x14ac:dyDescent="0.25">
      <c r="A879">
        <v>874</v>
      </c>
      <c r="B879">
        <f t="shared" ca="1" si="52"/>
        <v>0.88195921984176551</v>
      </c>
      <c r="C879">
        <f t="shared" ca="1" si="53"/>
        <v>1.1848378598122757</v>
      </c>
      <c r="D879" s="13">
        <f t="shared" ca="1" si="54"/>
        <v>2.0150309782148084E-2</v>
      </c>
      <c r="E879" s="15">
        <f t="shared" ca="1" si="55"/>
        <v>2.3832868163980996E-2</v>
      </c>
      <c r="F879">
        <f ca="1">E879*AAPL!$B$756</f>
        <v>3.2641497905689141</v>
      </c>
    </row>
    <row r="880" spans="1:6" x14ac:dyDescent="0.25">
      <c r="A880">
        <v>875</v>
      </c>
      <c r="B880">
        <f t="shared" ca="1" si="52"/>
        <v>1.5092256352908784E-2</v>
      </c>
      <c r="C880">
        <f t="shared" ca="1" si="53"/>
        <v>-2.1676606867348998</v>
      </c>
      <c r="D880" s="13">
        <f t="shared" ca="1" si="54"/>
        <v>-3.4050595715277437E-2</v>
      </c>
      <c r="E880" s="15">
        <f t="shared" ca="1" si="55"/>
        <v>-4.0273492931914248E-2</v>
      </c>
      <c r="F880">
        <f ca="1">E880*AAPL!$B$756</f>
        <v>-5.5158578738694253</v>
      </c>
    </row>
    <row r="881" spans="1:6" x14ac:dyDescent="0.25">
      <c r="A881">
        <v>876</v>
      </c>
      <c r="B881">
        <f t="shared" ca="1" si="52"/>
        <v>0.43533340700008283</v>
      </c>
      <c r="C881">
        <f t="shared" ca="1" si="53"/>
        <v>-0.16281155003578848</v>
      </c>
      <c r="D881" s="13">
        <f t="shared" ca="1" si="54"/>
        <v>-1.637564930598895E-3</v>
      </c>
      <c r="E881" s="15">
        <f t="shared" ca="1" si="55"/>
        <v>-1.9368371763444753E-3</v>
      </c>
      <c r="F881">
        <f ca="1">E881*AAPL!$B$756</f>
        <v>-0.26526923322999957</v>
      </c>
    </row>
    <row r="882" spans="1:6" x14ac:dyDescent="0.25">
      <c r="A882">
        <v>877</v>
      </c>
      <c r="B882">
        <f t="shared" ca="1" si="52"/>
        <v>0.61599117747263687</v>
      </c>
      <c r="C882">
        <f t="shared" ca="1" si="53"/>
        <v>0.29496889004691113</v>
      </c>
      <c r="D882" s="13">
        <f t="shared" ca="1" si="54"/>
        <v>5.7635163903898643E-3</v>
      </c>
      <c r="E882" s="15">
        <f t="shared" ca="1" si="55"/>
        <v>6.8168245440473896E-3</v>
      </c>
      <c r="F882">
        <f ca="1">E882*AAPL!$B$756</f>
        <v>0.93363233727050221</v>
      </c>
    </row>
    <row r="883" spans="1:6" x14ac:dyDescent="0.25">
      <c r="A883">
        <v>878</v>
      </c>
      <c r="B883">
        <f t="shared" ca="1" si="52"/>
        <v>0.68765311205180957</v>
      </c>
      <c r="C883">
        <f t="shared" ca="1" si="53"/>
        <v>0.4892089470789644</v>
      </c>
      <c r="D883" s="13">
        <f t="shared" ca="1" si="54"/>
        <v>8.9038568942960954E-3</v>
      </c>
      <c r="E883" s="15">
        <f t="shared" ca="1" si="55"/>
        <v>1.0531076187261002E-2</v>
      </c>
      <c r="F883">
        <f ca="1">E883*AAPL!$B$756</f>
        <v>1.4423362683248</v>
      </c>
    </row>
    <row r="884" spans="1:6" x14ac:dyDescent="0.25">
      <c r="A884">
        <v>879</v>
      </c>
      <c r="B884">
        <f t="shared" ca="1" si="52"/>
        <v>0.4651003699712245</v>
      </c>
      <c r="C884">
        <f t="shared" ca="1" si="53"/>
        <v>-8.7592277886925307E-2</v>
      </c>
      <c r="D884" s="13">
        <f t="shared" ca="1" si="54"/>
        <v>-4.2147114122958345E-4</v>
      </c>
      <c r="E884" s="15">
        <f t="shared" ca="1" si="55"/>
        <v>-4.9849685947490506E-4</v>
      </c>
      <c r="F884">
        <f ca="1">E884*AAPL!$B$756</f>
        <v>-6.8274133363161002E-2</v>
      </c>
    </row>
    <row r="885" spans="1:6" x14ac:dyDescent="0.25">
      <c r="A885">
        <v>880</v>
      </c>
      <c r="B885">
        <f t="shared" ca="1" si="52"/>
        <v>0.26010462961933212</v>
      </c>
      <c r="C885">
        <f t="shared" ca="1" si="53"/>
        <v>-0.64302287152971893</v>
      </c>
      <c r="D885" s="13">
        <f t="shared" ca="1" si="54"/>
        <v>-9.4012934136114053E-3</v>
      </c>
      <c r="E885" s="15">
        <f t="shared" ca="1" si="55"/>
        <v>-1.1119421434205764E-2</v>
      </c>
      <c r="F885">
        <f ca="1">E885*AAPL!$B$756</f>
        <v>-1.5229160374647714</v>
      </c>
    </row>
    <row r="886" spans="1:6" x14ac:dyDescent="0.25">
      <c r="A886">
        <v>881</v>
      </c>
      <c r="B886">
        <f t="shared" ca="1" si="52"/>
        <v>0.52308042445038494</v>
      </c>
      <c r="C886">
        <f t="shared" ca="1" si="53"/>
        <v>5.7886356167536096E-2</v>
      </c>
      <c r="D886" s="13">
        <f t="shared" ca="1" si="54"/>
        <v>1.9305279981589939E-3</v>
      </c>
      <c r="E886" s="15">
        <f t="shared" ca="1" si="55"/>
        <v>2.2833405423751574E-3</v>
      </c>
      <c r="F886">
        <f ca="1">E886*AAPL!$B$756</f>
        <v>0.31272633666708533</v>
      </c>
    </row>
    <row r="887" spans="1:6" x14ac:dyDescent="0.25">
      <c r="A887">
        <v>882</v>
      </c>
      <c r="B887">
        <f t="shared" ca="1" si="52"/>
        <v>0.22974984196130399</v>
      </c>
      <c r="C887">
        <f t="shared" ca="1" si="53"/>
        <v>-0.73967094209351758</v>
      </c>
      <c r="D887" s="13">
        <f t="shared" ca="1" si="54"/>
        <v>-1.096383337191568E-2</v>
      </c>
      <c r="E887" s="15">
        <f t="shared" ca="1" si="55"/>
        <v>-1.2967522492195963E-2</v>
      </c>
      <c r="F887">
        <f ca="1">E887*AAPL!$B$756</f>
        <v>-1.7760319713038164</v>
      </c>
    </row>
    <row r="888" spans="1:6" x14ac:dyDescent="0.25">
      <c r="A888">
        <v>883</v>
      </c>
      <c r="B888">
        <f t="shared" ca="1" si="52"/>
        <v>0.12209951307697609</v>
      </c>
      <c r="C888">
        <f t="shared" ca="1" si="53"/>
        <v>-1.1645553502975368</v>
      </c>
      <c r="D888" s="13">
        <f t="shared" ca="1" si="54"/>
        <v>-1.7833074129712245E-2</v>
      </c>
      <c r="E888" s="15">
        <f t="shared" ca="1" si="55"/>
        <v>-2.1092147430332178E-2</v>
      </c>
      <c r="F888">
        <f ca="1">E888*AAPL!$B$756</f>
        <v>-2.8887806597033268</v>
      </c>
    </row>
    <row r="889" spans="1:6" x14ac:dyDescent="0.25">
      <c r="A889">
        <v>884</v>
      </c>
      <c r="B889">
        <f t="shared" ca="1" si="52"/>
        <v>0.21983397002462601</v>
      </c>
      <c r="C889">
        <f t="shared" ca="1" si="53"/>
        <v>-0.77275407044726363</v>
      </c>
      <c r="D889" s="13">
        <f t="shared" ca="1" si="54"/>
        <v>-1.1498698783060268E-2</v>
      </c>
      <c r="E889" s="15">
        <f t="shared" ca="1" si="55"/>
        <v>-1.3600136926767873E-2</v>
      </c>
      <c r="F889">
        <f ca="1">E889*AAPL!$B$756</f>
        <v>-1.8626748486910862</v>
      </c>
    </row>
    <row r="890" spans="1:6" x14ac:dyDescent="0.25">
      <c r="A890">
        <v>885</v>
      </c>
      <c r="B890">
        <f t="shared" ca="1" si="52"/>
        <v>0.93152241233368305</v>
      </c>
      <c r="C890">
        <f t="shared" ca="1" si="53"/>
        <v>1.4872258332092088</v>
      </c>
      <c r="D890" s="13">
        <f t="shared" ca="1" si="54"/>
        <v>2.5039111892599518E-2</v>
      </c>
      <c r="E890" s="15">
        <f t="shared" ca="1" si="55"/>
        <v>2.9615120518304866E-2</v>
      </c>
      <c r="F890">
        <f ca="1">E890*AAPL!$B$756</f>
        <v>4.056087113492878</v>
      </c>
    </row>
    <row r="891" spans="1:6" x14ac:dyDescent="0.25">
      <c r="A891">
        <v>886</v>
      </c>
      <c r="B891">
        <f t="shared" ca="1" si="52"/>
        <v>0.76914427736697177</v>
      </c>
      <c r="C891">
        <f t="shared" ca="1" si="53"/>
        <v>0.73603163591752263</v>
      </c>
      <c r="D891" s="13">
        <f t="shared" ca="1" si="54"/>
        <v>1.2894317455759282E-2</v>
      </c>
      <c r="E891" s="15">
        <f t="shared" ca="1" si="55"/>
        <v>1.5250811094720044E-2</v>
      </c>
      <c r="F891">
        <f ca="1">E891*AAPL!$B$756</f>
        <v>2.0887511942885348</v>
      </c>
    </row>
    <row r="892" spans="1:6" x14ac:dyDescent="0.25">
      <c r="A892">
        <v>887</v>
      </c>
      <c r="B892">
        <f t="shared" ca="1" si="52"/>
        <v>0.81623868092969076</v>
      </c>
      <c r="C892">
        <f t="shared" ca="1" si="53"/>
        <v>0.9011235400657398</v>
      </c>
      <c r="D892" s="13">
        <f t="shared" ca="1" si="54"/>
        <v>1.5563410542866944E-2</v>
      </c>
      <c r="E892" s="15">
        <f t="shared" ca="1" si="55"/>
        <v>1.8407692768012546E-2</v>
      </c>
      <c r="F892">
        <f ca="1">E892*AAPL!$B$756</f>
        <v>2.5211177303608476</v>
      </c>
    </row>
    <row r="893" spans="1:6" x14ac:dyDescent="0.25">
      <c r="A893">
        <v>888</v>
      </c>
      <c r="B893">
        <f t="shared" ca="1" si="52"/>
        <v>2.1714726719302524E-2</v>
      </c>
      <c r="C893">
        <f t="shared" ca="1" si="53"/>
        <v>-2.0195560925666056</v>
      </c>
      <c r="D893" s="13">
        <f t="shared" ca="1" si="54"/>
        <v>-3.1656141847275651E-2</v>
      </c>
      <c r="E893" s="15">
        <f t="shared" ca="1" si="55"/>
        <v>-3.7441442011715564E-2</v>
      </c>
      <c r="F893">
        <f ca="1">E893*AAPL!$B$756</f>
        <v>-5.1279801600146575</v>
      </c>
    </row>
    <row r="894" spans="1:6" x14ac:dyDescent="0.25">
      <c r="A894">
        <v>889</v>
      </c>
      <c r="B894">
        <f t="shared" ca="1" si="52"/>
        <v>0.69963792397590641</v>
      </c>
      <c r="C894">
        <f t="shared" ca="1" si="53"/>
        <v>0.52335942858115891</v>
      </c>
      <c r="D894" s="13">
        <f t="shared" ca="1" si="54"/>
        <v>9.4559785417456972E-3</v>
      </c>
      <c r="E894" s="15">
        <f t="shared" ca="1" si="55"/>
        <v>1.1184100511770597E-2</v>
      </c>
      <c r="F894">
        <f ca="1">E894*AAPL!$B$756</f>
        <v>1.5317744843808045</v>
      </c>
    </row>
    <row r="895" spans="1:6" x14ac:dyDescent="0.25">
      <c r="A895">
        <v>890</v>
      </c>
      <c r="B895">
        <f t="shared" ca="1" si="52"/>
        <v>0.28419340984162533</v>
      </c>
      <c r="C895">
        <f t="shared" ca="1" si="53"/>
        <v>-0.5704289193755856</v>
      </c>
      <c r="D895" s="13">
        <f t="shared" ca="1" si="54"/>
        <v>-8.227644003847092E-3</v>
      </c>
      <c r="E895" s="15">
        <f t="shared" ca="1" si="55"/>
        <v>-9.7312823953495005E-3</v>
      </c>
      <c r="F895">
        <f ca="1">E895*AAPL!$B$756</f>
        <v>-1.3327965049860442</v>
      </c>
    </row>
    <row r="896" spans="1:6" x14ac:dyDescent="0.25">
      <c r="A896">
        <v>891</v>
      </c>
      <c r="B896">
        <f t="shared" ca="1" si="52"/>
        <v>0.92614632362368698</v>
      </c>
      <c r="C896">
        <f t="shared" ca="1" si="53"/>
        <v>1.4476771877026269</v>
      </c>
      <c r="D896" s="13">
        <f t="shared" ca="1" si="54"/>
        <v>2.4399716418480325E-2</v>
      </c>
      <c r="E896" s="15">
        <f t="shared" ca="1" si="55"/>
        <v>2.8858872688664584E-2</v>
      </c>
      <c r="F896">
        <f ca="1">E896*AAPL!$B$756</f>
        <v>3.9525114054516099</v>
      </c>
    </row>
    <row r="897" spans="1:6" x14ac:dyDescent="0.25">
      <c r="A897">
        <v>892</v>
      </c>
      <c r="B897">
        <f t="shared" ca="1" si="52"/>
        <v>9.3831543442985721E-2</v>
      </c>
      <c r="C897">
        <f t="shared" ca="1" si="53"/>
        <v>-1.3175238652776373</v>
      </c>
      <c r="D897" s="13">
        <f t="shared" ca="1" si="54"/>
        <v>-2.0306164545532739E-2</v>
      </c>
      <c r="E897" s="15">
        <f t="shared" ca="1" si="55"/>
        <v>-2.4017206075836114E-2</v>
      </c>
      <c r="F897">
        <f ca="1">E897*AAPL!$B$756</f>
        <v>-3.2893967122669565</v>
      </c>
    </row>
    <row r="898" spans="1:6" x14ac:dyDescent="0.25">
      <c r="A898">
        <v>893</v>
      </c>
      <c r="B898">
        <f t="shared" ca="1" si="52"/>
        <v>0.83496644978200774</v>
      </c>
      <c r="C898">
        <f t="shared" ca="1" si="53"/>
        <v>0.97397872979984468</v>
      </c>
      <c r="D898" s="13">
        <f t="shared" ca="1" si="54"/>
        <v>1.674128346330183E-2</v>
      </c>
      <c r="E898" s="15">
        <f t="shared" ca="1" si="55"/>
        <v>1.9800827182825269E-2</v>
      </c>
      <c r="F898">
        <f ca="1">E898*AAPL!$B$756</f>
        <v>2.7119214295655389</v>
      </c>
    </row>
    <row r="899" spans="1:6" x14ac:dyDescent="0.25">
      <c r="A899">
        <v>894</v>
      </c>
      <c r="B899">
        <f t="shared" ca="1" si="52"/>
        <v>0.33423837854801286</v>
      </c>
      <c r="C899">
        <f t="shared" ca="1" si="53"/>
        <v>-0.42823950531942462</v>
      </c>
      <c r="D899" s="13">
        <f t="shared" ca="1" si="54"/>
        <v>-5.9288227256306669E-3</v>
      </c>
      <c r="E899" s="15">
        <f t="shared" ca="1" si="55"/>
        <v>-7.0123413443873642E-3</v>
      </c>
      <c r="F899">
        <f ca="1">E899*AAPL!$B$756</f>
        <v>-0.96041031961368273</v>
      </c>
    </row>
    <row r="900" spans="1:6" x14ac:dyDescent="0.25">
      <c r="A900">
        <v>895</v>
      </c>
      <c r="B900">
        <f t="shared" ca="1" si="52"/>
        <v>0.69300382167804053</v>
      </c>
      <c r="C900">
        <f t="shared" ca="1" si="53"/>
        <v>0.50438286515249586</v>
      </c>
      <c r="D900" s="13">
        <f t="shared" ca="1" si="54"/>
        <v>9.1491784322804172E-3</v>
      </c>
      <c r="E900" s="15">
        <f t="shared" ca="1" si="55"/>
        <v>1.0821231323126219E-2</v>
      </c>
      <c r="F900">
        <f ca="1">E900*AAPL!$B$756</f>
        <v>1.4820759177639862</v>
      </c>
    </row>
    <row r="901" spans="1:6" x14ac:dyDescent="0.25">
      <c r="A901">
        <v>896</v>
      </c>
      <c r="B901">
        <f t="shared" ca="1" si="52"/>
        <v>6.2050338938963279E-2</v>
      </c>
      <c r="C901">
        <f t="shared" ca="1" si="53"/>
        <v>-1.5377871035312554</v>
      </c>
      <c r="D901" s="13">
        <f t="shared" ca="1" si="54"/>
        <v>-2.3867230059919614E-2</v>
      </c>
      <c r="E901" s="15">
        <f t="shared" ca="1" si="55"/>
        <v>-2.8229072089075841E-2</v>
      </c>
      <c r="F901">
        <f ca="1">E901*AAPL!$B$756</f>
        <v>-3.8662539109233314</v>
      </c>
    </row>
    <row r="902" spans="1:6" x14ac:dyDescent="0.25">
      <c r="A902">
        <v>897</v>
      </c>
      <c r="B902">
        <f t="shared" ca="1" si="52"/>
        <v>0.70133797391004316</v>
      </c>
      <c r="C902">
        <f t="shared" ca="1" si="53"/>
        <v>0.52825256186172542</v>
      </c>
      <c r="D902" s="13">
        <f t="shared" ca="1" si="54"/>
        <v>9.5350873767963314E-3</v>
      </c>
      <c r="E902" s="15">
        <f t="shared" ca="1" si="55"/>
        <v>1.1277666836891725E-2</v>
      </c>
      <c r="F902">
        <f ca="1">E902*AAPL!$B$756</f>
        <v>1.5445893289243584</v>
      </c>
    </row>
    <row r="903" spans="1:6" x14ac:dyDescent="0.25">
      <c r="A903">
        <v>898</v>
      </c>
      <c r="B903">
        <f t="shared" ref="B903:B966" ca="1" si="56">RAND()</f>
        <v>0.62024800433573102</v>
      </c>
      <c r="C903">
        <f t="shared" ref="C903:C966" ca="1" si="57">_xlfn.NORM.S.INV(B903)</f>
        <v>0.30613220092639187</v>
      </c>
      <c r="D903" s="13">
        <f t="shared" ref="D903:D966" ca="1" si="58">C903*$B$4+$B$3</f>
        <v>5.9439971719968503E-3</v>
      </c>
      <c r="E903" s="15">
        <f t="shared" ref="E903:E966" ca="1" si="59">D903*$B$2</f>
        <v>7.0302889880522303E-3</v>
      </c>
      <c r="F903">
        <f ca="1">E903*AAPL!$B$756</f>
        <v>0.96286842901565628</v>
      </c>
    </row>
    <row r="904" spans="1:6" x14ac:dyDescent="0.25">
      <c r="A904">
        <v>899</v>
      </c>
      <c r="B904">
        <f t="shared" ca="1" si="56"/>
        <v>0.48427931713605821</v>
      </c>
      <c r="C904">
        <f t="shared" ca="1" si="57"/>
        <v>-3.9416112126863904E-2</v>
      </c>
      <c r="D904" s="13">
        <f t="shared" ca="1" si="58"/>
        <v>3.5740818454334754E-4</v>
      </c>
      <c r="E904" s="15">
        <f t="shared" ca="1" si="59"/>
        <v>4.2272611364495565E-4</v>
      </c>
      <c r="F904">
        <f ca="1">E904*AAPL!$B$756</f>
        <v>5.7896571483895917E-2</v>
      </c>
    </row>
    <row r="905" spans="1:6" x14ac:dyDescent="0.25">
      <c r="A905">
        <v>900</v>
      </c>
      <c r="B905">
        <f t="shared" ca="1" si="56"/>
        <v>0.3403096884643626</v>
      </c>
      <c r="C905">
        <f t="shared" ca="1" si="57"/>
        <v>-0.41161808085318302</v>
      </c>
      <c r="D905" s="13">
        <f t="shared" ca="1" si="58"/>
        <v>-5.6600988934741355E-3</v>
      </c>
      <c r="E905" s="15">
        <f t="shared" ca="1" si="59"/>
        <v>-6.6945070414140013E-3</v>
      </c>
      <c r="F905">
        <f ca="1">E905*AAPL!$B$756</f>
        <v>-0.91687973125361089</v>
      </c>
    </row>
    <row r="906" spans="1:6" x14ac:dyDescent="0.25">
      <c r="A906">
        <v>901</v>
      </c>
      <c r="B906">
        <f t="shared" ca="1" si="56"/>
        <v>0.92797285245017469</v>
      </c>
      <c r="C906">
        <f t="shared" ca="1" si="57"/>
        <v>1.4608584361314139</v>
      </c>
      <c r="D906" s="13">
        <f t="shared" ca="1" si="58"/>
        <v>2.461282183538277E-2</v>
      </c>
      <c r="E906" s="15">
        <f t="shared" ca="1" si="59"/>
        <v>2.9110924064597563E-2</v>
      </c>
      <c r="F906">
        <f ca="1">E906*AAPL!$B$756</f>
        <v>3.9870323636637504</v>
      </c>
    </row>
    <row r="907" spans="1:6" x14ac:dyDescent="0.25">
      <c r="A907">
        <v>902</v>
      </c>
      <c r="B907">
        <f t="shared" ca="1" si="56"/>
        <v>0.23612669154993915</v>
      </c>
      <c r="C907">
        <f t="shared" ca="1" si="57"/>
        <v>-0.7188174846590103</v>
      </c>
      <c r="D907" s="13">
        <f t="shared" ca="1" si="58"/>
        <v>-1.0626688922780448E-2</v>
      </c>
      <c r="E907" s="15">
        <f t="shared" ca="1" si="59"/>
        <v>-1.2568763401376595E-2</v>
      </c>
      <c r="F907">
        <f ca="1">E907*AAPL!$B$756</f>
        <v>-1.7214179234338822</v>
      </c>
    </row>
    <row r="908" spans="1:6" x14ac:dyDescent="0.25">
      <c r="A908">
        <v>903</v>
      </c>
      <c r="B908">
        <f t="shared" ca="1" si="56"/>
        <v>0.48745052255013865</v>
      </c>
      <c r="C908">
        <f t="shared" ca="1" si="57"/>
        <v>-3.1462064751605165E-2</v>
      </c>
      <c r="D908" s="13">
        <f t="shared" ca="1" si="58"/>
        <v>4.8600378693442468E-4</v>
      </c>
      <c r="E908" s="15">
        <f t="shared" ca="1" si="59"/>
        <v>5.7482313207240848E-4</v>
      </c>
      <c r="F908">
        <f ca="1">E908*AAPL!$B$756</f>
        <v>7.8727780192398983E-2</v>
      </c>
    </row>
    <row r="909" spans="1:6" x14ac:dyDescent="0.25">
      <c r="A909">
        <v>904</v>
      </c>
      <c r="B909">
        <f t="shared" ca="1" si="56"/>
        <v>0.22799038913200531</v>
      </c>
      <c r="C909">
        <f t="shared" ca="1" si="57"/>
        <v>-0.74548135537330784</v>
      </c>
      <c r="D909" s="13">
        <f t="shared" ca="1" si="58"/>
        <v>-1.1057772163150431E-2</v>
      </c>
      <c r="E909" s="15">
        <f t="shared" ca="1" si="59"/>
        <v>-1.3078629013692968E-2</v>
      </c>
      <c r="F909">
        <f ca="1">E909*AAPL!$B$756</f>
        <v>-1.7912491212657919</v>
      </c>
    </row>
    <row r="910" spans="1:6" x14ac:dyDescent="0.25">
      <c r="A910">
        <v>905</v>
      </c>
      <c r="B910">
        <f t="shared" ca="1" si="56"/>
        <v>0.63397104268828619</v>
      </c>
      <c r="C910">
        <f t="shared" ca="1" si="57"/>
        <v>0.34238933347130951</v>
      </c>
      <c r="D910" s="13">
        <f t="shared" ca="1" si="58"/>
        <v>6.5301777138791709E-3</v>
      </c>
      <c r="E910" s="15">
        <f t="shared" ca="1" si="59"/>
        <v>7.7235966208385586E-3</v>
      </c>
      <c r="F910">
        <f ca="1">E910*AAPL!$B$756</f>
        <v>1.0578238472552253</v>
      </c>
    </row>
    <row r="911" spans="1:6" x14ac:dyDescent="0.25">
      <c r="A911">
        <v>906</v>
      </c>
      <c r="B911">
        <f t="shared" ca="1" si="56"/>
        <v>0.39248950319321718</v>
      </c>
      <c r="C911">
        <f t="shared" ca="1" si="57"/>
        <v>-0.27283636246497062</v>
      </c>
      <c r="D911" s="13">
        <f t="shared" ca="1" si="58"/>
        <v>-3.4163709100937926E-3</v>
      </c>
      <c r="E911" s="15">
        <f t="shared" ca="1" si="59"/>
        <v>-4.0407278289914857E-3</v>
      </c>
      <c r="F911">
        <f ca="1">E911*AAPL!$B$756</f>
        <v>-0.55341811174376865</v>
      </c>
    </row>
    <row r="912" spans="1:6" x14ac:dyDescent="0.25">
      <c r="A912">
        <v>907</v>
      </c>
      <c r="B912">
        <f t="shared" ca="1" si="56"/>
        <v>0.82989310533049254</v>
      </c>
      <c r="C912">
        <f t="shared" ca="1" si="57"/>
        <v>0.95374291905523068</v>
      </c>
      <c r="D912" s="13">
        <f t="shared" ca="1" si="58"/>
        <v>1.6414124703766426E-2</v>
      </c>
      <c r="E912" s="15">
        <f t="shared" ca="1" si="59"/>
        <v>1.9413878710618324E-2</v>
      </c>
      <c r="F912">
        <f ca="1">E912*AAPL!$B$756</f>
        <v>2.6589249641034365</v>
      </c>
    </row>
    <row r="913" spans="1:6" x14ac:dyDescent="0.25">
      <c r="A913">
        <v>908</v>
      </c>
      <c r="B913">
        <f t="shared" ca="1" si="56"/>
        <v>0.51649766294081789</v>
      </c>
      <c r="C913">
        <f t="shared" ca="1" si="57"/>
        <v>4.1365301979050757E-2</v>
      </c>
      <c r="D913" s="13">
        <f t="shared" ca="1" si="58"/>
        <v>1.6634268840630031E-3</v>
      </c>
      <c r="E913" s="15">
        <f t="shared" ca="1" si="59"/>
        <v>1.9674255163768038E-3</v>
      </c>
      <c r="F913">
        <f ca="1">E913*AAPL!$B$756</f>
        <v>0.26945861249494563</v>
      </c>
    </row>
    <row r="914" spans="1:6" x14ac:dyDescent="0.25">
      <c r="A914">
        <v>909</v>
      </c>
      <c r="B914">
        <f t="shared" ca="1" si="56"/>
        <v>0.74324713714830137</v>
      </c>
      <c r="C914">
        <f t="shared" ca="1" si="57"/>
        <v>0.65338869404400401</v>
      </c>
      <c r="D914" s="13">
        <f t="shared" ca="1" si="58"/>
        <v>1.1558202847408688E-2</v>
      </c>
      <c r="E914" s="15">
        <f t="shared" ca="1" si="59"/>
        <v>1.3670515622488638E-2</v>
      </c>
      <c r="F914">
        <f ca="1">E914*AAPL!$B$756</f>
        <v>1.8723139153496531</v>
      </c>
    </row>
    <row r="915" spans="1:6" x14ac:dyDescent="0.25">
      <c r="A915">
        <v>910</v>
      </c>
      <c r="B915">
        <f t="shared" ca="1" si="56"/>
        <v>0.97357236959597071</v>
      </c>
      <c r="C915">
        <f t="shared" ca="1" si="57"/>
        <v>1.9361015821279948</v>
      </c>
      <c r="D915" s="13">
        <f t="shared" ca="1" si="58"/>
        <v>3.2296228252065434E-2</v>
      </c>
      <c r="E915" s="15">
        <f t="shared" ca="1" si="59"/>
        <v>3.8198507042667425E-2</v>
      </c>
      <c r="F915">
        <f ca="1">E915*AAPL!$B$756</f>
        <v>5.2316677919532797</v>
      </c>
    </row>
    <row r="916" spans="1:6" x14ac:dyDescent="0.25">
      <c r="A916">
        <v>911</v>
      </c>
      <c r="B916">
        <f t="shared" ca="1" si="56"/>
        <v>0.71951165750280288</v>
      </c>
      <c r="C916">
        <f t="shared" ca="1" si="57"/>
        <v>0.58139141078522294</v>
      </c>
      <c r="D916" s="13">
        <f t="shared" ca="1" si="58"/>
        <v>1.0394199972597702E-2</v>
      </c>
      <c r="E916" s="15">
        <f t="shared" ca="1" si="59"/>
        <v>1.229378606558414E-2</v>
      </c>
      <c r="F916">
        <f ca="1">E916*AAPL!$B$756</f>
        <v>1.6837570255989061</v>
      </c>
    </row>
    <row r="917" spans="1:6" x14ac:dyDescent="0.25">
      <c r="A917">
        <v>912</v>
      </c>
      <c r="B917">
        <f t="shared" ca="1" si="56"/>
        <v>0.93417033440153729</v>
      </c>
      <c r="C917">
        <f t="shared" ca="1" si="57"/>
        <v>1.5075906345147381</v>
      </c>
      <c r="D917" s="13">
        <f t="shared" ca="1" si="58"/>
        <v>2.5368356083375277E-2</v>
      </c>
      <c r="E917" s="15">
        <f t="shared" ca="1" si="59"/>
        <v>3.0004535543550141E-2</v>
      </c>
      <c r="F917">
        <f ca="1">E917*AAPL!$B$756</f>
        <v>4.1094213980763756</v>
      </c>
    </row>
    <row r="918" spans="1:6" x14ac:dyDescent="0.25">
      <c r="A918">
        <v>913</v>
      </c>
      <c r="B918">
        <f t="shared" ca="1" si="56"/>
        <v>0.35822126577142177</v>
      </c>
      <c r="C918">
        <f t="shared" ca="1" si="57"/>
        <v>-0.36321734522015797</v>
      </c>
      <c r="D918" s="13">
        <f t="shared" ca="1" si="58"/>
        <v>-4.8775888754598578E-3</v>
      </c>
      <c r="E918" s="15">
        <f t="shared" ca="1" si="59"/>
        <v>-5.7689898509611318E-3</v>
      </c>
      <c r="F918">
        <f ca="1">E918*AAPL!$B$756</f>
        <v>-0.79012089037056554</v>
      </c>
    </row>
    <row r="919" spans="1:6" x14ac:dyDescent="0.25">
      <c r="A919">
        <v>914</v>
      </c>
      <c r="B919">
        <f t="shared" ca="1" si="56"/>
        <v>0.35274983011255379</v>
      </c>
      <c r="C919">
        <f t="shared" ca="1" si="57"/>
        <v>-0.37790702952555366</v>
      </c>
      <c r="D919" s="13">
        <f t="shared" ca="1" si="58"/>
        <v>-5.1150816527926884E-3</v>
      </c>
      <c r="E919" s="15">
        <f t="shared" ca="1" si="59"/>
        <v>-6.0498854854831169E-3</v>
      </c>
      <c r="F919">
        <f ca="1">E919*AAPL!$B$756</f>
        <v>-0.82859235844096601</v>
      </c>
    </row>
    <row r="920" spans="1:6" x14ac:dyDescent="0.25">
      <c r="A920">
        <v>915</v>
      </c>
      <c r="B920">
        <f t="shared" ca="1" si="56"/>
        <v>2.6233837197042753E-4</v>
      </c>
      <c r="C920">
        <f t="shared" ca="1" si="57"/>
        <v>-3.467831203103958</v>
      </c>
      <c r="D920" s="13">
        <f t="shared" ca="1" si="58"/>
        <v>-5.5070864123995339E-2</v>
      </c>
      <c r="E920" s="15">
        <f t="shared" ca="1" si="59"/>
        <v>-6.513530851552872E-2</v>
      </c>
      <c r="F920">
        <f ca="1">E920*AAPL!$B$756</f>
        <v>-8.9209323102339724</v>
      </c>
    </row>
    <row r="921" spans="1:6" x14ac:dyDescent="0.25">
      <c r="A921">
        <v>916</v>
      </c>
      <c r="B921">
        <f t="shared" ca="1" si="56"/>
        <v>0.64695446633427067</v>
      </c>
      <c r="C921">
        <f t="shared" ca="1" si="57"/>
        <v>0.37711106665520017</v>
      </c>
      <c r="D921" s="13">
        <f t="shared" ca="1" si="58"/>
        <v>7.0915349681411142E-3</v>
      </c>
      <c r="E921" s="15">
        <f t="shared" ca="1" si="59"/>
        <v>8.3875444002206902E-3</v>
      </c>
      <c r="F921">
        <f ca="1">E921*AAPL!$B$756</f>
        <v>1.1487581397670366</v>
      </c>
    </row>
    <row r="922" spans="1:6" x14ac:dyDescent="0.25">
      <c r="A922">
        <v>917</v>
      </c>
      <c r="B922">
        <f t="shared" ca="1" si="56"/>
        <v>0.16102222197201854</v>
      </c>
      <c r="C922">
        <f t="shared" ca="1" si="57"/>
        <v>-0.99026533803653993</v>
      </c>
      <c r="D922" s="13">
        <f t="shared" ca="1" si="58"/>
        <v>-1.5015272316365366E-2</v>
      </c>
      <c r="E922" s="15">
        <f t="shared" ca="1" si="59"/>
        <v>-1.7759379852276429E-2</v>
      </c>
      <c r="F922">
        <f ca="1">E922*AAPL!$B$756</f>
        <v>-2.4323247888834385</v>
      </c>
    </row>
    <row r="923" spans="1:6" x14ac:dyDescent="0.25">
      <c r="A923">
        <v>918</v>
      </c>
      <c r="B923">
        <f t="shared" ca="1" si="56"/>
        <v>0.73761936834690267</v>
      </c>
      <c r="C923">
        <f t="shared" ca="1" si="57"/>
        <v>0.63602325739069532</v>
      </c>
      <c r="D923" s="13">
        <f t="shared" ca="1" si="58"/>
        <v>1.1277450334648645E-2</v>
      </c>
      <c r="E923" s="15">
        <f t="shared" ca="1" si="59"/>
        <v>1.3338454344242464E-2</v>
      </c>
      <c r="F923">
        <f ca="1">E923*AAPL!$B$756</f>
        <v>1.8268348003566282</v>
      </c>
    </row>
    <row r="924" spans="1:6" x14ac:dyDescent="0.25">
      <c r="A924">
        <v>919</v>
      </c>
      <c r="B924">
        <f t="shared" ca="1" si="56"/>
        <v>0.169363444269788</v>
      </c>
      <c r="C924">
        <f t="shared" ca="1" si="57"/>
        <v>-0.95668377773911351</v>
      </c>
      <c r="D924" s="13">
        <f t="shared" ca="1" si="58"/>
        <v>-1.4472348598169715E-2</v>
      </c>
      <c r="E924" s="15">
        <f t="shared" ca="1" si="59"/>
        <v>-1.7117234419340262E-2</v>
      </c>
      <c r="F924">
        <f ca="1">E924*AAPL!$B$756</f>
        <v>-2.3443765458934833</v>
      </c>
    </row>
    <row r="925" spans="1:6" x14ac:dyDescent="0.25">
      <c r="A925">
        <v>920</v>
      </c>
      <c r="B925">
        <f t="shared" ca="1" si="56"/>
        <v>0.39432914610830938</v>
      </c>
      <c r="C925">
        <f t="shared" ca="1" si="57"/>
        <v>-0.26805329961477131</v>
      </c>
      <c r="D925" s="13">
        <f t="shared" ca="1" si="58"/>
        <v>-3.3390416185423012E-3</v>
      </c>
      <c r="E925" s="15">
        <f t="shared" ca="1" si="59"/>
        <v>-3.9492662668276371E-3</v>
      </c>
      <c r="F925">
        <f ca="1">E925*AAPL!$B$756</f>
        <v>-0.54089153554957703</v>
      </c>
    </row>
    <row r="926" spans="1:6" x14ac:dyDescent="0.25">
      <c r="A926">
        <v>921</v>
      </c>
      <c r="B926">
        <f t="shared" ca="1" si="56"/>
        <v>0.37199972644322388</v>
      </c>
      <c r="C926">
        <f t="shared" ca="1" si="57"/>
        <v>-0.32656165067243914</v>
      </c>
      <c r="D926" s="13">
        <f t="shared" ca="1" si="58"/>
        <v>-4.2849646554823043E-3</v>
      </c>
      <c r="E926" s="15">
        <f t="shared" ca="1" si="59"/>
        <v>-5.0680609293611264E-3</v>
      </c>
      <c r="F926">
        <f ca="1">E926*AAPL!$B$756</f>
        <v>-0.69412166036172629</v>
      </c>
    </row>
    <row r="927" spans="1:6" x14ac:dyDescent="0.25">
      <c r="A927">
        <v>922</v>
      </c>
      <c r="B927">
        <f t="shared" ca="1" si="56"/>
        <v>0.88834784188938098</v>
      </c>
      <c r="C927">
        <f t="shared" ca="1" si="57"/>
        <v>1.2177886035007586</v>
      </c>
      <c r="D927" s="13">
        <f t="shared" ca="1" si="58"/>
        <v>2.068303488849265E-2</v>
      </c>
      <c r="E927" s="15">
        <f t="shared" ca="1" si="59"/>
        <v>2.4462951143568782E-2</v>
      </c>
      <c r="F927">
        <f ca="1">E927*AAPL!$B$756</f>
        <v>3.3504459598638383</v>
      </c>
    </row>
    <row r="928" spans="1:6" x14ac:dyDescent="0.25">
      <c r="A928">
        <v>923</v>
      </c>
      <c r="B928">
        <f t="shared" ca="1" si="56"/>
        <v>0.14215030646986826</v>
      </c>
      <c r="C928">
        <f t="shared" ca="1" si="57"/>
        <v>-1.070708292613521</v>
      </c>
      <c r="D928" s="13">
        <f t="shared" ca="1" si="58"/>
        <v>-1.6315819033514936E-2</v>
      </c>
      <c r="E928" s="15">
        <f t="shared" ca="1" si="59"/>
        <v>-1.9297607243618287E-2</v>
      </c>
      <c r="F928">
        <f ca="1">E928*AAPL!$B$756</f>
        <v>-2.643000423169211</v>
      </c>
    </row>
    <row r="929" spans="1:6" x14ac:dyDescent="0.25">
      <c r="A929">
        <v>924</v>
      </c>
      <c r="B929">
        <f t="shared" ca="1" si="56"/>
        <v>0.7848482331305997</v>
      </c>
      <c r="C929">
        <f t="shared" ca="1" si="57"/>
        <v>0.7886723478668205</v>
      </c>
      <c r="D929" s="13">
        <f t="shared" ca="1" si="58"/>
        <v>1.3745376513374579E-2</v>
      </c>
      <c r="E929" s="15">
        <f t="shared" ca="1" si="59"/>
        <v>1.6257404965444398E-2</v>
      </c>
      <c r="F929">
        <f ca="1">E929*AAPL!$B$756</f>
        <v>2.2266142978690993</v>
      </c>
    </row>
    <row r="930" spans="1:6" x14ac:dyDescent="0.25">
      <c r="A930">
        <v>925</v>
      </c>
      <c r="B930">
        <f t="shared" ca="1" si="56"/>
        <v>2.7200733512120268E-2</v>
      </c>
      <c r="C930">
        <f t="shared" ca="1" si="57"/>
        <v>-1.9236261006427378</v>
      </c>
      <c r="D930" s="13">
        <f t="shared" ca="1" si="58"/>
        <v>-3.0105211293707041E-2</v>
      </c>
      <c r="E930" s="15">
        <f t="shared" ca="1" si="59"/>
        <v>-3.5607072028608022E-2</v>
      </c>
      <c r="F930">
        <f ca="1">E930*AAPL!$B$756</f>
        <v>-4.8767448342876589</v>
      </c>
    </row>
    <row r="931" spans="1:6" x14ac:dyDescent="0.25">
      <c r="A931">
        <v>926</v>
      </c>
      <c r="B931">
        <f t="shared" ca="1" si="56"/>
        <v>0.61837560383117152</v>
      </c>
      <c r="C931">
        <f t="shared" ca="1" si="57"/>
        <v>0.30121730821234227</v>
      </c>
      <c r="D931" s="13">
        <f t="shared" ca="1" si="58"/>
        <v>5.864536545295446E-3</v>
      </c>
      <c r="E931" s="15">
        <f t="shared" ca="1" si="59"/>
        <v>6.936306579797661E-3</v>
      </c>
      <c r="F931">
        <f ca="1">E931*AAPL!$B$756</f>
        <v>0.94999659772323364</v>
      </c>
    </row>
    <row r="932" spans="1:6" x14ac:dyDescent="0.25">
      <c r="A932">
        <v>927</v>
      </c>
      <c r="B932">
        <f t="shared" ca="1" si="56"/>
        <v>0.46629761951173176</v>
      </c>
      <c r="C932">
        <f t="shared" ca="1" si="57"/>
        <v>-8.4580076407747506E-2</v>
      </c>
      <c r="D932" s="13">
        <f t="shared" ca="1" si="58"/>
        <v>-3.7277192616794793E-4</v>
      </c>
      <c r="E932" s="15">
        <f t="shared" ca="1" si="59"/>
        <v>-4.4089764711532269E-4</v>
      </c>
      <c r="F932">
        <f ca="1">E932*AAPL!$B$756</f>
        <v>-6.038534483519812E-2</v>
      </c>
    </row>
    <row r="933" spans="1:6" x14ac:dyDescent="0.25">
      <c r="A933">
        <v>928</v>
      </c>
      <c r="B933">
        <f t="shared" ca="1" si="56"/>
        <v>0.53655245998622925</v>
      </c>
      <c r="C933">
        <f t="shared" ca="1" si="57"/>
        <v>9.1752001942215097E-2</v>
      </c>
      <c r="D933" s="13">
        <f t="shared" ca="1" si="58"/>
        <v>2.4780446162148443E-3</v>
      </c>
      <c r="E933" s="15">
        <f t="shared" ca="1" si="59"/>
        <v>2.9309182479682655E-3</v>
      </c>
      <c r="F933">
        <f ca="1">E933*AAPL!$B$756</f>
        <v>0.40141858375816136</v>
      </c>
    </row>
    <row r="934" spans="1:6" x14ac:dyDescent="0.25">
      <c r="A934">
        <v>929</v>
      </c>
      <c r="B934">
        <f t="shared" ca="1" si="56"/>
        <v>0.17646847747570482</v>
      </c>
      <c r="C934">
        <f t="shared" ca="1" si="57"/>
        <v>-0.92890763675384469</v>
      </c>
      <c r="D934" s="13">
        <f t="shared" ca="1" si="58"/>
        <v>-1.4023282932152865E-2</v>
      </c>
      <c r="E934" s="15">
        <f t="shared" ca="1" si="59"/>
        <v>-1.6586100013424993E-2</v>
      </c>
      <c r="F934">
        <f ca="1">E934*AAPL!$B$756</f>
        <v>-2.2716323739413871</v>
      </c>
    </row>
    <row r="935" spans="1:6" x14ac:dyDescent="0.25">
      <c r="A935">
        <v>930</v>
      </c>
      <c r="B935">
        <f t="shared" ca="1" si="56"/>
        <v>0.81039666213599959</v>
      </c>
      <c r="C935">
        <f t="shared" ca="1" si="57"/>
        <v>0.87935896193890895</v>
      </c>
      <c r="D935" s="13">
        <f t="shared" ca="1" si="58"/>
        <v>1.5211535717012462E-2</v>
      </c>
      <c r="E935" s="15">
        <f t="shared" ca="1" si="59"/>
        <v>1.7991511258870524E-2</v>
      </c>
      <c r="F935">
        <f ca="1">E935*AAPL!$B$756</f>
        <v>2.4641175079554856</v>
      </c>
    </row>
    <row r="936" spans="1:6" x14ac:dyDescent="0.25">
      <c r="A936">
        <v>931</v>
      </c>
      <c r="B936">
        <f t="shared" ca="1" si="56"/>
        <v>0.41771958793661013</v>
      </c>
      <c r="C936">
        <f t="shared" ca="1" si="57"/>
        <v>-0.20773078902772057</v>
      </c>
      <c r="D936" s="13">
        <f t="shared" ca="1" si="58"/>
        <v>-2.3637884900767972E-3</v>
      </c>
      <c r="E936" s="15">
        <f t="shared" ca="1" si="59"/>
        <v>-2.795781308605293E-3</v>
      </c>
      <c r="F936">
        <f ca="1">E936*AAPL!$B$756</f>
        <v>-0.38291022759705007</v>
      </c>
    </row>
    <row r="937" spans="1:6" x14ac:dyDescent="0.25">
      <c r="A937">
        <v>932</v>
      </c>
      <c r="B937">
        <f t="shared" ca="1" si="56"/>
        <v>0.73991465806163681</v>
      </c>
      <c r="C937">
        <f t="shared" ca="1" si="57"/>
        <v>0.64308232318435388</v>
      </c>
      <c r="D937" s="13">
        <f t="shared" ca="1" si="58"/>
        <v>1.1391576486433633E-2</v>
      </c>
      <c r="E937" s="15">
        <f t="shared" ca="1" si="59"/>
        <v>1.3473437555863549E-2</v>
      </c>
      <c r="F937">
        <f ca="1">E937*AAPL!$B$756</f>
        <v>1.8453221019651345</v>
      </c>
    </row>
    <row r="938" spans="1:6" x14ac:dyDescent="0.25">
      <c r="A938">
        <v>933</v>
      </c>
      <c r="B938">
        <f t="shared" ca="1" si="56"/>
        <v>0.90271600714341116</v>
      </c>
      <c r="C938">
        <f t="shared" ca="1" si="57"/>
        <v>1.2971837059642917</v>
      </c>
      <c r="D938" s="13">
        <f t="shared" ca="1" si="58"/>
        <v>2.196664064874464E-2</v>
      </c>
      <c r="E938" s="15">
        <f t="shared" ca="1" si="59"/>
        <v>2.5981141543088837E-2</v>
      </c>
      <c r="F938">
        <f ca="1">E938*AAPL!$B$756</f>
        <v>3.5583773276094375</v>
      </c>
    </row>
    <row r="939" spans="1:6" x14ac:dyDescent="0.25">
      <c r="A939">
        <v>934</v>
      </c>
      <c r="B939">
        <f t="shared" ca="1" si="56"/>
        <v>0.30997371920902594</v>
      </c>
      <c r="C939">
        <f t="shared" ca="1" si="57"/>
        <v>-0.49592484212909083</v>
      </c>
      <c r="D939" s="13">
        <f t="shared" ca="1" si="58"/>
        <v>-7.0231129969152064E-3</v>
      </c>
      <c r="E939" s="15">
        <f t="shared" ca="1" si="59"/>
        <v>-8.3066180106328002E-3</v>
      </c>
      <c r="F939">
        <f ca="1">E939*AAPL!$B$756</f>
        <v>-1.1376744608825944</v>
      </c>
    </row>
    <row r="940" spans="1:6" x14ac:dyDescent="0.25">
      <c r="A940">
        <v>935</v>
      </c>
      <c r="B940">
        <f t="shared" ca="1" si="56"/>
        <v>0.29217826891597543</v>
      </c>
      <c r="C940">
        <f t="shared" ca="1" si="57"/>
        <v>-0.54703230557343507</v>
      </c>
      <c r="D940" s="13">
        <f t="shared" ca="1" si="58"/>
        <v>-7.8493835404812879E-3</v>
      </c>
      <c r="E940" s="15">
        <f t="shared" ca="1" si="59"/>
        <v>-9.2838931565483035E-3</v>
      </c>
      <c r="F940">
        <f ca="1">E940*AAPL!$B$756</f>
        <v>-1.2715220717081077</v>
      </c>
    </row>
    <row r="941" spans="1:6" x14ac:dyDescent="0.25">
      <c r="A941">
        <v>936</v>
      </c>
      <c r="B941">
        <f t="shared" ca="1" si="56"/>
        <v>5.4862222878517053E-2</v>
      </c>
      <c r="C941">
        <f t="shared" ca="1" si="57"/>
        <v>-1.5994329051302965</v>
      </c>
      <c r="D941" s="13">
        <f t="shared" ca="1" si="58"/>
        <v>-2.4863877253167146E-2</v>
      </c>
      <c r="E941" s="15">
        <f t="shared" ca="1" si="59"/>
        <v>-2.9407860972198312E-2</v>
      </c>
      <c r="F941">
        <f ca="1">E941*AAPL!$B$756</f>
        <v>-4.027700844607307</v>
      </c>
    </row>
    <row r="942" spans="1:6" x14ac:dyDescent="0.25">
      <c r="A942">
        <v>937</v>
      </c>
      <c r="B942">
        <f t="shared" ca="1" si="56"/>
        <v>0.75291108493095993</v>
      </c>
      <c r="C942">
        <f t="shared" ca="1" si="57"/>
        <v>0.68367908998975369</v>
      </c>
      <c r="D942" s="13">
        <f t="shared" ca="1" si="58"/>
        <v>1.2047917269455515E-2</v>
      </c>
      <c r="E942" s="15">
        <f t="shared" ca="1" si="59"/>
        <v>1.4249727524678957E-2</v>
      </c>
      <c r="F942">
        <f ca="1">E942*AAPL!$B$756</f>
        <v>1.9516427815281225</v>
      </c>
    </row>
    <row r="943" spans="1:6" x14ac:dyDescent="0.25">
      <c r="A943">
        <v>938</v>
      </c>
      <c r="B943">
        <f t="shared" ca="1" si="56"/>
        <v>0.99474763252900222</v>
      </c>
      <c r="C943">
        <f t="shared" ca="1" si="57"/>
        <v>2.55875631195484</v>
      </c>
      <c r="D943" s="13">
        <f t="shared" ca="1" si="58"/>
        <v>4.2362884419188382E-2</v>
      </c>
      <c r="E943" s="15">
        <f t="shared" ca="1" si="59"/>
        <v>5.0104889221254036E-2</v>
      </c>
      <c r="F943">
        <f ca="1">E943*AAPL!$B$756</f>
        <v>6.8623659784771771</v>
      </c>
    </row>
    <row r="944" spans="1:6" x14ac:dyDescent="0.25">
      <c r="A944">
        <v>939</v>
      </c>
      <c r="B944">
        <f t="shared" ca="1" si="56"/>
        <v>0.59073522744893525</v>
      </c>
      <c r="C944">
        <f t="shared" ca="1" si="57"/>
        <v>0.22943666043427755</v>
      </c>
      <c r="D944" s="13">
        <f t="shared" ca="1" si="58"/>
        <v>4.70403608489409E-3</v>
      </c>
      <c r="E944" s="15">
        <f t="shared" ca="1" si="59"/>
        <v>5.5637195190524173E-3</v>
      </c>
      <c r="F944">
        <f ca="1">E944*AAPL!$B$756</f>
        <v>0.76200706427545561</v>
      </c>
    </row>
    <row r="945" spans="1:6" x14ac:dyDescent="0.25">
      <c r="A945">
        <v>940</v>
      </c>
      <c r="B945">
        <f t="shared" ca="1" si="56"/>
        <v>0.19136346806080584</v>
      </c>
      <c r="C945">
        <f t="shared" ca="1" si="57"/>
        <v>-0.87288284792577209</v>
      </c>
      <c r="D945" s="13">
        <f t="shared" ca="1" si="58"/>
        <v>-1.3117512432144431E-2</v>
      </c>
      <c r="E945" s="15">
        <f t="shared" ca="1" si="59"/>
        <v>-1.5514795941829577E-2</v>
      </c>
      <c r="F945">
        <f ca="1">E945*AAPL!$B$756</f>
        <v>-2.1249065607965503</v>
      </c>
    </row>
    <row r="946" spans="1:6" x14ac:dyDescent="0.25">
      <c r="A946">
        <v>941</v>
      </c>
      <c r="B946">
        <f t="shared" ca="1" si="56"/>
        <v>0.53819737701602244</v>
      </c>
      <c r="C946">
        <f t="shared" ca="1" si="57"/>
        <v>9.5893388030427615E-2</v>
      </c>
      <c r="D946" s="13">
        <f t="shared" ca="1" si="58"/>
        <v>2.5449997163823727E-3</v>
      </c>
      <c r="E946" s="15">
        <f t="shared" ca="1" si="59"/>
        <v>3.0101096893133793E-3</v>
      </c>
      <c r="F946">
        <f ca="1">E946*AAPL!$B$756</f>
        <v>0.41226464411912822</v>
      </c>
    </row>
    <row r="947" spans="1:6" x14ac:dyDescent="0.25">
      <c r="A947">
        <v>942</v>
      </c>
      <c r="B947">
        <f t="shared" ca="1" si="56"/>
        <v>0.21531205428401601</v>
      </c>
      <c r="C947">
        <f t="shared" ca="1" si="57"/>
        <v>-0.78812411892856427</v>
      </c>
      <c r="D947" s="13">
        <f t="shared" ca="1" si="58"/>
        <v>-1.1747191223447402E-2</v>
      </c>
      <c r="E947" s="15">
        <f t="shared" ca="1" si="59"/>
        <v>-1.3894042461497631E-2</v>
      </c>
      <c r="F947">
        <f ca="1">E947*AAPL!$B$756</f>
        <v>-1.9029281527850126</v>
      </c>
    </row>
    <row r="948" spans="1:6" x14ac:dyDescent="0.25">
      <c r="A948">
        <v>943</v>
      </c>
      <c r="B948">
        <f t="shared" ca="1" si="56"/>
        <v>0.54714192493825453</v>
      </c>
      <c r="C948">
        <f t="shared" ca="1" si="57"/>
        <v>0.11844363907928102</v>
      </c>
      <c r="D948" s="13">
        <f t="shared" ca="1" si="58"/>
        <v>2.9095767651333543E-3</v>
      </c>
      <c r="E948" s="15">
        <f t="shared" ca="1" si="59"/>
        <v>3.4413148088591468E-3</v>
      </c>
      <c r="F948">
        <f ca="1">E948*AAPL!$B$756</f>
        <v>0.47132250031055239</v>
      </c>
    </row>
    <row r="949" spans="1:6" x14ac:dyDescent="0.25">
      <c r="A949">
        <v>944</v>
      </c>
      <c r="B949">
        <f t="shared" ca="1" si="56"/>
        <v>0.76283862848698092</v>
      </c>
      <c r="C949">
        <f t="shared" ca="1" si="57"/>
        <v>0.71546340928605723</v>
      </c>
      <c r="D949" s="13">
        <f t="shared" ca="1" si="58"/>
        <v>1.2561784423328929E-2</v>
      </c>
      <c r="E949" s="15">
        <f t="shared" ca="1" si="59"/>
        <v>1.4857506177437696E-2</v>
      </c>
      <c r="F949">
        <f ca="1">E949*AAPL!$B$756</f>
        <v>2.0348841500644101</v>
      </c>
    </row>
    <row r="950" spans="1:6" x14ac:dyDescent="0.25">
      <c r="A950">
        <v>945</v>
      </c>
      <c r="B950">
        <f t="shared" ca="1" si="56"/>
        <v>0.6803724988176697</v>
      </c>
      <c r="C950">
        <f t="shared" ca="1" si="57"/>
        <v>0.46874068457718898</v>
      </c>
      <c r="D950" s="13">
        <f t="shared" ca="1" si="58"/>
        <v>8.5729400136018968E-3</v>
      </c>
      <c r="E950" s="15">
        <f t="shared" ca="1" si="59"/>
        <v>1.0139682780604406E-2</v>
      </c>
      <c r="F950">
        <f ca="1">E950*AAPL!$B$756</f>
        <v>1.3887310246093589</v>
      </c>
    </row>
    <row r="951" spans="1:6" x14ac:dyDescent="0.25">
      <c r="A951">
        <v>946</v>
      </c>
      <c r="B951">
        <f t="shared" ca="1" si="56"/>
        <v>0.69486659010531671</v>
      </c>
      <c r="C951">
        <f t="shared" ca="1" si="57"/>
        <v>0.50969262616193634</v>
      </c>
      <c r="D951" s="13">
        <f t="shared" ca="1" si="58"/>
        <v>9.2350230197398228E-3</v>
      </c>
      <c r="E951" s="15">
        <f t="shared" ca="1" si="59"/>
        <v>1.0922764389249297E-2</v>
      </c>
      <c r="F951">
        <f ca="1">E951*AAPL!$B$756</f>
        <v>1.4959818872109345</v>
      </c>
    </row>
    <row r="952" spans="1:6" x14ac:dyDescent="0.25">
      <c r="A952">
        <v>947</v>
      </c>
      <c r="B952">
        <f t="shared" ca="1" si="56"/>
        <v>0.96675581894433615</v>
      </c>
      <c r="C952">
        <f t="shared" ca="1" si="57"/>
        <v>1.8351169559162586</v>
      </c>
      <c r="D952" s="13">
        <f t="shared" ca="1" si="58"/>
        <v>3.0663577825525382E-2</v>
      </c>
      <c r="E952" s="15">
        <f t="shared" ca="1" si="59"/>
        <v>3.6267482517770594E-2</v>
      </c>
      <c r="F952">
        <f ca="1">E952*AAPL!$B$756</f>
        <v>4.9671946595062382</v>
      </c>
    </row>
    <row r="953" spans="1:6" x14ac:dyDescent="0.25">
      <c r="A953">
        <v>948</v>
      </c>
      <c r="B953">
        <f t="shared" ca="1" si="56"/>
        <v>0.33423004928303579</v>
      </c>
      <c r="C953">
        <f t="shared" ca="1" si="57"/>
        <v>-0.42826238875208855</v>
      </c>
      <c r="D953" s="13">
        <f t="shared" ca="1" si="58"/>
        <v>-5.9291926893320825E-3</v>
      </c>
      <c r="E953" s="15">
        <f t="shared" ca="1" si="59"/>
        <v>-7.0127789205942127E-3</v>
      </c>
      <c r="F953">
        <f ca="1">E953*AAPL!$B$756</f>
        <v>-0.96047025005403575</v>
      </c>
    </row>
    <row r="954" spans="1:6" x14ac:dyDescent="0.25">
      <c r="A954">
        <v>949</v>
      </c>
      <c r="B954">
        <f t="shared" ca="1" si="56"/>
        <v>0.62138140112864448</v>
      </c>
      <c r="C954">
        <f t="shared" ca="1" si="57"/>
        <v>0.30911086084064149</v>
      </c>
      <c r="D954" s="13">
        <f t="shared" ca="1" si="58"/>
        <v>5.992154109958089E-3</v>
      </c>
      <c r="E954" s="15">
        <f t="shared" ca="1" si="59"/>
        <v>7.0872468197689421E-3</v>
      </c>
      <c r="F954">
        <f ca="1">E954*AAPL!$B$756</f>
        <v>0.97066937404628195</v>
      </c>
    </row>
    <row r="955" spans="1:6" x14ac:dyDescent="0.25">
      <c r="A955">
        <v>950</v>
      </c>
      <c r="B955">
        <f t="shared" ca="1" si="56"/>
        <v>0.60948823355270365</v>
      </c>
      <c r="C955">
        <f t="shared" ca="1" si="57"/>
        <v>0.27798544355776328</v>
      </c>
      <c r="D955" s="13">
        <f t="shared" ca="1" si="58"/>
        <v>5.4889396335626468E-3</v>
      </c>
      <c r="E955" s="15">
        <f t="shared" ca="1" si="59"/>
        <v>6.4920676684903653E-3</v>
      </c>
      <c r="F955">
        <f ca="1">E955*AAPL!$B$756</f>
        <v>0.88915363332091402</v>
      </c>
    </row>
    <row r="956" spans="1:6" x14ac:dyDescent="0.25">
      <c r="A956">
        <v>951</v>
      </c>
      <c r="B956">
        <f t="shared" ca="1" si="56"/>
        <v>0.9669512480084006</v>
      </c>
      <c r="C956">
        <f t="shared" ca="1" si="57"/>
        <v>1.8377618602140677</v>
      </c>
      <c r="D956" s="13">
        <f t="shared" ca="1" si="58"/>
        <v>3.0706338830759208E-2</v>
      </c>
      <c r="E956" s="15">
        <f t="shared" ca="1" si="59"/>
        <v>3.6318058286149105E-2</v>
      </c>
      <c r="F956">
        <f ca="1">E956*AAPL!$B$756</f>
        <v>4.9741215170973891</v>
      </c>
    </row>
    <row r="957" spans="1:6" x14ac:dyDescent="0.25">
      <c r="A957">
        <v>952</v>
      </c>
      <c r="B957">
        <f t="shared" ca="1" si="56"/>
        <v>0.84099000611607366</v>
      </c>
      <c r="C957">
        <f t="shared" ca="1" si="57"/>
        <v>0.9985350281467501</v>
      </c>
      <c r="D957" s="13">
        <f t="shared" ca="1" si="58"/>
        <v>1.7138292913891455E-2</v>
      </c>
      <c r="E957" s="15">
        <f t="shared" ca="1" si="59"/>
        <v>2.0270391869326498E-2</v>
      </c>
      <c r="F957">
        <f ca="1">E957*AAPL!$B$756</f>
        <v>2.7762330123157</v>
      </c>
    </row>
    <row r="958" spans="1:6" x14ac:dyDescent="0.25">
      <c r="A958">
        <v>953</v>
      </c>
      <c r="B958">
        <f t="shared" ca="1" si="56"/>
        <v>0.80854427949762409</v>
      </c>
      <c r="C958">
        <f t="shared" ca="1" si="57"/>
        <v>0.87254442992111136</v>
      </c>
      <c r="D958" s="13">
        <f t="shared" ca="1" si="58"/>
        <v>1.5101363020208093E-2</v>
      </c>
      <c r="E958" s="15">
        <f t="shared" ca="1" si="59"/>
        <v>1.7861204013642218E-2</v>
      </c>
      <c r="F958">
        <f ca="1">E958*AAPL!$B$756</f>
        <v>2.4462706267368661</v>
      </c>
    </row>
    <row r="959" spans="1:6" x14ac:dyDescent="0.25">
      <c r="A959">
        <v>954</v>
      </c>
      <c r="B959">
        <f t="shared" ca="1" si="56"/>
        <v>0.39977626228388707</v>
      </c>
      <c r="C959">
        <f t="shared" ca="1" si="57"/>
        <v>-0.25392626314013139</v>
      </c>
      <c r="D959" s="13">
        <f t="shared" ca="1" si="58"/>
        <v>-3.1106453468394382E-3</v>
      </c>
      <c r="E959" s="15">
        <f t="shared" ca="1" si="59"/>
        <v>-3.6791295646384941E-3</v>
      </c>
      <c r="F959">
        <f ca="1">E959*AAPL!$B$756</f>
        <v>-0.50389361092679508</v>
      </c>
    </row>
    <row r="960" spans="1:6" x14ac:dyDescent="0.25">
      <c r="A960">
        <v>955</v>
      </c>
      <c r="B960">
        <f t="shared" ca="1" si="56"/>
        <v>0.78309612679480123</v>
      </c>
      <c r="C960">
        <f t="shared" ca="1" si="57"/>
        <v>0.78269243380050935</v>
      </c>
      <c r="D960" s="13">
        <f t="shared" ca="1" si="58"/>
        <v>1.3648697349255426E-2</v>
      </c>
      <c r="E960" s="15">
        <f t="shared" ca="1" si="59"/>
        <v>1.6143057255778071E-2</v>
      </c>
      <c r="F960">
        <f ca="1">E960*AAPL!$B$756</f>
        <v>2.2109532347527652</v>
      </c>
    </row>
    <row r="961" spans="1:6" x14ac:dyDescent="0.25">
      <c r="A961">
        <v>956</v>
      </c>
      <c r="B961">
        <f t="shared" ca="1" si="56"/>
        <v>0.43146978282583592</v>
      </c>
      <c r="C961">
        <f t="shared" ca="1" si="57"/>
        <v>-0.17263343942022169</v>
      </c>
      <c r="D961" s="13">
        <f t="shared" ca="1" si="58"/>
        <v>-1.796358526163647E-3</v>
      </c>
      <c r="E961" s="15">
        <f t="shared" ca="1" si="59"/>
        <v>-2.124651004980107E-3</v>
      </c>
      <c r="F961">
        <f ca="1">E961*AAPL!$B$756</f>
        <v>-0.29099221651463247</v>
      </c>
    </row>
    <row r="962" spans="1:6" x14ac:dyDescent="0.25">
      <c r="A962">
        <v>957</v>
      </c>
      <c r="B962">
        <f t="shared" ca="1" si="56"/>
        <v>0.86596843825222802</v>
      </c>
      <c r="C962">
        <f t="shared" ca="1" si="57"/>
        <v>1.1075339936425759</v>
      </c>
      <c r="D962" s="13">
        <f t="shared" ca="1" si="58"/>
        <v>1.8900513701202767E-2</v>
      </c>
      <c r="E962" s="15">
        <f t="shared" ca="1" si="59"/>
        <v>2.2354666312443278E-2</v>
      </c>
      <c r="F962">
        <f ca="1">E962*AAPL!$B$756</f>
        <v>3.0616952546348952</v>
      </c>
    </row>
    <row r="963" spans="1:6" x14ac:dyDescent="0.25">
      <c r="A963">
        <v>958</v>
      </c>
      <c r="B963">
        <f t="shared" ca="1" si="56"/>
        <v>0.7119168895743001</v>
      </c>
      <c r="C963">
        <f t="shared" ca="1" si="57"/>
        <v>0.55899340536819897</v>
      </c>
      <c r="D963" s="13">
        <f t="shared" ca="1" si="58"/>
        <v>1.0032084327181758E-2</v>
      </c>
      <c r="E963" s="15">
        <f t="shared" ca="1" si="59"/>
        <v>1.1865492181737304E-2</v>
      </c>
      <c r="F963">
        <f ca="1">E963*AAPL!$B$756</f>
        <v>1.6250978922691863</v>
      </c>
    </row>
    <row r="964" spans="1:6" x14ac:dyDescent="0.25">
      <c r="A964">
        <v>959</v>
      </c>
      <c r="B964">
        <f t="shared" ca="1" si="56"/>
        <v>0.55360929380574631</v>
      </c>
      <c r="C964">
        <f t="shared" ca="1" si="57"/>
        <v>0.1347855735444996</v>
      </c>
      <c r="D964" s="13">
        <f t="shared" ca="1" si="58"/>
        <v>3.1737819939489454E-3</v>
      </c>
      <c r="E964" s="15">
        <f t="shared" ca="1" si="59"/>
        <v>3.7538047137128656E-3</v>
      </c>
      <c r="F964">
        <f ca="1">E964*AAPL!$B$756</f>
        <v>0.51412111986674702</v>
      </c>
    </row>
    <row r="965" spans="1:6" x14ac:dyDescent="0.25">
      <c r="A965">
        <v>960</v>
      </c>
      <c r="B965">
        <f t="shared" ca="1" si="56"/>
        <v>8.8419782911245637E-2</v>
      </c>
      <c r="C965">
        <f t="shared" ca="1" si="57"/>
        <v>-1.3505501899408729</v>
      </c>
      <c r="D965" s="13">
        <f t="shared" ca="1" si="58"/>
        <v>-2.0840111593427198E-2</v>
      </c>
      <c r="E965" s="15">
        <f t="shared" ca="1" si="59"/>
        <v>-2.4648734312205437E-2</v>
      </c>
      <c r="F965">
        <f ca="1">E965*AAPL!$B$756</f>
        <v>-3.3758908239407965</v>
      </c>
    </row>
    <row r="966" spans="1:6" x14ac:dyDescent="0.25">
      <c r="A966">
        <v>961</v>
      </c>
      <c r="B966">
        <f t="shared" ca="1" si="56"/>
        <v>0.8485713988106296</v>
      </c>
      <c r="C966">
        <f t="shared" ca="1" si="57"/>
        <v>1.0303255642519171</v>
      </c>
      <c r="D966" s="13">
        <f t="shared" ca="1" si="58"/>
        <v>1.7652260576882177E-2</v>
      </c>
      <c r="E966" s="15">
        <f t="shared" ca="1" si="59"/>
        <v>2.0878289399689005E-2</v>
      </c>
      <c r="F966">
        <f ca="1">E966*AAPL!$B$756</f>
        <v>2.8594906623294318</v>
      </c>
    </row>
    <row r="967" spans="1:6" x14ac:dyDescent="0.25">
      <c r="A967">
        <v>962</v>
      </c>
      <c r="B967">
        <f t="shared" ref="B967:B1030" ca="1" si="60">RAND()</f>
        <v>0.60250239118980142</v>
      </c>
      <c r="C967">
        <f t="shared" ref="C967:C1030" ca="1" si="61">_xlfn.NORM.S.INV(B967)</f>
        <v>0.25982959971401121</v>
      </c>
      <c r="D967" s="13">
        <f t="shared" ref="D967:D1030" ca="1" si="62">C967*$B$4+$B$3</f>
        <v>5.1954083574895418E-3</v>
      </c>
      <c r="E967" s="15">
        <f t="shared" ref="E967:E1030" ca="1" si="63">D967*$B$2</f>
        <v>6.1448922513236692E-3</v>
      </c>
      <c r="F967">
        <f ca="1">E967*AAPL!$B$756</f>
        <v>0.84160448575553548</v>
      </c>
    </row>
    <row r="968" spans="1:6" x14ac:dyDescent="0.25">
      <c r="A968">
        <v>963</v>
      </c>
      <c r="B968">
        <f t="shared" ca="1" si="60"/>
        <v>0.30999947950362672</v>
      </c>
      <c r="C968">
        <f t="shared" ca="1" si="61"/>
        <v>-0.49585182270493927</v>
      </c>
      <c r="D968" s="13">
        <f t="shared" ca="1" si="62"/>
        <v>-7.0219324687649434E-3</v>
      </c>
      <c r="E968" s="15">
        <f t="shared" ca="1" si="63"/>
        <v>-8.3052217357331461E-3</v>
      </c>
      <c r="F968">
        <f ca="1">E968*AAPL!$B$756</f>
        <v>-1.1374832270625637</v>
      </c>
    </row>
    <row r="969" spans="1:6" x14ac:dyDescent="0.25">
      <c r="A969">
        <v>964</v>
      </c>
      <c r="B969">
        <f t="shared" ca="1" si="60"/>
        <v>0.73578129035611539</v>
      </c>
      <c r="C969">
        <f t="shared" ca="1" si="61"/>
        <v>0.63039310741201515</v>
      </c>
      <c r="D969" s="13">
        <f t="shared" ca="1" si="62"/>
        <v>1.1186425917279376E-2</v>
      </c>
      <c r="E969" s="15">
        <f t="shared" ca="1" si="63"/>
        <v>1.3230794811346007E-2</v>
      </c>
      <c r="F969">
        <f ca="1">E969*AAPL!$B$756</f>
        <v>1.8120897499775126</v>
      </c>
    </row>
    <row r="970" spans="1:6" x14ac:dyDescent="0.25">
      <c r="A970">
        <v>965</v>
      </c>
      <c r="B970">
        <f t="shared" ca="1" si="60"/>
        <v>0.24923666881337847</v>
      </c>
      <c r="C970">
        <f t="shared" ca="1" si="61"/>
        <v>-0.67689380080501071</v>
      </c>
      <c r="D970" s="13">
        <f t="shared" ca="1" si="62"/>
        <v>-9.9488954516945682E-3</v>
      </c>
      <c r="E970" s="15">
        <f t="shared" ca="1" si="63"/>
        <v>-1.1767100170714601E-2</v>
      </c>
      <c r="F970">
        <f ca="1">E970*AAPL!$B$756</f>
        <v>-1.6116221217507729</v>
      </c>
    </row>
    <row r="971" spans="1:6" x14ac:dyDescent="0.25">
      <c r="A971">
        <v>966</v>
      </c>
      <c r="B971">
        <f t="shared" ca="1" si="60"/>
        <v>0.11043102294224971</v>
      </c>
      <c r="C971">
        <f t="shared" ca="1" si="61"/>
        <v>-1.2242390927649953</v>
      </c>
      <c r="D971" s="13">
        <f t="shared" ca="1" si="62"/>
        <v>-1.8798000091736339E-2</v>
      </c>
      <c r="E971" s="15">
        <f t="shared" ca="1" si="63"/>
        <v>-2.2233417886694921E-2</v>
      </c>
      <c r="F971">
        <f ca="1">E971*AAPL!$B$756</f>
        <v>-3.0450890693956612</v>
      </c>
    </row>
    <row r="972" spans="1:6" x14ac:dyDescent="0.25">
      <c r="A972">
        <v>967</v>
      </c>
      <c r="B972">
        <f t="shared" ca="1" si="60"/>
        <v>0.65613411472056615</v>
      </c>
      <c r="C972">
        <f t="shared" ca="1" si="61"/>
        <v>0.40193512647082313</v>
      </c>
      <c r="D972" s="13">
        <f t="shared" ca="1" si="62"/>
        <v>7.4928734031763124E-3</v>
      </c>
      <c r="E972" s="15">
        <f t="shared" ca="1" si="63"/>
        <v>8.8622292122530269E-3</v>
      </c>
      <c r="F972">
        <f ca="1">E972*AAPL!$B$756</f>
        <v>1.213770974945779</v>
      </c>
    </row>
    <row r="973" spans="1:6" x14ac:dyDescent="0.25">
      <c r="A973">
        <v>968</v>
      </c>
      <c r="B973">
        <f t="shared" ca="1" si="60"/>
        <v>0.63802656893707999</v>
      </c>
      <c r="C973">
        <f t="shared" ca="1" si="61"/>
        <v>0.35318885563462143</v>
      </c>
      <c r="D973" s="13">
        <f t="shared" ca="1" si="62"/>
        <v>6.7047770081261077E-3</v>
      </c>
      <c r="E973" s="15">
        <f t="shared" ca="1" si="63"/>
        <v>7.930104709612357E-3</v>
      </c>
      <c r="F973">
        <f ca="1">E973*AAPL!$B$756</f>
        <v>1.0861071965392413</v>
      </c>
    </row>
    <row r="974" spans="1:6" x14ac:dyDescent="0.25">
      <c r="A974">
        <v>969</v>
      </c>
      <c r="B974">
        <f t="shared" ca="1" si="60"/>
        <v>0.35193517516397732</v>
      </c>
      <c r="C974">
        <f t="shared" ca="1" si="61"/>
        <v>-0.38010112553083225</v>
      </c>
      <c r="D974" s="13">
        <f t="shared" ca="1" si="62"/>
        <v>-5.1505542976225775E-3</v>
      </c>
      <c r="E974" s="15">
        <f t="shared" ca="1" si="63"/>
        <v>-6.0918409133052468E-3</v>
      </c>
      <c r="F974">
        <f ca="1">E974*AAPL!$B$756</f>
        <v>-0.83433857412917289</v>
      </c>
    </row>
    <row r="975" spans="1:6" x14ac:dyDescent="0.25">
      <c r="A975">
        <v>970</v>
      </c>
      <c r="B975">
        <f t="shared" ca="1" si="60"/>
        <v>0.11069163766173007</v>
      </c>
      <c r="C975">
        <f t="shared" ca="1" si="61"/>
        <v>-1.2228581561450353</v>
      </c>
      <c r="D975" s="13">
        <f t="shared" ca="1" si="62"/>
        <v>-1.8775674052158044E-2</v>
      </c>
      <c r="E975" s="15">
        <f t="shared" ca="1" si="63"/>
        <v>-2.2207011664475709E-2</v>
      </c>
      <c r="F975">
        <f ca="1">E975*AAPL!$B$756</f>
        <v>-3.0414724730156744</v>
      </c>
    </row>
    <row r="976" spans="1:6" x14ac:dyDescent="0.25">
      <c r="A976">
        <v>971</v>
      </c>
      <c r="B976">
        <f t="shared" ca="1" si="60"/>
        <v>0.44686402570719519</v>
      </c>
      <c r="C976">
        <f t="shared" ca="1" si="61"/>
        <v>-0.13358840760007257</v>
      </c>
      <c r="D976" s="13">
        <f t="shared" ca="1" si="62"/>
        <v>-1.1651051339712829E-3</v>
      </c>
      <c r="E976" s="15">
        <f t="shared" ca="1" si="63"/>
        <v>-1.3780332588095264E-3</v>
      </c>
      <c r="F976">
        <f ca="1">E976*AAPL!$B$756</f>
        <v>-0.18873544477278553</v>
      </c>
    </row>
    <row r="977" spans="1:6" x14ac:dyDescent="0.25">
      <c r="A977">
        <v>972</v>
      </c>
      <c r="B977">
        <f t="shared" ca="1" si="60"/>
        <v>0.40853721738387938</v>
      </c>
      <c r="C977">
        <f t="shared" ca="1" si="61"/>
        <v>-0.23130941258622434</v>
      </c>
      <c r="D977" s="13">
        <f t="shared" ca="1" si="62"/>
        <v>-2.7449915628029765E-3</v>
      </c>
      <c r="E977" s="15">
        <f t="shared" ca="1" si="63"/>
        <v>-3.2466509316637126E-3</v>
      </c>
      <c r="F977">
        <f ca="1">E977*AAPL!$B$756</f>
        <v>-0.44466133432721855</v>
      </c>
    </row>
    <row r="978" spans="1:6" x14ac:dyDescent="0.25">
      <c r="A978">
        <v>973</v>
      </c>
      <c r="B978">
        <f t="shared" ca="1" si="60"/>
        <v>0.62438865063759985</v>
      </c>
      <c r="C978">
        <f t="shared" ca="1" si="61"/>
        <v>0.3170275487790945</v>
      </c>
      <c r="D978" s="13">
        <f t="shared" ca="1" si="62"/>
        <v>6.1201457105052783E-3</v>
      </c>
      <c r="E978" s="15">
        <f t="shared" ca="1" si="63"/>
        <v>7.2386294523397107E-3</v>
      </c>
      <c r="F978">
        <f ca="1">E978*AAPL!$B$756</f>
        <v>0.99140274046285293</v>
      </c>
    </row>
    <row r="979" spans="1:6" x14ac:dyDescent="0.25">
      <c r="A979">
        <v>974</v>
      </c>
      <c r="B979">
        <f t="shared" ca="1" si="60"/>
        <v>0.74598712390985955</v>
      </c>
      <c r="C979">
        <f t="shared" ca="1" si="61"/>
        <v>0.66191491547394865</v>
      </c>
      <c r="D979" s="13">
        <f t="shared" ca="1" si="62"/>
        <v>1.1696048968908282E-2</v>
      </c>
      <c r="E979" s="15">
        <f t="shared" ca="1" si="63"/>
        <v>1.3833553733372993E-2</v>
      </c>
      <c r="F979">
        <f ca="1">E979*AAPL!$B$756</f>
        <v>1.894643616157641</v>
      </c>
    </row>
    <row r="980" spans="1:6" x14ac:dyDescent="0.25">
      <c r="A980">
        <v>975</v>
      </c>
      <c r="B980">
        <f t="shared" ca="1" si="60"/>
        <v>0.47673754595132345</v>
      </c>
      <c r="C980">
        <f t="shared" ca="1" si="61"/>
        <v>-5.8343407867475293E-2</v>
      </c>
      <c r="D980" s="13">
        <f t="shared" ca="1" si="62"/>
        <v>5.1404601390335003E-5</v>
      </c>
      <c r="E980" s="15">
        <f t="shared" ca="1" si="63"/>
        <v>6.0799020025152535E-5</v>
      </c>
      <c r="F980">
        <f ca="1">E980*AAPL!$B$756</f>
        <v>8.3270342082380315E-3</v>
      </c>
    </row>
    <row r="981" spans="1:6" x14ac:dyDescent="0.25">
      <c r="A981">
        <v>976</v>
      </c>
      <c r="B981">
        <f t="shared" ca="1" si="60"/>
        <v>0.4815773021742239</v>
      </c>
      <c r="C981">
        <f t="shared" ca="1" si="61"/>
        <v>-4.6195280158513527E-2</v>
      </c>
      <c r="D981" s="13">
        <f t="shared" ca="1" si="62"/>
        <v>2.4780722850026673E-4</v>
      </c>
      <c r="E981" s="15">
        <f t="shared" ca="1" si="63"/>
        <v>2.9309509733496403E-4</v>
      </c>
      <c r="F981">
        <f ca="1">E981*AAPL!$B$756</f>
        <v>4.0142306582662352E-2</v>
      </c>
    </row>
    <row r="982" spans="1:6" x14ac:dyDescent="0.25">
      <c r="A982">
        <v>977</v>
      </c>
      <c r="B982">
        <f t="shared" ca="1" si="60"/>
        <v>0.87625615330890405</v>
      </c>
      <c r="C982">
        <f t="shared" ca="1" si="61"/>
        <v>1.1564731073115084</v>
      </c>
      <c r="D982" s="13">
        <f t="shared" ca="1" si="62"/>
        <v>1.96917278473892E-2</v>
      </c>
      <c r="E982" s="15">
        <f t="shared" ca="1" si="63"/>
        <v>2.3290478349052467E-2</v>
      </c>
      <c r="F982">
        <f ca="1">E982*AAPL!$B$756</f>
        <v>3.1898640777195744</v>
      </c>
    </row>
    <row r="983" spans="1:6" x14ac:dyDescent="0.25">
      <c r="A983">
        <v>978</v>
      </c>
      <c r="B983">
        <f t="shared" ca="1" si="60"/>
        <v>0.8124018236560846</v>
      </c>
      <c r="C983">
        <f t="shared" ca="1" si="61"/>
        <v>0.88678186577197937</v>
      </c>
      <c r="D983" s="13">
        <f t="shared" ca="1" si="62"/>
        <v>1.5331544153581985E-2</v>
      </c>
      <c r="E983" s="15">
        <f t="shared" ca="1" si="63"/>
        <v>1.8133451768879996E-2</v>
      </c>
      <c r="F983">
        <f ca="1">E983*AAPL!$B$756</f>
        <v>2.4835576811999664</v>
      </c>
    </row>
    <row r="984" spans="1:6" x14ac:dyDescent="0.25">
      <c r="A984">
        <v>979</v>
      </c>
      <c r="B984">
        <f t="shared" ca="1" si="60"/>
        <v>0.74563865063673396</v>
      </c>
      <c r="C984">
        <f t="shared" ca="1" si="61"/>
        <v>0.66082788365270229</v>
      </c>
      <c r="D984" s="13">
        <f t="shared" ca="1" si="62"/>
        <v>1.1678474581269322E-2</v>
      </c>
      <c r="E984" s="15">
        <f t="shared" ca="1" si="63"/>
        <v>1.381276754853562E-2</v>
      </c>
      <c r="F984">
        <f ca="1">E984*AAPL!$B$756</f>
        <v>1.8917967401368112</v>
      </c>
    </row>
    <row r="985" spans="1:6" x14ac:dyDescent="0.25">
      <c r="A985">
        <v>980</v>
      </c>
      <c r="B985">
        <f t="shared" ca="1" si="60"/>
        <v>0.55059669869180805</v>
      </c>
      <c r="C985">
        <f t="shared" ca="1" si="61"/>
        <v>0.12716904794037037</v>
      </c>
      <c r="D985" s="13">
        <f t="shared" ca="1" si="62"/>
        <v>3.0506432129006117E-3</v>
      </c>
      <c r="E985" s="15">
        <f t="shared" ca="1" si="63"/>
        <v>3.6081617749031476E-3</v>
      </c>
      <c r="F985">
        <f ca="1">E985*AAPL!$B$756</f>
        <v>0.4941738619478675</v>
      </c>
    </row>
    <row r="986" spans="1:6" x14ac:dyDescent="0.25">
      <c r="A986">
        <v>981</v>
      </c>
      <c r="B986">
        <f t="shared" ca="1" si="60"/>
        <v>0.30009085837293037</v>
      </c>
      <c r="C986">
        <f t="shared" ca="1" si="61"/>
        <v>-0.52413921250947992</v>
      </c>
      <c r="D986" s="13">
        <f t="shared" ca="1" si="62"/>
        <v>-7.4792636563187249E-3</v>
      </c>
      <c r="E986" s="15">
        <f t="shared" ca="1" si="63"/>
        <v>-8.8461322238638264E-3</v>
      </c>
      <c r="F986">
        <f ca="1">E986*AAPL!$B$756</f>
        <v>-1.2115663313033151</v>
      </c>
    </row>
    <row r="987" spans="1:6" x14ac:dyDescent="0.25">
      <c r="A987">
        <v>982</v>
      </c>
      <c r="B987">
        <f t="shared" ca="1" si="60"/>
        <v>0.14548199645591087</v>
      </c>
      <c r="C987">
        <f t="shared" ca="1" si="61"/>
        <v>-1.0560092411054598</v>
      </c>
      <c r="D987" s="13">
        <f t="shared" ca="1" si="62"/>
        <v>-1.6078174813650693E-2</v>
      </c>
      <c r="E987" s="15">
        <f t="shared" ca="1" si="63"/>
        <v>-1.9016532489771358E-2</v>
      </c>
      <c r="F987">
        <f ca="1">E987*AAPL!$B$756</f>
        <v>-2.6045044229148124</v>
      </c>
    </row>
    <row r="988" spans="1:6" x14ac:dyDescent="0.25">
      <c r="A988">
        <v>983</v>
      </c>
      <c r="B988">
        <f t="shared" ca="1" si="60"/>
        <v>0.13399016874881176</v>
      </c>
      <c r="C988">
        <f t="shared" ca="1" si="61"/>
        <v>-1.1077256055821392</v>
      </c>
      <c r="D988" s="13">
        <f t="shared" ca="1" si="62"/>
        <v>-1.6914289653001739E-2</v>
      </c>
      <c r="E988" s="15">
        <f t="shared" ca="1" si="63"/>
        <v>-2.0005451020138357E-2</v>
      </c>
      <c r="F988">
        <f ca="1">E988*AAPL!$B$756</f>
        <v>-2.7399467117563061</v>
      </c>
    </row>
    <row r="989" spans="1:6" x14ac:dyDescent="0.25">
      <c r="A989">
        <v>984</v>
      </c>
      <c r="B989">
        <f t="shared" ca="1" si="60"/>
        <v>0.78204332222726058</v>
      </c>
      <c r="C989">
        <f t="shared" ca="1" si="61"/>
        <v>0.77911265592020118</v>
      </c>
      <c r="D989" s="13">
        <f t="shared" ca="1" si="62"/>
        <v>1.3590821946806053E-2</v>
      </c>
      <c r="E989" s="15">
        <f t="shared" ca="1" si="63"/>
        <v>1.6074604867133642E-2</v>
      </c>
      <c r="F989">
        <f ca="1">E989*AAPL!$B$756</f>
        <v>2.2015779951248575</v>
      </c>
    </row>
    <row r="990" spans="1:6" x14ac:dyDescent="0.25">
      <c r="A990">
        <v>985</v>
      </c>
      <c r="B990">
        <f t="shared" ca="1" si="60"/>
        <v>0.68964984352689152</v>
      </c>
      <c r="C990">
        <f t="shared" ca="1" si="61"/>
        <v>0.49485806610283056</v>
      </c>
      <c r="D990" s="13">
        <f t="shared" ca="1" si="62"/>
        <v>8.99518799022502E-3</v>
      </c>
      <c r="E990" s="15">
        <f t="shared" ca="1" si="63"/>
        <v>1.0639098445582527E-2</v>
      </c>
      <c r="F990">
        <f ca="1">E990*AAPL!$B$756</f>
        <v>1.4571309975806719</v>
      </c>
    </row>
    <row r="991" spans="1:6" x14ac:dyDescent="0.25">
      <c r="A991">
        <v>986</v>
      </c>
      <c r="B991">
        <f t="shared" ca="1" si="60"/>
        <v>0.30417096647176756</v>
      </c>
      <c r="C991">
        <f t="shared" ca="1" si="61"/>
        <v>-0.51244167117980033</v>
      </c>
      <c r="D991" s="13">
        <f t="shared" ca="1" si="62"/>
        <v>-7.2901458018709772E-3</v>
      </c>
      <c r="E991" s="15">
        <f t="shared" ca="1" si="63"/>
        <v>-8.6224522436929383E-3</v>
      </c>
      <c r="F991">
        <f ca="1">E991*AAPL!$B$756</f>
        <v>-1.1809311196533505</v>
      </c>
    </row>
    <row r="992" spans="1:6" x14ac:dyDescent="0.25">
      <c r="A992">
        <v>987</v>
      </c>
      <c r="B992">
        <f t="shared" ca="1" si="60"/>
        <v>0.41306241193858195</v>
      </c>
      <c r="C992">
        <f t="shared" ca="1" si="61"/>
        <v>-0.21967429681386252</v>
      </c>
      <c r="D992" s="13">
        <f t="shared" ca="1" si="62"/>
        <v>-2.5568829621060744E-3</v>
      </c>
      <c r="E992" s="15">
        <f t="shared" ca="1" si="63"/>
        <v>-3.0241646508377962E-3</v>
      </c>
      <c r="F992">
        <f ca="1">E992*AAPL!$B$756</f>
        <v>-0.41418961174789709</v>
      </c>
    </row>
    <row r="993" spans="1:6" x14ac:dyDescent="0.25">
      <c r="A993">
        <v>988</v>
      </c>
      <c r="B993">
        <f t="shared" ca="1" si="60"/>
        <v>1.2041776965290407E-2</v>
      </c>
      <c r="C993">
        <f t="shared" ca="1" si="61"/>
        <v>-2.2557937024104033</v>
      </c>
      <c r="D993" s="13">
        <f t="shared" ca="1" si="62"/>
        <v>-3.5475470085096612E-2</v>
      </c>
      <c r="E993" s="15">
        <f t="shared" ca="1" si="63"/>
        <v>-4.1958769405242777E-2</v>
      </c>
      <c r="F993">
        <f ca="1">E993*AAPL!$B$756</f>
        <v>-5.7466733514534365</v>
      </c>
    </row>
    <row r="994" spans="1:6" x14ac:dyDescent="0.25">
      <c r="A994">
        <v>989</v>
      </c>
      <c r="B994">
        <f t="shared" ca="1" si="60"/>
        <v>0.30958648512938425</v>
      </c>
      <c r="C994">
        <f t="shared" ca="1" si="61"/>
        <v>-0.49702280418798073</v>
      </c>
      <c r="D994" s="13">
        <f t="shared" ca="1" si="62"/>
        <v>-7.0408640971669698E-3</v>
      </c>
      <c r="E994" s="15">
        <f t="shared" ca="1" si="63"/>
        <v>-8.3276132030958312E-3</v>
      </c>
      <c r="F994">
        <f ca="1">E994*AAPL!$B$756</f>
        <v>-1.1405499625892974</v>
      </c>
    </row>
    <row r="995" spans="1:6" x14ac:dyDescent="0.25">
      <c r="A995">
        <v>990</v>
      </c>
      <c r="B995">
        <f t="shared" ca="1" si="60"/>
        <v>4.5568911813729129E-2</v>
      </c>
      <c r="C995">
        <f t="shared" ca="1" si="61"/>
        <v>-1.6894259910804594</v>
      </c>
      <c r="D995" s="13">
        <f t="shared" ca="1" si="62"/>
        <v>-2.6318823968067336E-2</v>
      </c>
      <c r="E995" s="15">
        <f t="shared" ca="1" si="63"/>
        <v>-3.1128705644896785E-2</v>
      </c>
      <c r="F995">
        <f ca="1">E995*AAPL!$B$756</f>
        <v>-4.2633877430260032</v>
      </c>
    </row>
    <row r="996" spans="1:6" x14ac:dyDescent="0.25">
      <c r="A996">
        <v>991</v>
      </c>
      <c r="B996">
        <f t="shared" ca="1" si="60"/>
        <v>0.20954587967339444</v>
      </c>
      <c r="C996">
        <f t="shared" ca="1" si="61"/>
        <v>-0.80799795506662053</v>
      </c>
      <c r="D996" s="13">
        <f t="shared" ca="1" si="62"/>
        <v>-1.2068497824907235E-2</v>
      </c>
      <c r="E996" s="15">
        <f t="shared" ca="1" si="63"/>
        <v>-1.4274069267814682E-2</v>
      </c>
      <c r="F996">
        <f ca="1">E996*AAPL!$B$756</f>
        <v>-1.9549766268383837</v>
      </c>
    </row>
    <row r="997" spans="1:6" x14ac:dyDescent="0.25">
      <c r="A997">
        <v>992</v>
      </c>
      <c r="B997">
        <f t="shared" ca="1" si="60"/>
        <v>0.49182820605788247</v>
      </c>
      <c r="C997">
        <f t="shared" ca="1" si="61"/>
        <v>-2.0485082381473341E-2</v>
      </c>
      <c r="D997" s="13">
        <f t="shared" ca="1" si="62"/>
        <v>6.6347213653391614E-4</v>
      </c>
      <c r="E997" s="15">
        <f t="shared" ca="1" si="63"/>
        <v>7.8472460877482188E-4</v>
      </c>
      <c r="F997">
        <f ca="1">E997*AAPL!$B$756</f>
        <v>0.10747588791087186</v>
      </c>
    </row>
    <row r="998" spans="1:6" x14ac:dyDescent="0.25">
      <c r="A998">
        <v>993</v>
      </c>
      <c r="B998">
        <f t="shared" ca="1" si="60"/>
        <v>0.34673816239375843</v>
      </c>
      <c r="C998">
        <f t="shared" ca="1" si="61"/>
        <v>-0.394141836416187</v>
      </c>
      <c r="D998" s="13">
        <f t="shared" ca="1" si="62"/>
        <v>-5.3775549161903559E-3</v>
      </c>
      <c r="E998" s="15">
        <f t="shared" ca="1" si="63"/>
        <v>-6.3603269005658982E-3</v>
      </c>
      <c r="F998">
        <f ca="1">E998*AAPL!$B$756</f>
        <v>-0.87111041682379364</v>
      </c>
    </row>
    <row r="999" spans="1:6" x14ac:dyDescent="0.25">
      <c r="A999">
        <v>994</v>
      </c>
      <c r="B999">
        <f t="shared" ca="1" si="60"/>
        <v>0.76562264416895875</v>
      </c>
      <c r="C999">
        <f t="shared" ca="1" si="61"/>
        <v>0.7245067060240461</v>
      </c>
      <c r="D999" s="13">
        <f t="shared" ca="1" si="62"/>
        <v>1.2707990265054269E-2</v>
      </c>
      <c r="E999" s="15">
        <f t="shared" ca="1" si="63"/>
        <v>1.5030431784453969E-2</v>
      </c>
      <c r="F999">
        <f ca="1">E999*AAPL!$B$756</f>
        <v>2.0585680424118378</v>
      </c>
    </row>
    <row r="1000" spans="1:6" x14ac:dyDescent="0.25">
      <c r="A1000">
        <v>995</v>
      </c>
      <c r="B1000">
        <f t="shared" ca="1" si="60"/>
        <v>0.82348905825420504</v>
      </c>
      <c r="C1000">
        <f t="shared" ca="1" si="61"/>
        <v>0.92874378531564106</v>
      </c>
      <c r="D1000" s="13">
        <f t="shared" ca="1" si="62"/>
        <v>1.6009955793169127E-2</v>
      </c>
      <c r="E1000" s="15">
        <f t="shared" ca="1" si="63"/>
        <v>1.8935846141075446E-2</v>
      </c>
      <c r="F1000">
        <f ca="1">E1000*AAPL!$B$756</f>
        <v>2.5934536200326157</v>
      </c>
    </row>
    <row r="1001" spans="1:6" x14ac:dyDescent="0.25">
      <c r="A1001">
        <v>996</v>
      </c>
      <c r="B1001">
        <f t="shared" ca="1" si="60"/>
        <v>0.36745274183990995</v>
      </c>
      <c r="C1001">
        <f t="shared" ca="1" si="61"/>
        <v>-0.3386074312306343</v>
      </c>
      <c r="D1001" s="13">
        <f t="shared" ca="1" si="62"/>
        <v>-4.4797126037998038E-3</v>
      </c>
      <c r="E1001" s="15">
        <f t="shared" ca="1" si="63"/>
        <v>-5.2983999279986923E-3</v>
      </c>
      <c r="F1001">
        <f ca="1">E1001*AAPL!$B$756</f>
        <v>-0.72566889122750033</v>
      </c>
    </row>
    <row r="1002" spans="1:6" x14ac:dyDescent="0.25">
      <c r="A1002">
        <v>997</v>
      </c>
      <c r="B1002">
        <f t="shared" ca="1" si="60"/>
        <v>0.36676346799527038</v>
      </c>
      <c r="C1002">
        <f t="shared" ca="1" si="61"/>
        <v>-0.34043769447778771</v>
      </c>
      <c r="D1002" s="13">
        <f t="shared" ca="1" si="62"/>
        <v>-4.5093030492293906E-3</v>
      </c>
      <c r="E1002" s="15">
        <f t="shared" ca="1" si="63"/>
        <v>-5.3333981584210155E-3</v>
      </c>
      <c r="F1002">
        <f ca="1">E1002*AAPL!$B$756</f>
        <v>-0.73046224911112934</v>
      </c>
    </row>
    <row r="1003" spans="1:6" x14ac:dyDescent="0.25">
      <c r="A1003">
        <v>998</v>
      </c>
      <c r="B1003">
        <f t="shared" ca="1" si="60"/>
        <v>0.69245915375036993</v>
      </c>
      <c r="C1003">
        <f t="shared" ca="1" si="61"/>
        <v>0.50283299662728809</v>
      </c>
      <c r="D1003" s="13">
        <f t="shared" ca="1" si="62"/>
        <v>9.1241212171013861E-3</v>
      </c>
      <c r="E1003" s="15">
        <f t="shared" ca="1" si="63"/>
        <v>1.0791594790865687E-2</v>
      </c>
      <c r="F1003">
        <f ca="1">E1003*AAPL!$B$756</f>
        <v>1.4780168980981279</v>
      </c>
    </row>
    <row r="1004" spans="1:6" x14ac:dyDescent="0.25">
      <c r="A1004">
        <v>999</v>
      </c>
      <c r="B1004">
        <f t="shared" ca="1" si="60"/>
        <v>0.57660131579034857</v>
      </c>
      <c r="C1004">
        <f t="shared" ca="1" si="61"/>
        <v>0.19320634672277551</v>
      </c>
      <c r="D1004" s="13">
        <f t="shared" ca="1" si="62"/>
        <v>4.1182891315831981E-3</v>
      </c>
      <c r="E1004" s="15">
        <f t="shared" ca="1" si="63"/>
        <v>4.8709247150698146E-3</v>
      </c>
      <c r="F1004">
        <f ca="1">E1004*AAPL!$B$756</f>
        <v>0.66712188307243481</v>
      </c>
    </row>
    <row r="1005" spans="1:6" x14ac:dyDescent="0.25">
      <c r="A1005">
        <v>1000</v>
      </c>
      <c r="B1005">
        <f t="shared" ca="1" si="60"/>
        <v>0.86153837792887622</v>
      </c>
      <c r="C1005">
        <f t="shared" ca="1" si="61"/>
        <v>1.0872570050571531</v>
      </c>
      <c r="D1005" s="13">
        <f t="shared" ca="1" si="62"/>
        <v>1.8572689206476947E-2</v>
      </c>
      <c r="E1005" s="15">
        <f t="shared" ca="1" si="63"/>
        <v>2.1966930438990555E-2</v>
      </c>
      <c r="F1005">
        <f ca="1">E1005*AAPL!$B$756</f>
        <v>3.0085909466926593</v>
      </c>
    </row>
    <row r="1006" spans="1:6" x14ac:dyDescent="0.25">
      <c r="A1006">
        <v>1001</v>
      </c>
      <c r="B1006">
        <f t="shared" ca="1" si="60"/>
        <v>4.6829326383447167E-2</v>
      </c>
      <c r="C1006">
        <f t="shared" ca="1" si="61"/>
        <v>-1.6764062130790123</v>
      </c>
      <c r="D1006" s="13">
        <f t="shared" ca="1" si="62"/>
        <v>-2.610832909468978E-2</v>
      </c>
      <c r="E1006" s="15">
        <f t="shared" ca="1" si="63"/>
        <v>-3.0879741900883002E-2</v>
      </c>
      <c r="F1006">
        <f ca="1">E1006*AAPL!$B$756</f>
        <v>-4.2292896669031288</v>
      </c>
    </row>
    <row r="1007" spans="1:6" x14ac:dyDescent="0.25">
      <c r="A1007">
        <v>1002</v>
      </c>
      <c r="B1007">
        <f t="shared" ca="1" si="60"/>
        <v>0.6938838848228851</v>
      </c>
      <c r="C1007">
        <f t="shared" ca="1" si="61"/>
        <v>0.50688967540297603</v>
      </c>
      <c r="D1007" s="13">
        <f t="shared" ca="1" si="62"/>
        <v>9.1897068273266106E-3</v>
      </c>
      <c r="E1007" s="15">
        <f t="shared" ca="1" si="63"/>
        <v>1.0869166461914478E-2</v>
      </c>
      <c r="F1007">
        <f ca="1">E1007*AAPL!$B$756</f>
        <v>1.4886411147079721</v>
      </c>
    </row>
    <row r="1008" spans="1:6" x14ac:dyDescent="0.25">
      <c r="A1008">
        <v>1003</v>
      </c>
      <c r="B1008">
        <f t="shared" ca="1" si="60"/>
        <v>0.9362345054039376</v>
      </c>
      <c r="C1008">
        <f t="shared" ca="1" si="61"/>
        <v>1.5239108240787047</v>
      </c>
      <c r="D1008" s="13">
        <f t="shared" ca="1" si="62"/>
        <v>2.563220975548728E-2</v>
      </c>
      <c r="E1008" s="15">
        <f t="shared" ca="1" si="63"/>
        <v>3.0316609643155235E-2</v>
      </c>
      <c r="F1008">
        <f ca="1">E1008*AAPL!$B$756</f>
        <v>4.1521630689428086</v>
      </c>
    </row>
    <row r="1009" spans="1:6" x14ac:dyDescent="0.25">
      <c r="A1009">
        <v>1004</v>
      </c>
      <c r="B1009">
        <f t="shared" ca="1" si="60"/>
        <v>0.14200289144369482</v>
      </c>
      <c r="C1009">
        <f t="shared" ca="1" si="61"/>
        <v>-1.0713640229764034</v>
      </c>
      <c r="D1009" s="13">
        <f t="shared" ca="1" si="62"/>
        <v>-1.6326420433914343E-2</v>
      </c>
      <c r="E1009" s="15">
        <f t="shared" ca="1" si="63"/>
        <v>-1.9310146096906611E-2</v>
      </c>
      <c r="F1009">
        <f ca="1">E1009*AAPL!$B$756</f>
        <v>-2.6447177446033518</v>
      </c>
    </row>
    <row r="1010" spans="1:6" x14ac:dyDescent="0.25">
      <c r="A1010">
        <v>1005</v>
      </c>
      <c r="B1010">
        <f t="shared" ca="1" si="60"/>
        <v>0.69584520707250697</v>
      </c>
      <c r="C1010">
        <f t="shared" ca="1" si="61"/>
        <v>0.51248790101853281</v>
      </c>
      <c r="D1010" s="13">
        <f t="shared" ca="1" si="62"/>
        <v>9.2802151134091116E-3</v>
      </c>
      <c r="E1010" s="15">
        <f t="shared" ca="1" si="63"/>
        <v>1.0976215538244963E-2</v>
      </c>
      <c r="F1010">
        <f ca="1">E1010*AAPL!$B$756</f>
        <v>1.5033025569515388</v>
      </c>
    </row>
    <row r="1011" spans="1:6" x14ac:dyDescent="0.25">
      <c r="A1011">
        <v>1006</v>
      </c>
      <c r="B1011">
        <f t="shared" ca="1" si="60"/>
        <v>9.3863992597388979E-2</v>
      </c>
      <c r="C1011">
        <f t="shared" ca="1" si="61"/>
        <v>-1.3173301441046148</v>
      </c>
      <c r="D1011" s="13">
        <f t="shared" ca="1" si="62"/>
        <v>-2.0303032593990907E-2</v>
      </c>
      <c r="E1011" s="15">
        <f t="shared" ca="1" si="63"/>
        <v>-2.4013501746274958E-2</v>
      </c>
      <c r="F1011">
        <f ca="1">E1011*AAPL!$B$756</f>
        <v>-3.2888893672643302</v>
      </c>
    </row>
    <row r="1012" spans="1:6" x14ac:dyDescent="0.25">
      <c r="A1012">
        <v>1007</v>
      </c>
      <c r="B1012">
        <f t="shared" ca="1" si="60"/>
        <v>0.18446139920738258</v>
      </c>
      <c r="C1012">
        <f t="shared" ca="1" si="61"/>
        <v>-0.89849295689076247</v>
      </c>
      <c r="D1012" s="13">
        <f t="shared" ca="1" si="62"/>
        <v>-1.3531559172662737E-2</v>
      </c>
      <c r="E1012" s="15">
        <f t="shared" ca="1" si="63"/>
        <v>-1.6004511558471917E-2</v>
      </c>
      <c r="F1012">
        <f ca="1">E1012*AAPL!$B$756</f>
        <v>-2.1919780150798944</v>
      </c>
    </row>
    <row r="1013" spans="1:6" x14ac:dyDescent="0.25">
      <c r="A1013">
        <v>1008</v>
      </c>
      <c r="B1013">
        <f t="shared" ca="1" si="60"/>
        <v>0.78580628619890902</v>
      </c>
      <c r="C1013">
        <f t="shared" ca="1" si="61"/>
        <v>0.79195412176421298</v>
      </c>
      <c r="D1013" s="13">
        <f t="shared" ca="1" si="62"/>
        <v>1.3798433991075706E-2</v>
      </c>
      <c r="E1013" s="15">
        <f t="shared" ca="1" si="63"/>
        <v>1.6320158932248651E-2</v>
      </c>
      <c r="F1013">
        <f ca="1">E1013*AAPL!$B$756</f>
        <v>2.2352090816018877</v>
      </c>
    </row>
    <row r="1014" spans="1:6" x14ac:dyDescent="0.25">
      <c r="A1014">
        <v>1009</v>
      </c>
      <c r="B1014">
        <f t="shared" ca="1" si="60"/>
        <v>0.99993450989504262</v>
      </c>
      <c r="C1014">
        <f t="shared" ca="1" si="61"/>
        <v>3.8246082082228585</v>
      </c>
      <c r="D1014" s="13">
        <f t="shared" ca="1" si="62"/>
        <v>6.2828312830491742E-2</v>
      </c>
      <c r="E1014" s="15">
        <f t="shared" ca="1" si="63"/>
        <v>7.4310465339895146E-2</v>
      </c>
      <c r="F1014">
        <f ca="1">E1014*AAPL!$B$756</f>
        <v>10.177561853125296</v>
      </c>
    </row>
    <row r="1015" spans="1:6" x14ac:dyDescent="0.25">
      <c r="A1015">
        <v>1010</v>
      </c>
      <c r="B1015">
        <f t="shared" ca="1" si="60"/>
        <v>0.58191140283441278</v>
      </c>
      <c r="C1015">
        <f t="shared" ca="1" si="61"/>
        <v>0.20678573866751954</v>
      </c>
      <c r="D1015" s="13">
        <f t="shared" ca="1" si="62"/>
        <v>4.3378314607715619E-3</v>
      </c>
      <c r="E1015" s="15">
        <f t="shared" ca="1" si="63"/>
        <v>5.1305893775255296E-3</v>
      </c>
      <c r="F1015">
        <f ca="1">E1015*AAPL!$B$756</f>
        <v>0.70268555706002211</v>
      </c>
    </row>
    <row r="1016" spans="1:6" x14ac:dyDescent="0.25">
      <c r="A1016">
        <v>1011</v>
      </c>
      <c r="B1016">
        <f t="shared" ca="1" si="60"/>
        <v>0.79776337610824044</v>
      </c>
      <c r="C1016">
        <f t="shared" ca="1" si="61"/>
        <v>0.8336588588879521</v>
      </c>
      <c r="D1016" s="13">
        <f t="shared" ca="1" si="62"/>
        <v>1.4472687681048767E-2</v>
      </c>
      <c r="E1016" s="15">
        <f t="shared" ca="1" si="63"/>
        <v>1.7117635471117654E-2</v>
      </c>
      <c r="F1016">
        <f ca="1">E1016*AAPL!$B$756</f>
        <v>2.3444314739477221</v>
      </c>
    </row>
    <row r="1017" spans="1:6" x14ac:dyDescent="0.25">
      <c r="A1017">
        <v>1012</v>
      </c>
      <c r="B1017">
        <f t="shared" ca="1" si="60"/>
        <v>0.29767655621262223</v>
      </c>
      <c r="C1017">
        <f t="shared" ca="1" si="61"/>
        <v>-0.53109476399638689</v>
      </c>
      <c r="D1017" s="13">
        <f t="shared" ca="1" si="62"/>
        <v>-7.5917162595309177E-3</v>
      </c>
      <c r="E1017" s="15">
        <f t="shared" ca="1" si="63"/>
        <v>-8.9791360384963454E-3</v>
      </c>
      <c r="F1017">
        <f ca="1">E1017*AAPL!$B$756</f>
        <v>-1.2297825346864117</v>
      </c>
    </row>
    <row r="1018" spans="1:6" x14ac:dyDescent="0.25">
      <c r="A1018">
        <v>1013</v>
      </c>
      <c r="B1018">
        <f t="shared" ca="1" si="60"/>
        <v>0.63172012390696941</v>
      </c>
      <c r="C1018">
        <f t="shared" ca="1" si="61"/>
        <v>0.33641259604795487</v>
      </c>
      <c r="D1018" s="13">
        <f t="shared" ca="1" si="62"/>
        <v>6.4335499075525091E-3</v>
      </c>
      <c r="E1018" s="15">
        <f t="shared" ca="1" si="63"/>
        <v>7.6093096548288221E-3</v>
      </c>
      <c r="F1018">
        <f ca="1">E1018*AAPL!$B$756</f>
        <v>1.042171103590523</v>
      </c>
    </row>
    <row r="1019" spans="1:6" x14ac:dyDescent="0.25">
      <c r="A1019">
        <v>1014</v>
      </c>
      <c r="B1019">
        <f t="shared" ca="1" si="60"/>
        <v>0.10159687320141242</v>
      </c>
      <c r="C1019">
        <f t="shared" ca="1" si="61"/>
        <v>-1.2725050064767882</v>
      </c>
      <c r="D1019" s="13">
        <f t="shared" ca="1" si="62"/>
        <v>-1.957833040106164E-2</v>
      </c>
      <c r="E1019" s="15">
        <f t="shared" ca="1" si="63"/>
        <v>-2.3156357017039438E-2</v>
      </c>
      <c r="F1019">
        <f ca="1">E1019*AAPL!$B$756</f>
        <v>-3.1714948191482204</v>
      </c>
    </row>
    <row r="1020" spans="1:6" x14ac:dyDescent="0.25">
      <c r="A1020">
        <v>1015</v>
      </c>
      <c r="B1020">
        <f t="shared" ca="1" si="60"/>
        <v>0.53970291310095153</v>
      </c>
      <c r="C1020">
        <f t="shared" ca="1" si="61"/>
        <v>9.968529686169729E-2</v>
      </c>
      <c r="D1020" s="13">
        <f t="shared" ca="1" si="62"/>
        <v>2.6063047070825707E-3</v>
      </c>
      <c r="E1020" s="15">
        <f t="shared" ca="1" si="63"/>
        <v>3.0826184386551049E-3</v>
      </c>
      <c r="F1020">
        <f ca="1">E1020*AAPL!$B$756</f>
        <v>0.42219544293653222</v>
      </c>
    </row>
    <row r="1021" spans="1:6" x14ac:dyDescent="0.25">
      <c r="A1021">
        <v>1016</v>
      </c>
      <c r="B1021">
        <f t="shared" ca="1" si="60"/>
        <v>0.26500844315707572</v>
      </c>
      <c r="C1021">
        <f t="shared" ca="1" si="61"/>
        <v>-0.6279802374402853</v>
      </c>
      <c r="D1021" s="13">
        <f t="shared" ca="1" si="62"/>
        <v>-9.1580943853661993E-3</v>
      </c>
      <c r="E1021" s="15">
        <f t="shared" ca="1" si="63"/>
        <v>-1.0831776706137549E-2</v>
      </c>
      <c r="F1021">
        <f ca="1">E1021*AAPL!$B$756</f>
        <v>-1.4835202134950356</v>
      </c>
    </row>
    <row r="1022" spans="1:6" x14ac:dyDescent="0.25">
      <c r="A1022">
        <v>1017</v>
      </c>
      <c r="B1022">
        <f t="shared" ca="1" si="60"/>
        <v>0.14204594965367812</v>
      </c>
      <c r="C1022">
        <f t="shared" ca="1" si="61"/>
        <v>-1.0711724441657406</v>
      </c>
      <c r="D1022" s="13">
        <f t="shared" ca="1" si="62"/>
        <v>-1.6323323118623115E-2</v>
      </c>
      <c r="E1022" s="15">
        <f t="shared" ca="1" si="63"/>
        <v>-1.9306482733524304E-2</v>
      </c>
      <c r="F1022">
        <f ca="1">E1022*AAPL!$B$756</f>
        <v>-2.6442160103288677</v>
      </c>
    </row>
    <row r="1023" spans="1:6" x14ac:dyDescent="0.25">
      <c r="A1023">
        <v>1018</v>
      </c>
      <c r="B1023">
        <f t="shared" ca="1" si="60"/>
        <v>0.61252446750519773</v>
      </c>
      <c r="C1023">
        <f t="shared" ca="1" si="61"/>
        <v>0.28590476380986191</v>
      </c>
      <c r="D1023" s="13">
        <f t="shared" ca="1" si="62"/>
        <v>5.6169737915580092E-3</v>
      </c>
      <c r="E1023" s="15">
        <f t="shared" ca="1" si="63"/>
        <v>6.6435006360714968E-3</v>
      </c>
      <c r="F1023">
        <f ca="1">E1023*AAPL!$B$756</f>
        <v>0.9098938936208566</v>
      </c>
    </row>
    <row r="1024" spans="1:6" x14ac:dyDescent="0.25">
      <c r="A1024">
        <v>1019</v>
      </c>
      <c r="B1024">
        <f t="shared" ca="1" si="60"/>
        <v>0.80126644554933701</v>
      </c>
      <c r="C1024">
        <f t="shared" ca="1" si="61"/>
        <v>0.84615351721293119</v>
      </c>
      <c r="D1024" s="13">
        <f t="shared" ca="1" si="62"/>
        <v>1.4674692778349197E-2</v>
      </c>
      <c r="E1024" s="15">
        <f t="shared" ca="1" si="63"/>
        <v>1.7356557894865132E-2</v>
      </c>
      <c r="F1024">
        <f ca="1">E1024*AAPL!$B$756</f>
        <v>2.3771542907766334</v>
      </c>
    </row>
    <row r="1025" spans="1:6" x14ac:dyDescent="0.25">
      <c r="A1025">
        <v>1020</v>
      </c>
      <c r="B1025">
        <f t="shared" ca="1" si="60"/>
        <v>0.6895340341832884</v>
      </c>
      <c r="C1025">
        <f t="shared" ca="1" si="61"/>
        <v>0.49452999023806754</v>
      </c>
      <c r="D1025" s="13">
        <f t="shared" ca="1" si="62"/>
        <v>8.9898838838413427E-3</v>
      </c>
      <c r="E1025" s="15">
        <f t="shared" ca="1" si="63"/>
        <v>1.0632824990259181E-2</v>
      </c>
      <c r="F1025">
        <f ca="1">E1025*AAPL!$B$756</f>
        <v>1.4562717850956723</v>
      </c>
    </row>
    <row r="1026" spans="1:6" x14ac:dyDescent="0.25">
      <c r="A1026">
        <v>1021</v>
      </c>
      <c r="B1026">
        <f t="shared" ca="1" si="60"/>
        <v>0.35879463500519526</v>
      </c>
      <c r="C1026">
        <f t="shared" ca="1" si="61"/>
        <v>-0.36168254807760508</v>
      </c>
      <c r="D1026" s="13">
        <f t="shared" ca="1" si="62"/>
        <v>-4.8527753240962326E-3</v>
      </c>
      <c r="E1026" s="15">
        <f t="shared" ca="1" si="63"/>
        <v>-5.7396415131577413E-3</v>
      </c>
      <c r="F1026">
        <f ca="1">E1026*AAPL!$B$756</f>
        <v>-0.78610134181957481</v>
      </c>
    </row>
    <row r="1027" spans="1:6" x14ac:dyDescent="0.25">
      <c r="A1027">
        <v>1022</v>
      </c>
      <c r="B1027">
        <f t="shared" ca="1" si="60"/>
        <v>0.54180599889624892</v>
      </c>
      <c r="C1027">
        <f t="shared" ca="1" si="61"/>
        <v>0.1049846332667331</v>
      </c>
      <c r="D1027" s="13">
        <f t="shared" ca="1" si="62"/>
        <v>2.6919807566618426E-3</v>
      </c>
      <c r="E1027" s="15">
        <f t="shared" ca="1" si="63"/>
        <v>3.183952165853805E-3</v>
      </c>
      <c r="F1027">
        <f ca="1">E1027*AAPL!$B$756</f>
        <v>0.43607411092300224</v>
      </c>
    </row>
    <row r="1028" spans="1:6" x14ac:dyDescent="0.25">
      <c r="A1028">
        <v>1023</v>
      </c>
      <c r="B1028">
        <f t="shared" ca="1" si="60"/>
        <v>0.63164411741585913</v>
      </c>
      <c r="C1028">
        <f t="shared" ca="1" si="61"/>
        <v>0.33621099109745639</v>
      </c>
      <c r="D1028" s="13">
        <f t="shared" ca="1" si="62"/>
        <v>6.4302904964839997E-3</v>
      </c>
      <c r="E1028" s="15">
        <f t="shared" ca="1" si="63"/>
        <v>7.6054545719478218E-3</v>
      </c>
      <c r="F1028">
        <f ca="1">E1028*AAPL!$B$756</f>
        <v>1.0416431114121556</v>
      </c>
    </row>
    <row r="1029" spans="1:6" x14ac:dyDescent="0.25">
      <c r="A1029">
        <v>1024</v>
      </c>
      <c r="B1029">
        <f t="shared" ca="1" si="60"/>
        <v>0.29910860466839084</v>
      </c>
      <c r="C1029">
        <f t="shared" ca="1" si="61"/>
        <v>-0.52696598583177412</v>
      </c>
      <c r="D1029" s="13">
        <f t="shared" ca="1" si="62"/>
        <v>-7.5249649956562505E-3</v>
      </c>
      <c r="E1029" s="15">
        <f t="shared" ca="1" si="63"/>
        <v>-8.9001856854296416E-3</v>
      </c>
      <c r="F1029">
        <f ca="1">E1029*AAPL!$B$756</f>
        <v>-1.2189694937777433</v>
      </c>
    </row>
    <row r="1030" spans="1:6" x14ac:dyDescent="0.25">
      <c r="A1030">
        <v>1025</v>
      </c>
      <c r="B1030">
        <f t="shared" ca="1" si="60"/>
        <v>0.99461494187818533</v>
      </c>
      <c r="C1030">
        <f t="shared" ca="1" si="61"/>
        <v>2.5500704191521337</v>
      </c>
      <c r="D1030" s="13">
        <f t="shared" ca="1" si="62"/>
        <v>4.2222456840048904E-2</v>
      </c>
      <c r="E1030" s="15">
        <f t="shared" ca="1" si="63"/>
        <v>4.9938797879909833E-2</v>
      </c>
      <c r="F1030">
        <f ca="1">E1030*AAPL!$B$756</f>
        <v>6.8396181072040356</v>
      </c>
    </row>
    <row r="1031" spans="1:6" x14ac:dyDescent="0.25">
      <c r="A1031">
        <v>1026</v>
      </c>
      <c r="B1031">
        <f t="shared" ref="B1031:B1090" ca="1" si="64">RAND()</f>
        <v>5.7273741099040931E-2</v>
      </c>
      <c r="C1031">
        <f t="shared" ref="C1031:C1090" ca="1" si="65">_xlfn.NORM.S.INV(B1031)</f>
        <v>-1.5780789118622649</v>
      </c>
      <c r="D1031" s="13">
        <f t="shared" ref="D1031:D1090" ca="1" si="66">C1031*$B$4+$B$3</f>
        <v>-2.4518640482727595E-2</v>
      </c>
      <c r="E1031" s="15">
        <f t="shared" ref="E1031:E1090" ca="1" si="67">D1031*$B$2</f>
        <v>-2.8999530652505965E-2</v>
      </c>
      <c r="F1031">
        <f ca="1">E1031*AAPL!$B$756</f>
        <v>-3.9717759211639314</v>
      </c>
    </row>
    <row r="1032" spans="1:6" x14ac:dyDescent="0.25">
      <c r="A1032">
        <v>1027</v>
      </c>
      <c r="B1032">
        <f t="shared" ca="1" si="64"/>
        <v>0.9750851123265516</v>
      </c>
      <c r="C1032">
        <f t="shared" ca="1" si="65"/>
        <v>1.9614223462942717</v>
      </c>
      <c r="D1032" s="13">
        <f t="shared" ca="1" si="66"/>
        <v>3.2705597063608233E-2</v>
      </c>
      <c r="E1032" s="15">
        <f t="shared" ca="1" si="67"/>
        <v>3.8682689818089998E-2</v>
      </c>
      <c r="F1032">
        <f ca="1">E1032*AAPL!$B$756</f>
        <v>5.2979814682644344</v>
      </c>
    </row>
    <row r="1033" spans="1:6" x14ac:dyDescent="0.25">
      <c r="A1033">
        <v>1028</v>
      </c>
      <c r="B1033">
        <f t="shared" ca="1" si="64"/>
        <v>0.1818107347326926</v>
      </c>
      <c r="C1033">
        <f t="shared" ca="1" si="65"/>
        <v>-0.90848607135644621</v>
      </c>
      <c r="D1033" s="13">
        <f t="shared" ca="1" si="66"/>
        <v>-1.3693121018330746E-2</v>
      </c>
      <c r="E1033" s="15">
        <f t="shared" ca="1" si="67"/>
        <v>-1.6195599547180976E-2</v>
      </c>
      <c r="F1033">
        <f ca="1">E1033*AAPL!$B$756</f>
        <v>-2.2181494273511029</v>
      </c>
    </row>
    <row r="1034" spans="1:6" x14ac:dyDescent="0.25">
      <c r="A1034">
        <v>1029</v>
      </c>
      <c r="B1034">
        <f t="shared" ca="1" si="64"/>
        <v>0.18598431060233667</v>
      </c>
      <c r="C1034">
        <f t="shared" ca="1" si="65"/>
        <v>-0.89279190683468734</v>
      </c>
      <c r="D1034" s="13">
        <f t="shared" ca="1" si="66"/>
        <v>-1.3439388491293263E-2</v>
      </c>
      <c r="E1034" s="15">
        <f t="shared" ca="1" si="67"/>
        <v>-1.5895496276751082E-2</v>
      </c>
      <c r="F1034">
        <f ca="1">E1034*AAPL!$B$756</f>
        <v>-2.1770472813323019</v>
      </c>
    </row>
    <row r="1035" spans="1:6" x14ac:dyDescent="0.25">
      <c r="A1035">
        <v>1030</v>
      </c>
      <c r="B1035">
        <f t="shared" ca="1" si="64"/>
        <v>8.1682381950699545E-2</v>
      </c>
      <c r="C1035">
        <f t="shared" ca="1" si="65"/>
        <v>-1.3938438478542201</v>
      </c>
      <c r="D1035" s="13">
        <f t="shared" ca="1" si="66"/>
        <v>-2.1540053868902894E-2</v>
      </c>
      <c r="E1035" s="15">
        <f t="shared" ca="1" si="67"/>
        <v>-2.5476594139382289E-2</v>
      </c>
      <c r="F1035">
        <f ca="1">E1035*AAPL!$B$756</f>
        <v>-3.4892745116659571</v>
      </c>
    </row>
    <row r="1036" spans="1:6" x14ac:dyDescent="0.25">
      <c r="A1036">
        <v>1031</v>
      </c>
      <c r="B1036">
        <f t="shared" ca="1" si="64"/>
        <v>0.33481289407319237</v>
      </c>
      <c r="C1036">
        <f t="shared" ca="1" si="65"/>
        <v>-0.4266616485398213</v>
      </c>
      <c r="D1036" s="13">
        <f t="shared" ca="1" si="66"/>
        <v>-5.9033130154809536E-3</v>
      </c>
      <c r="E1036" s="15">
        <f t="shared" ca="1" si="67"/>
        <v>-6.9821696216956315E-3</v>
      </c>
      <c r="F1036">
        <f ca="1">E1036*AAPL!$B$756</f>
        <v>-0.956278000262621</v>
      </c>
    </row>
    <row r="1037" spans="1:6" x14ac:dyDescent="0.25">
      <c r="A1037">
        <v>1032</v>
      </c>
      <c r="B1037">
        <f t="shared" ca="1" si="64"/>
        <v>0.21272915857145447</v>
      </c>
      <c r="C1037">
        <f t="shared" ca="1" si="65"/>
        <v>-0.79698745501214208</v>
      </c>
      <c r="D1037" s="13">
        <f t="shared" ca="1" si="66"/>
        <v>-1.1890487584292271E-2</v>
      </c>
      <c r="E1037" s="15">
        <f t="shared" ca="1" si="67"/>
        <v>-1.4063526867113053E-2</v>
      </c>
      <c r="F1037">
        <f ca="1">E1037*AAPL!$B$756</f>
        <v>-1.9261407381644917</v>
      </c>
    </row>
    <row r="1038" spans="1:6" x14ac:dyDescent="0.25">
      <c r="A1038">
        <v>1033</v>
      </c>
      <c r="B1038">
        <f t="shared" ca="1" si="64"/>
        <v>0.83464817323193874</v>
      </c>
      <c r="C1038">
        <f t="shared" ca="1" si="65"/>
        <v>0.97269752937003362</v>
      </c>
      <c r="D1038" s="13">
        <f t="shared" ca="1" si="66"/>
        <v>1.6720569890288958E-2</v>
      </c>
      <c r="E1038" s="15">
        <f t="shared" ca="1" si="67"/>
        <v>1.9776328112579802E-2</v>
      </c>
      <c r="F1038">
        <f ca="1">E1038*AAPL!$B$756</f>
        <v>2.7085660367332265</v>
      </c>
    </row>
    <row r="1039" spans="1:6" x14ac:dyDescent="0.25">
      <c r="A1039">
        <v>1034</v>
      </c>
      <c r="B1039">
        <f t="shared" ca="1" si="64"/>
        <v>0.54513397070059821</v>
      </c>
      <c r="C1039">
        <f t="shared" ca="1" si="65"/>
        <v>0.11337651419316019</v>
      </c>
      <c r="D1039" s="13">
        <f t="shared" ca="1" si="66"/>
        <v>2.8276549527050839E-3</v>
      </c>
      <c r="E1039" s="15">
        <f t="shared" ca="1" si="67"/>
        <v>3.3444214222826743E-3</v>
      </c>
      <c r="F1039">
        <f ca="1">E1039*AAPL!$B$756</f>
        <v>0.45805198140678499</v>
      </c>
    </row>
    <row r="1040" spans="1:6" x14ac:dyDescent="0.25">
      <c r="A1040">
        <v>1035</v>
      </c>
      <c r="B1040">
        <f t="shared" ca="1" si="64"/>
        <v>0.28607030724879612</v>
      </c>
      <c r="C1040">
        <f t="shared" ca="1" si="65"/>
        <v>-0.56490171886023588</v>
      </c>
      <c r="D1040" s="13">
        <f t="shared" ca="1" si="66"/>
        <v>-8.1382840030481858E-3</v>
      </c>
      <c r="E1040" s="15">
        <f t="shared" ca="1" si="67"/>
        <v>-9.6255914585252761E-3</v>
      </c>
      <c r="F1040">
        <f ca="1">E1040*AAPL!$B$756</f>
        <v>-1.3183210735387618</v>
      </c>
    </row>
    <row r="1041" spans="1:6" x14ac:dyDescent="0.25">
      <c r="A1041">
        <v>1036</v>
      </c>
      <c r="B1041">
        <f t="shared" ca="1" si="64"/>
        <v>0.67174895002233725</v>
      </c>
      <c r="C1041">
        <f t="shared" ca="1" si="65"/>
        <v>0.44474769144230181</v>
      </c>
      <c r="D1041" s="13">
        <f t="shared" ca="1" si="66"/>
        <v>8.1850376967332553E-3</v>
      </c>
      <c r="E1041" s="15">
        <f t="shared" ca="1" si="67"/>
        <v>9.6808895968577505E-3</v>
      </c>
      <c r="F1041">
        <f ca="1">E1041*AAPL!$B$756</f>
        <v>1.3258947069518645</v>
      </c>
    </row>
    <row r="1042" spans="1:6" x14ac:dyDescent="0.25">
      <c r="A1042">
        <v>1037</v>
      </c>
      <c r="B1042">
        <f t="shared" ca="1" si="64"/>
        <v>6.7863834810801715E-2</v>
      </c>
      <c r="C1042">
        <f t="shared" ca="1" si="65"/>
        <v>-1.4918912014534271</v>
      </c>
      <c r="D1042" s="13">
        <f t="shared" ca="1" si="66"/>
        <v>-2.3125216479093009E-2</v>
      </c>
      <c r="E1042" s="15">
        <f t="shared" ca="1" si="67"/>
        <v>-2.7351452239112489E-2</v>
      </c>
      <c r="F1042">
        <f ca="1">E1042*AAPL!$B$756</f>
        <v>-3.7460550901290119</v>
      </c>
    </row>
    <row r="1043" spans="1:6" x14ac:dyDescent="0.25">
      <c r="A1043">
        <v>1038</v>
      </c>
      <c r="B1043">
        <f t="shared" ca="1" si="64"/>
        <v>8.2875592370158513E-2</v>
      </c>
      <c r="C1043">
        <f t="shared" ca="1" si="65"/>
        <v>-1.3859859794415981</v>
      </c>
      <c r="D1043" s="13">
        <f t="shared" ca="1" si="66"/>
        <v>-2.1413013222253731E-2</v>
      </c>
      <c r="E1043" s="15">
        <f t="shared" ca="1" si="67"/>
        <v>-2.5326336251747291E-2</v>
      </c>
      <c r="F1043">
        <f ca="1">E1043*AAPL!$B$756</f>
        <v>-3.4686951903236625</v>
      </c>
    </row>
    <row r="1044" spans="1:6" x14ac:dyDescent="0.25">
      <c r="A1044">
        <v>1039</v>
      </c>
      <c r="B1044">
        <f t="shared" ca="1" si="64"/>
        <v>0.44482731776171147</v>
      </c>
      <c r="C1044">
        <f t="shared" ca="1" si="65"/>
        <v>-0.13874123101397437</v>
      </c>
      <c r="D1044" s="13">
        <f t="shared" ca="1" si="66"/>
        <v>-1.2484124616327546E-3</v>
      </c>
      <c r="E1044" s="15">
        <f t="shared" ca="1" si="67"/>
        <v>-1.4765653696661252E-3</v>
      </c>
      <c r="F1044">
        <f ca="1">E1044*AAPL!$B$756</f>
        <v>-0.20223040336543008</v>
      </c>
    </row>
    <row r="1045" spans="1:6" x14ac:dyDescent="0.25">
      <c r="A1045">
        <v>1040</v>
      </c>
      <c r="B1045">
        <f t="shared" ca="1" si="64"/>
        <v>0.52753292056458201</v>
      </c>
      <c r="C1045">
        <f t="shared" ca="1" si="65"/>
        <v>6.9069675423947666E-2</v>
      </c>
      <c r="D1045" s="13">
        <f t="shared" ca="1" si="66"/>
        <v>2.1113322615310352E-3</v>
      </c>
      <c r="E1045" s="15">
        <f t="shared" ca="1" si="67"/>
        <v>2.4971875858706941E-3</v>
      </c>
      <c r="F1045">
        <f ca="1">E1045*AAPL!$B$756</f>
        <v>0.34201482924116333</v>
      </c>
    </row>
    <row r="1046" spans="1:6" x14ac:dyDescent="0.25">
      <c r="A1046">
        <v>1041</v>
      </c>
      <c r="B1046">
        <f t="shared" ca="1" si="64"/>
        <v>2.9511166950503376E-2</v>
      </c>
      <c r="C1046">
        <f t="shared" ca="1" si="65"/>
        <v>-1.8880269398975924</v>
      </c>
      <c r="D1046" s="13">
        <f t="shared" ca="1" si="66"/>
        <v>-2.952966839024403E-2</v>
      </c>
      <c r="E1046" s="15">
        <f t="shared" ca="1" si="67"/>
        <v>-3.4926346109788599E-2</v>
      </c>
      <c r="F1046">
        <f ca="1">E1046*AAPL!$B$756</f>
        <v>-4.783512607681069</v>
      </c>
    </row>
    <row r="1047" spans="1:6" x14ac:dyDescent="0.25">
      <c r="A1047">
        <v>1042</v>
      </c>
      <c r="B1047">
        <f t="shared" ca="1" si="64"/>
        <v>0.99618773741310085</v>
      </c>
      <c r="C1047">
        <f t="shared" ca="1" si="65"/>
        <v>2.6682599034335719</v>
      </c>
      <c r="D1047" s="13">
        <f t="shared" ca="1" si="66"/>
        <v>4.4133263654544133E-2</v>
      </c>
      <c r="E1047" s="15">
        <f t="shared" ca="1" si="67"/>
        <v>5.2198813104938631E-2</v>
      </c>
      <c r="F1047">
        <f ca="1">E1047*AAPL!$B$756</f>
        <v>7.1491498082440863</v>
      </c>
    </row>
    <row r="1048" spans="1:6" x14ac:dyDescent="0.25">
      <c r="A1048">
        <v>1043</v>
      </c>
      <c r="B1048">
        <f t="shared" ca="1" si="64"/>
        <v>0.95727968903481253</v>
      </c>
      <c r="C1048">
        <f t="shared" ca="1" si="65"/>
        <v>1.7199549988830898</v>
      </c>
      <c r="D1048" s="13">
        <f t="shared" ca="1" si="66"/>
        <v>2.8801718002653263E-2</v>
      </c>
      <c r="E1048" s="15">
        <f t="shared" ca="1" si="67"/>
        <v>3.4065359563927158E-2</v>
      </c>
      <c r="F1048">
        <f ca="1">E1048*AAPL!$B$756</f>
        <v>4.6655918843329802</v>
      </c>
    </row>
    <row r="1049" spans="1:6" x14ac:dyDescent="0.25">
      <c r="A1049">
        <v>1044</v>
      </c>
      <c r="B1049">
        <f t="shared" ca="1" si="64"/>
        <v>0.8613383108938415</v>
      </c>
      <c r="C1049">
        <f t="shared" ca="1" si="65"/>
        <v>1.0863517987181919</v>
      </c>
      <c r="D1049" s="13">
        <f t="shared" ca="1" si="66"/>
        <v>1.8558054448981155E-2</v>
      </c>
      <c r="E1049" s="15">
        <f t="shared" ca="1" si="67"/>
        <v>2.1949621114728056E-2</v>
      </c>
      <c r="F1049">
        <f ca="1">E1049*AAPL!$B$756</f>
        <v>3.006220261520502</v>
      </c>
    </row>
    <row r="1050" spans="1:6" x14ac:dyDescent="0.25">
      <c r="A1050">
        <v>1045</v>
      </c>
      <c r="B1050">
        <f t="shared" ca="1" si="64"/>
        <v>0.37575349139755865</v>
      </c>
      <c r="C1050">
        <f t="shared" ca="1" si="65"/>
        <v>-0.31665291116009797</v>
      </c>
      <c r="D1050" s="13">
        <f t="shared" ca="1" si="66"/>
        <v>-4.1247669264004687E-3</v>
      </c>
      <c r="E1050" s="15">
        <f t="shared" ca="1" si="67"/>
        <v>-4.8785863555876243E-3</v>
      </c>
      <c r="F1050">
        <f ca="1">E1050*AAPL!$B$756</f>
        <v>-0.66817122141138552</v>
      </c>
    </row>
    <row r="1051" spans="1:6" x14ac:dyDescent="0.25">
      <c r="A1051">
        <v>1046</v>
      </c>
      <c r="B1051">
        <f t="shared" ca="1" si="64"/>
        <v>0.65662135543523159</v>
      </c>
      <c r="C1051">
        <f t="shared" ca="1" si="65"/>
        <v>0.40325955876076081</v>
      </c>
      <c r="D1051" s="13">
        <f t="shared" ca="1" si="66"/>
        <v>7.5142859193602744E-3</v>
      </c>
      <c r="E1051" s="15">
        <f t="shared" ca="1" si="67"/>
        <v>8.8875549606305324E-3</v>
      </c>
      <c r="F1051">
        <f ca="1">E1051*AAPL!$B$756</f>
        <v>1.2172395896208423</v>
      </c>
    </row>
    <row r="1052" spans="1:6" x14ac:dyDescent="0.25">
      <c r="A1052">
        <v>1047</v>
      </c>
      <c r="B1052">
        <f t="shared" ca="1" si="64"/>
        <v>0.45162965132125343</v>
      </c>
      <c r="C1052">
        <f t="shared" ca="1" si="65"/>
        <v>-0.12154509014517534</v>
      </c>
      <c r="D1052" s="13">
        <f t="shared" ca="1" si="66"/>
        <v>-9.7039700742468891E-4</v>
      </c>
      <c r="E1052" s="15">
        <f t="shared" ca="1" si="67"/>
        <v>-1.1477413595479152E-3</v>
      </c>
      <c r="F1052">
        <f ca="1">E1052*AAPL!$B$756</f>
        <v>-0.15719466463787196</v>
      </c>
    </row>
    <row r="1053" spans="1:6" x14ac:dyDescent="0.25">
      <c r="A1053">
        <v>1048</v>
      </c>
      <c r="B1053">
        <f t="shared" ca="1" si="64"/>
        <v>0.41716853300251944</v>
      </c>
      <c r="C1053">
        <f t="shared" ca="1" si="65"/>
        <v>-0.20914241292943897</v>
      </c>
      <c r="D1053" s="13">
        <f t="shared" ca="1" si="66"/>
        <v>-2.3866106606557367E-3</v>
      </c>
      <c r="E1053" s="15">
        <f t="shared" ca="1" si="67"/>
        <v>-2.8227743319634564E-3</v>
      </c>
      <c r="F1053">
        <f ca="1">E1053*AAPL!$B$756</f>
        <v>-0.38660719226513529</v>
      </c>
    </row>
    <row r="1054" spans="1:6" x14ac:dyDescent="0.25">
      <c r="A1054">
        <v>1049</v>
      </c>
      <c r="B1054">
        <f t="shared" ca="1" si="64"/>
        <v>0.27242028485803338</v>
      </c>
      <c r="C1054">
        <f t="shared" ca="1" si="65"/>
        <v>-0.60550941670277081</v>
      </c>
      <c r="D1054" s="13">
        <f t="shared" ca="1" si="66"/>
        <v>-8.7948015116085052E-3</v>
      </c>
      <c r="E1054" s="15">
        <f t="shared" ca="1" si="67"/>
        <v>-1.0402090450254196E-2</v>
      </c>
      <c r="F1054">
        <f ca="1">E1054*AAPL!$B$756</f>
        <v>-1.4246703808814478</v>
      </c>
    </row>
    <row r="1055" spans="1:6" x14ac:dyDescent="0.25">
      <c r="A1055">
        <v>1050</v>
      </c>
      <c r="B1055">
        <f t="shared" ca="1" si="64"/>
        <v>0.9871385075255289</v>
      </c>
      <c r="C1055">
        <f t="shared" ca="1" si="65"/>
        <v>2.2303685611793451</v>
      </c>
      <c r="D1055" s="13">
        <f t="shared" ca="1" si="66"/>
        <v>3.7053735675596451E-2</v>
      </c>
      <c r="E1055" s="15">
        <f t="shared" ca="1" si="67"/>
        <v>4.3825470024379386E-2</v>
      </c>
      <c r="F1055">
        <f ca="1">E1055*AAPL!$B$756</f>
        <v>6.0023366813172903</v>
      </c>
    </row>
    <row r="1056" spans="1:6" x14ac:dyDescent="0.25">
      <c r="A1056">
        <v>1051</v>
      </c>
      <c r="B1056">
        <f t="shared" ca="1" si="64"/>
        <v>0.75959876661154124</v>
      </c>
      <c r="C1056">
        <f t="shared" ca="1" si="65"/>
        <v>0.70501248464413735</v>
      </c>
      <c r="D1056" s="13">
        <f t="shared" ca="1" si="66"/>
        <v>1.2392821015586121E-2</v>
      </c>
      <c r="E1056" s="15">
        <f t="shared" ca="1" si="67"/>
        <v>1.4657663958394549E-2</v>
      </c>
      <c r="F1056">
        <f ca="1">E1056*AAPL!$B$756</f>
        <v>2.0075137583453651</v>
      </c>
    </row>
    <row r="1057" spans="1:6" x14ac:dyDescent="0.25">
      <c r="A1057">
        <v>1052</v>
      </c>
      <c r="B1057">
        <f t="shared" ca="1" si="64"/>
        <v>0.50018930720079968</v>
      </c>
      <c r="C1057">
        <f t="shared" ca="1" si="65"/>
        <v>4.7452279992393005E-4</v>
      </c>
      <c r="D1057" s="13">
        <f t="shared" ca="1" si="66"/>
        <v>1.0023327099024832E-3</v>
      </c>
      <c r="E1057" s="15">
        <f t="shared" ca="1" si="67"/>
        <v>1.1855134531338757E-3</v>
      </c>
      <c r="F1057">
        <f ca="1">E1057*AAPL!$B$756</f>
        <v>0.16236793083980977</v>
      </c>
    </row>
    <row r="1058" spans="1:6" x14ac:dyDescent="0.25">
      <c r="A1058">
        <v>1053</v>
      </c>
      <c r="B1058">
        <f t="shared" ca="1" si="64"/>
        <v>0.55656933313986012</v>
      </c>
      <c r="C1058">
        <f t="shared" ca="1" si="65"/>
        <v>0.14227684720760705</v>
      </c>
      <c r="D1058" s="13">
        <f t="shared" ca="1" si="66"/>
        <v>3.2948957872084906E-3</v>
      </c>
      <c r="E1058" s="15">
        <f t="shared" ca="1" si="67"/>
        <v>3.8970525892443693E-3</v>
      </c>
      <c r="F1058">
        <f ca="1">E1058*AAPL!$B$756</f>
        <v>0.53374034990227692</v>
      </c>
    </row>
    <row r="1059" spans="1:6" x14ac:dyDescent="0.25">
      <c r="A1059">
        <v>1054</v>
      </c>
      <c r="B1059">
        <f t="shared" ca="1" si="64"/>
        <v>0.98500510846579781</v>
      </c>
      <c r="C1059">
        <f t="shared" ca="1" si="65"/>
        <v>2.1702252905900163</v>
      </c>
      <c r="D1059" s="13">
        <f t="shared" ca="1" si="66"/>
        <v>3.6081380376926549E-2</v>
      </c>
      <c r="E1059" s="15">
        <f t="shared" ca="1" si="67"/>
        <v>4.2675412487185642E-2</v>
      </c>
      <c r="F1059">
        <f ca="1">E1059*AAPL!$B$756</f>
        <v>5.8448247929728323</v>
      </c>
    </row>
    <row r="1060" spans="1:6" x14ac:dyDescent="0.25">
      <c r="A1060">
        <v>1055</v>
      </c>
      <c r="B1060">
        <f t="shared" ca="1" si="64"/>
        <v>0.19277468325730995</v>
      </c>
      <c r="C1060">
        <f t="shared" ca="1" si="65"/>
        <v>-0.86771683660854959</v>
      </c>
      <c r="D1060" s="13">
        <f t="shared" ca="1" si="66"/>
        <v>-1.3033991891474313E-2</v>
      </c>
      <c r="E1060" s="15">
        <f t="shared" ca="1" si="67"/>
        <v>-1.5416011652342434E-2</v>
      </c>
      <c r="F1060">
        <f ca="1">E1060*AAPL!$B$756</f>
        <v>-2.1113770638169012</v>
      </c>
    </row>
    <row r="1061" spans="1:6" x14ac:dyDescent="0.25">
      <c r="A1061">
        <v>1056</v>
      </c>
      <c r="B1061">
        <f t="shared" ca="1" si="64"/>
        <v>0.93345523301588773</v>
      </c>
      <c r="C1061">
        <f t="shared" ca="1" si="65"/>
        <v>1.5020293311565203</v>
      </c>
      <c r="D1061" s="13">
        <f t="shared" ca="1" si="66"/>
        <v>2.5278444731117802E-2</v>
      </c>
      <c r="E1061" s="15">
        <f t="shared" ca="1" si="67"/>
        <v>2.9898192493345715E-2</v>
      </c>
      <c r="F1061">
        <f ca="1">E1061*AAPL!$B$756</f>
        <v>4.0948566531759765</v>
      </c>
    </row>
    <row r="1062" spans="1:6" x14ac:dyDescent="0.25">
      <c r="A1062">
        <v>1057</v>
      </c>
      <c r="B1062">
        <f t="shared" ca="1" si="64"/>
        <v>0.76449708679951522</v>
      </c>
      <c r="C1062">
        <f t="shared" ca="1" si="65"/>
        <v>0.72084347044681329</v>
      </c>
      <c r="D1062" s="13">
        <f t="shared" ca="1" si="66"/>
        <v>1.2648765575593659E-2</v>
      </c>
      <c r="E1062" s="15">
        <f t="shared" ca="1" si="67"/>
        <v>1.4960383520619439E-2</v>
      </c>
      <c r="F1062">
        <f ca="1">E1062*AAPL!$B$756</f>
        <v>2.048974231706723</v>
      </c>
    </row>
    <row r="1063" spans="1:6" x14ac:dyDescent="0.25">
      <c r="A1063">
        <v>1058</v>
      </c>
      <c r="B1063">
        <f t="shared" ca="1" si="64"/>
        <v>0.99392182633122939</v>
      </c>
      <c r="C1063">
        <f t="shared" ca="1" si="65"/>
        <v>2.5075729862161196</v>
      </c>
      <c r="D1063" s="13">
        <f t="shared" ca="1" si="66"/>
        <v>4.1535387385888987E-2</v>
      </c>
      <c r="E1063" s="15">
        <f t="shared" ca="1" si="67"/>
        <v>4.9126163439172914E-2</v>
      </c>
      <c r="F1063">
        <f ca="1">E1063*AAPL!$B$756</f>
        <v>6.7283196885122658</v>
      </c>
    </row>
    <row r="1064" spans="1:6" x14ac:dyDescent="0.25">
      <c r="A1064">
        <v>1059</v>
      </c>
      <c r="B1064">
        <f t="shared" ca="1" si="64"/>
        <v>0.53824373555444915</v>
      </c>
      <c r="C1064">
        <f t="shared" ca="1" si="65"/>
        <v>9.6010127815076146E-2</v>
      </c>
      <c r="D1064" s="13">
        <f t="shared" ca="1" si="66"/>
        <v>2.5468870854438871E-3</v>
      </c>
      <c r="E1064" s="15">
        <f t="shared" ca="1" si="67"/>
        <v>3.0123419834322367E-3</v>
      </c>
      <c r="F1064">
        <f ca="1">E1064*AAPL!$B$756</f>
        <v>0.41257037913727301</v>
      </c>
    </row>
    <row r="1065" spans="1:6" x14ac:dyDescent="0.25">
      <c r="A1065">
        <v>1060</v>
      </c>
      <c r="B1065">
        <f t="shared" ca="1" si="64"/>
        <v>0.61591690990066461</v>
      </c>
      <c r="C1065">
        <f t="shared" ca="1" si="65"/>
        <v>0.29477445705369482</v>
      </c>
      <c r="D1065" s="13">
        <f t="shared" ca="1" si="66"/>
        <v>5.7603729306255781E-3</v>
      </c>
      <c r="E1065" s="15">
        <f t="shared" ca="1" si="67"/>
        <v>6.8131066030851428E-3</v>
      </c>
      <c r="F1065">
        <f ca="1">E1065*AAPL!$B$756</f>
        <v>0.9331231280502873</v>
      </c>
    </row>
    <row r="1066" spans="1:6" x14ac:dyDescent="0.25">
      <c r="A1066">
        <v>1061</v>
      </c>
      <c r="B1066">
        <f t="shared" ca="1" si="64"/>
        <v>0.47463905202687462</v>
      </c>
      <c r="C1066">
        <f t="shared" ca="1" si="65"/>
        <v>-6.3613346806322996E-2</v>
      </c>
      <c r="D1066" s="13">
        <f t="shared" ca="1" si="66"/>
        <v>-3.3796170045008456E-5</v>
      </c>
      <c r="E1066" s="15">
        <f t="shared" ca="1" si="67"/>
        <v>-3.9972569843256562E-5</v>
      </c>
      <c r="F1066">
        <f ca="1">E1066*AAPL!$B$756</f>
        <v>-5.474643445540407E-3</v>
      </c>
    </row>
    <row r="1067" spans="1:6" x14ac:dyDescent="0.25">
      <c r="A1067">
        <v>1062</v>
      </c>
      <c r="B1067">
        <f t="shared" ca="1" si="64"/>
        <v>0.3327757968184557</v>
      </c>
      <c r="C1067">
        <f t="shared" ca="1" si="65"/>
        <v>-0.43226118619864778</v>
      </c>
      <c r="D1067" s="13">
        <f t="shared" ca="1" si="66"/>
        <v>-5.9938425137824256E-3</v>
      </c>
      <c r="E1067" s="15">
        <f t="shared" ca="1" si="67"/>
        <v>-7.0892437868720799E-3</v>
      </c>
      <c r="F1067">
        <f ca="1">E1067*AAPL!$B$756</f>
        <v>-0.97094287867470652</v>
      </c>
    </row>
    <row r="1068" spans="1:6" x14ac:dyDescent="0.25">
      <c r="A1068">
        <v>1063</v>
      </c>
      <c r="B1068">
        <f t="shared" ca="1" si="64"/>
        <v>0.61294214604825115</v>
      </c>
      <c r="C1068">
        <f t="shared" ca="1" si="65"/>
        <v>0.28699557567622014</v>
      </c>
      <c r="D1068" s="13">
        <f t="shared" ca="1" si="66"/>
        <v>5.6346092923831616E-3</v>
      </c>
      <c r="E1068" s="15">
        <f t="shared" ca="1" si="67"/>
        <v>6.6643591028005787E-3</v>
      </c>
      <c r="F1068">
        <f ca="1">E1068*AAPL!$B$756</f>
        <v>0.91275066937008087</v>
      </c>
    </row>
    <row r="1069" spans="1:6" x14ac:dyDescent="0.25">
      <c r="A1069">
        <v>1064</v>
      </c>
      <c r="B1069">
        <f t="shared" ca="1" si="64"/>
        <v>0.42054525820597455</v>
      </c>
      <c r="C1069">
        <f t="shared" ca="1" si="65"/>
        <v>-0.20049877441489303</v>
      </c>
      <c r="D1069" s="13">
        <f t="shared" ca="1" si="66"/>
        <v>-2.2468662199718399E-3</v>
      </c>
      <c r="E1069" s="15">
        <f t="shared" ca="1" si="67"/>
        <v>-2.6574909756540066E-3</v>
      </c>
      <c r="F1069">
        <f ca="1">E1069*AAPL!$B$756</f>
        <v>-0.36396998262800956</v>
      </c>
    </row>
    <row r="1070" spans="1:6" x14ac:dyDescent="0.25">
      <c r="A1070">
        <v>1065</v>
      </c>
      <c r="B1070">
        <f t="shared" ca="1" si="64"/>
        <v>1.250061916852907E-2</v>
      </c>
      <c r="C1070">
        <f t="shared" ca="1" si="65"/>
        <v>-2.241383593307551</v>
      </c>
      <c r="D1070" s="13">
        <f t="shared" ca="1" si="66"/>
        <v>-3.5242497288584675E-2</v>
      </c>
      <c r="E1070" s="15">
        <f t="shared" ca="1" si="67"/>
        <v>-4.1683219798060951E-2</v>
      </c>
      <c r="F1070">
        <f ca="1">E1070*AAPL!$B$756</f>
        <v>-5.708934075324966</v>
      </c>
    </row>
    <row r="1071" spans="1:6" x14ac:dyDescent="0.25">
      <c r="A1071">
        <v>1066</v>
      </c>
      <c r="B1071">
        <f t="shared" ca="1" si="64"/>
        <v>0.15857945281436048</v>
      </c>
      <c r="C1071">
        <f t="shared" ca="1" si="65"/>
        <v>-1.0003133147363641</v>
      </c>
      <c r="D1071" s="13">
        <f t="shared" ca="1" si="66"/>
        <v>-1.5177721137143651E-2</v>
      </c>
      <c r="E1071" s="15">
        <f t="shared" ca="1" si="67"/>
        <v>-1.7951516914726608E-2</v>
      </c>
      <c r="F1071">
        <f ca="1">E1071*AAPL!$B$756</f>
        <v>-2.4586398823015743</v>
      </c>
    </row>
    <row r="1072" spans="1:6" x14ac:dyDescent="0.25">
      <c r="A1072">
        <v>1067</v>
      </c>
      <c r="B1072">
        <f t="shared" ca="1" si="64"/>
        <v>0.15954969405267161</v>
      </c>
      <c r="C1072">
        <f t="shared" ca="1" si="65"/>
        <v>-0.99631032609796744</v>
      </c>
      <c r="D1072" s="13">
        <f t="shared" ca="1" si="66"/>
        <v>-1.5113003552367823E-2</v>
      </c>
      <c r="E1072" s="15">
        <f t="shared" ca="1" si="67"/>
        <v>-1.7874971904623584E-2</v>
      </c>
      <c r="F1072">
        <f ca="1">E1072*AAPL!$B$756</f>
        <v>-2.4481562771820493</v>
      </c>
    </row>
    <row r="1073" spans="1:6" x14ac:dyDescent="0.25">
      <c r="A1073">
        <v>1068</v>
      </c>
      <c r="B1073">
        <f t="shared" ca="1" si="64"/>
        <v>0.94898507881673477</v>
      </c>
      <c r="C1073">
        <f t="shared" ca="1" si="65"/>
        <v>1.6350916212051529</v>
      </c>
      <c r="D1073" s="13">
        <f t="shared" ca="1" si="66"/>
        <v>2.742970490560017E-2</v>
      </c>
      <c r="E1073" s="15">
        <f t="shared" ca="1" si="67"/>
        <v>3.2442604995146743E-2</v>
      </c>
      <c r="F1073">
        <f ca="1">E1073*AAPL!$B$756</f>
        <v>4.4433394072335322</v>
      </c>
    </row>
    <row r="1074" spans="1:6" x14ac:dyDescent="0.25">
      <c r="A1074">
        <v>1069</v>
      </c>
      <c r="B1074">
        <f t="shared" ca="1" si="64"/>
        <v>0.38187649372321053</v>
      </c>
      <c r="C1074">
        <f t="shared" ca="1" si="65"/>
        <v>-0.30055613153504351</v>
      </c>
      <c r="D1074" s="13">
        <f t="shared" ca="1" si="66"/>
        <v>-3.8645251935087335E-3</v>
      </c>
      <c r="E1074" s="15">
        <f t="shared" ca="1" si="67"/>
        <v>-4.5707842930967765E-3</v>
      </c>
      <c r="F1074">
        <f ca="1">E1074*AAPL!$B$756</f>
        <v>-0.62601464877802449</v>
      </c>
    </row>
    <row r="1075" spans="1:6" x14ac:dyDescent="0.25">
      <c r="A1075">
        <v>1070</v>
      </c>
      <c r="B1075">
        <f t="shared" ca="1" si="64"/>
        <v>0.56830026757561736</v>
      </c>
      <c r="C1075">
        <f t="shared" ca="1" si="65"/>
        <v>0.17204841745553218</v>
      </c>
      <c r="D1075" s="13">
        <f t="shared" ca="1" si="66"/>
        <v>3.7762221899237699E-3</v>
      </c>
      <c r="E1075" s="15">
        <f t="shared" ca="1" si="67"/>
        <v>4.4663435244100122E-3</v>
      </c>
      <c r="F1075">
        <f ca="1">E1075*AAPL!$B$756</f>
        <v>0.61171044036759992</v>
      </c>
    </row>
    <row r="1076" spans="1:6" x14ac:dyDescent="0.25">
      <c r="A1076">
        <v>1071</v>
      </c>
      <c r="B1076">
        <f t="shared" ca="1" si="64"/>
        <v>0.56456695167965221</v>
      </c>
      <c r="C1076">
        <f t="shared" ca="1" si="65"/>
        <v>0.1625584591436133</v>
      </c>
      <c r="D1076" s="13">
        <f t="shared" ca="1" si="66"/>
        <v>3.6227950291070773E-3</v>
      </c>
      <c r="E1076" s="15">
        <f t="shared" ca="1" si="67"/>
        <v>4.2848768702468251E-3</v>
      </c>
      <c r="F1076">
        <f ca="1">E1076*AAPL!$B$756</f>
        <v>0.58685676614314319</v>
      </c>
    </row>
    <row r="1077" spans="1:6" x14ac:dyDescent="0.25">
      <c r="A1077">
        <v>1072</v>
      </c>
      <c r="B1077">
        <f t="shared" ca="1" si="64"/>
        <v>0.90781723944285542</v>
      </c>
      <c r="C1077">
        <f t="shared" ca="1" si="65"/>
        <v>1.3274329043585711</v>
      </c>
      <c r="D1077" s="13">
        <f t="shared" ca="1" si="66"/>
        <v>2.2455689016932543E-2</v>
      </c>
      <c r="E1077" s="15">
        <f t="shared" ca="1" si="67"/>
        <v>2.6559565667126788E-2</v>
      </c>
      <c r="F1077">
        <f ca="1">E1077*AAPL!$B$756</f>
        <v>3.6375982996866445</v>
      </c>
    </row>
    <row r="1078" spans="1:6" x14ac:dyDescent="0.25">
      <c r="A1078">
        <v>1073</v>
      </c>
      <c r="B1078">
        <f t="shared" ca="1" si="64"/>
        <v>0.41517235071003877</v>
      </c>
      <c r="C1078">
        <f t="shared" ca="1" si="65"/>
        <v>-0.21425949682473616</v>
      </c>
      <c r="D1078" s="13">
        <f t="shared" ca="1" si="66"/>
        <v>-2.4693401762037898E-3</v>
      </c>
      <c r="E1078" s="15">
        <f t="shared" ca="1" si="67"/>
        <v>-2.9206230329831078E-3</v>
      </c>
      <c r="F1078">
        <f ca="1">E1078*AAPL!$B$756</f>
        <v>-0.40000855104172767</v>
      </c>
    </row>
    <row r="1079" spans="1:6" x14ac:dyDescent="0.25">
      <c r="A1079">
        <v>1074</v>
      </c>
      <c r="B1079">
        <f t="shared" ca="1" si="64"/>
        <v>0.65771003685468454</v>
      </c>
      <c r="C1079">
        <f t="shared" ca="1" si="65"/>
        <v>0.40622140713779958</v>
      </c>
      <c r="D1079" s="13">
        <f t="shared" ca="1" si="66"/>
        <v>7.5621710598764193E-3</v>
      </c>
      <c r="E1079" s="15">
        <f t="shared" ca="1" si="67"/>
        <v>8.9441913227149526E-3</v>
      </c>
      <c r="F1079">
        <f ca="1">E1079*AAPL!$B$756</f>
        <v>1.2249965061683792</v>
      </c>
    </row>
    <row r="1080" spans="1:6" x14ac:dyDescent="0.25">
      <c r="A1080">
        <v>1075</v>
      </c>
      <c r="B1080">
        <f t="shared" ca="1" si="64"/>
        <v>0.33836315544809381</v>
      </c>
      <c r="C1080">
        <f t="shared" ca="1" si="65"/>
        <v>-0.41693450956383021</v>
      </c>
      <c r="D1080" s="13">
        <f t="shared" ca="1" si="66"/>
        <v>-5.746051279770131E-3</v>
      </c>
      <c r="E1080" s="15">
        <f t="shared" ca="1" si="67"/>
        <v>-6.796167607088623E-3</v>
      </c>
      <c r="F1080">
        <f ca="1">E1080*AAPL!$B$756</f>
        <v>-0.93080316304003097</v>
      </c>
    </row>
    <row r="1081" spans="1:6" x14ac:dyDescent="0.25">
      <c r="A1081">
        <v>1076</v>
      </c>
      <c r="B1081">
        <f t="shared" ca="1" si="64"/>
        <v>0.57129342926173854</v>
      </c>
      <c r="C1081">
        <f t="shared" ca="1" si="65"/>
        <v>0.1796680960499811</v>
      </c>
      <c r="D1081" s="13">
        <f t="shared" ca="1" si="66"/>
        <v>3.899411946364928E-3</v>
      </c>
      <c r="E1081" s="15">
        <f t="shared" ca="1" si="67"/>
        <v>4.6120467545914222E-3</v>
      </c>
      <c r="F1081">
        <f ca="1">E1081*AAPL!$B$756</f>
        <v>0.63166595579316842</v>
      </c>
    </row>
    <row r="1082" spans="1:6" x14ac:dyDescent="0.25">
      <c r="A1082">
        <v>1077</v>
      </c>
      <c r="B1082">
        <f t="shared" ca="1" si="64"/>
        <v>0.288742534138822</v>
      </c>
      <c r="C1082">
        <f t="shared" ca="1" si="65"/>
        <v>-0.55706200153771002</v>
      </c>
      <c r="D1082" s="13">
        <f t="shared" ca="1" si="66"/>
        <v>-8.011536810819753E-3</v>
      </c>
      <c r="E1082" s="15">
        <f t="shared" ca="1" si="67"/>
        <v>-9.4756806554064481E-3</v>
      </c>
      <c r="F1082">
        <f ca="1">E1082*AAPL!$B$756</f>
        <v>-1.2977892888942317</v>
      </c>
    </row>
    <row r="1083" spans="1:6" x14ac:dyDescent="0.25">
      <c r="A1083">
        <v>1078</v>
      </c>
      <c r="B1083">
        <f t="shared" ca="1" si="64"/>
        <v>0.71854697933198863</v>
      </c>
      <c r="C1083">
        <f t="shared" ca="1" si="65"/>
        <v>0.57853045612421283</v>
      </c>
      <c r="D1083" s="13">
        <f t="shared" ca="1" si="66"/>
        <v>1.0347946012734381E-2</v>
      </c>
      <c r="E1083" s="15">
        <f t="shared" ca="1" si="67"/>
        <v>1.2239078989643243E-2</v>
      </c>
      <c r="F1083">
        <f ca="1">E1083*AAPL!$B$756</f>
        <v>1.6762643440950913</v>
      </c>
    </row>
    <row r="1084" spans="1:6" x14ac:dyDescent="0.25">
      <c r="A1084">
        <v>1079</v>
      </c>
      <c r="B1084">
        <f t="shared" ca="1" si="64"/>
        <v>0.10071911786661747</v>
      </c>
      <c r="C1084">
        <f t="shared" ca="1" si="65"/>
        <v>-1.2774646987298426</v>
      </c>
      <c r="D1084" s="13">
        <f t="shared" ca="1" si="66"/>
        <v>-1.9658515316094929E-2</v>
      </c>
      <c r="E1084" s="15">
        <f t="shared" ca="1" si="67"/>
        <v>-2.325119608052726E-2</v>
      </c>
      <c r="F1084">
        <f ca="1">E1084*AAPL!$B$756</f>
        <v>-3.1844839779473859</v>
      </c>
    </row>
    <row r="1085" spans="1:6" x14ac:dyDescent="0.25">
      <c r="A1085">
        <v>1080</v>
      </c>
      <c r="B1085">
        <f t="shared" ca="1" si="64"/>
        <v>0.53175636782950608</v>
      </c>
      <c r="C1085">
        <f t="shared" ca="1" si="65"/>
        <v>7.968566063307507E-2</v>
      </c>
      <c r="D1085" s="13">
        <f t="shared" ca="1" si="66"/>
        <v>2.2829642557267069E-3</v>
      </c>
      <c r="E1085" s="15">
        <f t="shared" ca="1" si="67"/>
        <v>2.7001860873632371E-3</v>
      </c>
      <c r="F1085">
        <f ca="1">E1085*AAPL!$B$756</f>
        <v>0.36981750542657155</v>
      </c>
    </row>
    <row r="1086" spans="1:6" x14ac:dyDescent="0.25">
      <c r="A1086">
        <v>1081</v>
      </c>
      <c r="B1086">
        <f t="shared" ca="1" si="64"/>
        <v>0.45487235303747708</v>
      </c>
      <c r="C1086">
        <f t="shared" ca="1" si="65"/>
        <v>-0.11336056074092672</v>
      </c>
      <c r="D1086" s="13">
        <f t="shared" ca="1" si="66"/>
        <v>-8.3807512909383521E-4</v>
      </c>
      <c r="E1086" s="15">
        <f t="shared" ca="1" si="67"/>
        <v>-9.9123707174468404E-4</v>
      </c>
      <c r="F1086">
        <f ca="1">E1086*AAPL!$B$756</f>
        <v>-0.13575983628481142</v>
      </c>
    </row>
    <row r="1087" spans="1:6" x14ac:dyDescent="0.25">
      <c r="A1087">
        <v>1082</v>
      </c>
      <c r="B1087">
        <f t="shared" ca="1" si="64"/>
        <v>0.72425356160239784</v>
      </c>
      <c r="C1087">
        <f t="shared" ca="1" si="65"/>
        <v>0.59552457549513471</v>
      </c>
      <c r="D1087" s="13">
        <f t="shared" ca="1" si="66"/>
        <v>1.0622695321420576E-2</v>
      </c>
      <c r="E1087" s="15">
        <f t="shared" ca="1" si="67"/>
        <v>1.2564039951675904E-2</v>
      </c>
      <c r="F1087">
        <f ca="1">E1087*AAPL!$B$756</f>
        <v>1.7207709997298113</v>
      </c>
    </row>
    <row r="1088" spans="1:6" x14ac:dyDescent="0.25">
      <c r="A1088">
        <v>1083</v>
      </c>
      <c r="B1088">
        <f t="shared" ca="1" si="64"/>
        <v>0.66224342703495553</v>
      </c>
      <c r="C1088">
        <f t="shared" ca="1" si="65"/>
        <v>0.41859362978632264</v>
      </c>
      <c r="D1088" s="13">
        <f t="shared" ca="1" si="66"/>
        <v>7.7621967008290032E-3</v>
      </c>
      <c r="E1088" s="15">
        <f t="shared" ca="1" si="67"/>
        <v>9.1807725356977017E-3</v>
      </c>
      <c r="F1088">
        <f ca="1">E1088*AAPL!$B$756</f>
        <v>1.2573986707545648</v>
      </c>
    </row>
    <row r="1089" spans="1:6" x14ac:dyDescent="0.25">
      <c r="A1089">
        <v>1084</v>
      </c>
      <c r="B1089">
        <f t="shared" ca="1" si="64"/>
        <v>0.34445909121282248</v>
      </c>
      <c r="C1089">
        <f t="shared" ca="1" si="65"/>
        <v>-0.40032360726197985</v>
      </c>
      <c r="D1089" s="13">
        <f t="shared" ca="1" si="66"/>
        <v>-5.4774975627769271E-3</v>
      </c>
      <c r="E1089" s="15">
        <f t="shared" ca="1" si="67"/>
        <v>-6.4785345085783238E-3</v>
      </c>
      <c r="F1089">
        <f ca="1">E1089*AAPL!$B$756</f>
        <v>-0.88730013164462873</v>
      </c>
    </row>
    <row r="1090" spans="1:6" x14ac:dyDescent="0.25">
      <c r="A1090">
        <v>1085</v>
      </c>
      <c r="B1090">
        <f t="shared" ca="1" si="64"/>
        <v>0.81036853969574452</v>
      </c>
      <c r="C1090">
        <f t="shared" ca="1" si="65"/>
        <v>0.87925520024678128</v>
      </c>
      <c r="D1090" s="13">
        <f t="shared" ca="1" si="66"/>
        <v>1.5209858168881962E-2</v>
      </c>
      <c r="E1090" s="15">
        <f t="shared" ca="1" si="67"/>
        <v>1.7989527131387364E-2</v>
      </c>
      <c r="F1090">
        <f ca="1">E1090*AAPL!$B$756</f>
        <v>2.4638457618415033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7"/>
  <sheetViews>
    <sheetView workbookViewId="0">
      <selection activeCell="L2" sqref="L2"/>
    </sheetView>
  </sheetViews>
  <sheetFormatPr defaultRowHeight="15" x14ac:dyDescent="0.25"/>
  <cols>
    <col min="2" max="3" width="11.5703125" customWidth="1"/>
  </cols>
  <sheetData>
    <row r="1" spans="1:13" x14ac:dyDescent="0.25">
      <c r="A1" t="s">
        <v>96</v>
      </c>
      <c r="B1" t="s">
        <v>0</v>
      </c>
      <c r="C1" t="s">
        <v>1</v>
      </c>
      <c r="D1" t="s">
        <v>2</v>
      </c>
      <c r="I1" t="s">
        <v>95</v>
      </c>
    </row>
    <row r="2" spans="1:13" x14ac:dyDescent="0.25">
      <c r="A2">
        <v>1</v>
      </c>
      <c r="B2" s="1">
        <v>43283</v>
      </c>
      <c r="C2">
        <v>7567.6899409999996</v>
      </c>
      <c r="D2">
        <v>0</v>
      </c>
      <c r="I2" t="s">
        <v>31</v>
      </c>
      <c r="J2" s="8">
        <v>1.18275443016243</v>
      </c>
      <c r="K2" t="s">
        <v>35</v>
      </c>
      <c r="L2">
        <f ca="1">PERCENTILE(M4:M757,0.05)</f>
        <v>-3.9861046927358923</v>
      </c>
    </row>
    <row r="3" spans="1:13" x14ac:dyDescent="0.25">
      <c r="A3">
        <v>2</v>
      </c>
      <c r="B3" s="1">
        <v>43284</v>
      </c>
      <c r="C3">
        <v>7502.669922</v>
      </c>
      <c r="D3" s="2">
        <f>C3/C2-1</f>
        <v>-8.5917921462052016E-3</v>
      </c>
      <c r="E3" s="2"/>
      <c r="F3" s="2"/>
      <c r="G3" s="2"/>
      <c r="H3" s="2"/>
      <c r="K3" t="s">
        <v>32</v>
      </c>
      <c r="L3" t="s">
        <v>33</v>
      </c>
      <c r="M3" t="s">
        <v>34</v>
      </c>
    </row>
    <row r="4" spans="1:13" x14ac:dyDescent="0.25">
      <c r="A4">
        <v>3</v>
      </c>
      <c r="B4" s="1">
        <v>43286</v>
      </c>
      <c r="C4">
        <v>7586.4301759999998</v>
      </c>
      <c r="D4" s="2">
        <f t="shared" ref="D4:D67" si="0">C4/C3-1</f>
        <v>1.1164059577563279E-2</v>
      </c>
      <c r="E4" s="2"/>
      <c r="F4" s="2"/>
      <c r="G4" s="2"/>
      <c r="H4" s="2"/>
      <c r="I4">
        <v>1</v>
      </c>
      <c r="J4">
        <f ca="1">RANDBETWEEN(2,COUNT($A$2:$A$756))</f>
        <v>516</v>
      </c>
      <c r="K4">
        <f ca="1">VLOOKUP(J4,$A:$D,4,FALSE)</f>
        <v>2.5125643085193383E-2</v>
      </c>
      <c r="L4">
        <f ca="1">K4*$J$2</f>
        <v>2.9717465669692498E-2</v>
      </c>
      <c r="M4">
        <f ca="1">L4*AAPL!$B$756</f>
        <v>4.0701043061433442</v>
      </c>
    </row>
    <row r="5" spans="1:13" x14ac:dyDescent="0.25">
      <c r="A5">
        <v>4</v>
      </c>
      <c r="B5" s="1">
        <v>43287</v>
      </c>
      <c r="C5">
        <v>7688.3901370000003</v>
      </c>
      <c r="D5" s="2">
        <f t="shared" si="0"/>
        <v>1.3439781113725235E-2</v>
      </c>
      <c r="E5" s="2"/>
      <c r="F5" s="2"/>
      <c r="G5" s="2"/>
      <c r="H5" s="2"/>
      <c r="I5">
        <v>2</v>
      </c>
      <c r="J5">
        <f t="shared" ref="J5:J68" ca="1" si="1">RANDBETWEEN(2,COUNT($A$2:$A$756))</f>
        <v>22</v>
      </c>
      <c r="K5">
        <f t="shared" ref="K5:K68" ca="1" si="2">VLOOKUP(J5,$A:$D,4,FALSE)</f>
        <v>4.6273424871554614E-3</v>
      </c>
      <c r="L5">
        <f t="shared" ref="L5:L68" ca="1" si="3">K5*$J$2</f>
        <v>5.4730098265619595E-3</v>
      </c>
      <c r="M5">
        <f ca="1">L5*AAPL!$B$756</f>
        <v>0.74958346415699473</v>
      </c>
    </row>
    <row r="6" spans="1:13" x14ac:dyDescent="0.25">
      <c r="A6">
        <v>5</v>
      </c>
      <c r="B6" s="1">
        <v>43290</v>
      </c>
      <c r="C6">
        <v>7756.2001950000003</v>
      </c>
      <c r="D6" s="2">
        <f t="shared" si="0"/>
        <v>8.8197993067062885E-3</v>
      </c>
      <c r="E6" s="2"/>
      <c r="F6" s="2"/>
      <c r="G6" s="2"/>
      <c r="H6" s="2"/>
      <c r="I6">
        <v>3</v>
      </c>
      <c r="J6">
        <f t="shared" ca="1" si="1"/>
        <v>456</v>
      </c>
      <c r="K6">
        <f t="shared" ca="1" si="2"/>
        <v>-7.4144182917623702E-5</v>
      </c>
      <c r="L6">
        <f t="shared" ca="1" si="3"/>
        <v>-8.7694360816592998E-5</v>
      </c>
      <c r="M6">
        <f ca="1">L6*AAPL!$B$756</f>
        <v>-1.2010620271301101E-2</v>
      </c>
    </row>
    <row r="7" spans="1:13" x14ac:dyDescent="0.25">
      <c r="A7">
        <v>6</v>
      </c>
      <c r="B7" s="1">
        <v>43291</v>
      </c>
      <c r="C7">
        <v>7759.2001950000003</v>
      </c>
      <c r="D7" s="2">
        <f t="shared" si="0"/>
        <v>3.8678733459374115E-4</v>
      </c>
      <c r="E7" s="2"/>
      <c r="F7" s="2"/>
      <c r="G7" s="2"/>
      <c r="H7" s="2"/>
      <c r="I7">
        <v>4</v>
      </c>
      <c r="J7">
        <f t="shared" ca="1" si="1"/>
        <v>114</v>
      </c>
      <c r="K7">
        <f t="shared" ca="1" si="2"/>
        <v>9.4541506638494699E-3</v>
      </c>
      <c r="L7">
        <f t="shared" ca="1" si="3"/>
        <v>1.1181938581091039E-2</v>
      </c>
      <c r="M7">
        <f ca="1">L7*AAPL!$B$756</f>
        <v>1.5314783863397987</v>
      </c>
    </row>
    <row r="8" spans="1:13" x14ac:dyDescent="0.25">
      <c r="A8">
        <v>7</v>
      </c>
      <c r="B8" s="1">
        <v>43292</v>
      </c>
      <c r="C8">
        <v>7716.6098629999997</v>
      </c>
      <c r="D8" s="2">
        <f t="shared" si="0"/>
        <v>-5.4890105848082182E-3</v>
      </c>
      <c r="E8" s="2"/>
      <c r="F8" s="2"/>
      <c r="G8" s="2"/>
      <c r="H8" s="2"/>
      <c r="I8">
        <v>5</v>
      </c>
      <c r="J8">
        <f t="shared" ca="1" si="1"/>
        <v>66</v>
      </c>
      <c r="K8">
        <f t="shared" ca="1" si="2"/>
        <v>3.192684541327262E-3</v>
      </c>
      <c r="L8">
        <f t="shared" ca="1" si="3"/>
        <v>3.7761617853659247E-3</v>
      </c>
      <c r="M8">
        <f ca="1">L8*AAPL!$B$756</f>
        <v>0.51718314455684955</v>
      </c>
    </row>
    <row r="9" spans="1:13" x14ac:dyDescent="0.25">
      <c r="A9">
        <v>8</v>
      </c>
      <c r="B9" s="1">
        <v>43293</v>
      </c>
      <c r="C9">
        <v>7823.919922</v>
      </c>
      <c r="D9" s="2">
        <f t="shared" si="0"/>
        <v>1.3906373511836545E-2</v>
      </c>
      <c r="E9" s="2"/>
      <c r="F9" s="2"/>
      <c r="G9" s="2"/>
      <c r="H9" s="2"/>
      <c r="I9">
        <v>6</v>
      </c>
      <c r="J9">
        <f t="shared" ca="1" si="1"/>
        <v>392</v>
      </c>
      <c r="K9">
        <f t="shared" ca="1" si="2"/>
        <v>1.3830140184996065E-3</v>
      </c>
      <c r="L9">
        <f t="shared" ca="1" si="3"/>
        <v>1.6357659573571545E-3</v>
      </c>
      <c r="M9">
        <f ca="1">L9*AAPL!$B$756</f>
        <v>0.22403451696999757</v>
      </c>
    </row>
    <row r="10" spans="1:13" x14ac:dyDescent="0.25">
      <c r="A10">
        <v>9</v>
      </c>
      <c r="B10" s="1">
        <v>43294</v>
      </c>
      <c r="C10">
        <v>7825.9799800000001</v>
      </c>
      <c r="D10" s="2">
        <f t="shared" si="0"/>
        <v>2.6330254150574994E-4</v>
      </c>
      <c r="E10" s="2"/>
      <c r="F10" s="2"/>
      <c r="G10" s="2"/>
      <c r="H10" s="2"/>
      <c r="I10">
        <v>7</v>
      </c>
      <c r="J10">
        <f t="shared" ca="1" si="1"/>
        <v>191</v>
      </c>
      <c r="K10">
        <f t="shared" ca="1" si="2"/>
        <v>-4.7748669733072013E-4</v>
      </c>
      <c r="L10">
        <f t="shared" ca="1" si="3"/>
        <v>-5.647495066115366E-4</v>
      </c>
      <c r="M10">
        <f ca="1">L10*AAPL!$B$756</f>
        <v>-7.7348096378762596E-2</v>
      </c>
    </row>
    <row r="11" spans="1:13" x14ac:dyDescent="0.25">
      <c r="A11">
        <v>10</v>
      </c>
      <c r="B11" s="1">
        <v>43297</v>
      </c>
      <c r="C11">
        <v>7805.7202150000003</v>
      </c>
      <c r="D11" s="2">
        <f t="shared" si="0"/>
        <v>-2.5887831366520064E-3</v>
      </c>
      <c r="E11" s="2"/>
      <c r="F11" s="2"/>
      <c r="G11" s="2"/>
      <c r="H11" s="2"/>
      <c r="I11">
        <v>8</v>
      </c>
      <c r="J11">
        <f t="shared" ca="1" si="1"/>
        <v>530</v>
      </c>
      <c r="K11">
        <f t="shared" ca="1" si="2"/>
        <v>-8.7404779826045775E-3</v>
      </c>
      <c r="L11">
        <f t="shared" ca="1" si="3"/>
        <v>-1.0337839055662743E-2</v>
      </c>
      <c r="M11">
        <f ca="1">L11*AAPL!$B$756</f>
        <v>-1.4158705094284425</v>
      </c>
    </row>
    <row r="12" spans="1:13" x14ac:dyDescent="0.25">
      <c r="A12">
        <v>11</v>
      </c>
      <c r="B12" s="1">
        <v>43298</v>
      </c>
      <c r="C12">
        <v>7855.1201170000004</v>
      </c>
      <c r="D12" s="2">
        <f t="shared" si="0"/>
        <v>6.3286795631067871E-3</v>
      </c>
      <c r="E12" s="2"/>
      <c r="F12" s="2"/>
      <c r="G12" s="2"/>
      <c r="H12" s="2"/>
      <c r="I12">
        <v>9</v>
      </c>
      <c r="J12">
        <f t="shared" ca="1" si="1"/>
        <v>133</v>
      </c>
      <c r="K12">
        <f t="shared" ca="1" si="2"/>
        <v>4.1669415437193269E-3</v>
      </c>
      <c r="L12">
        <f t="shared" ca="1" si="3"/>
        <v>4.9284685710619088E-3</v>
      </c>
      <c r="M12">
        <f ca="1">L12*AAPL!$B$756</f>
        <v>0.67500308999191894</v>
      </c>
    </row>
    <row r="13" spans="1:13" x14ac:dyDescent="0.25">
      <c r="A13">
        <v>12</v>
      </c>
      <c r="B13" s="1">
        <v>43299</v>
      </c>
      <c r="C13">
        <v>7854.4399409999996</v>
      </c>
      <c r="D13" s="2">
        <f t="shared" si="0"/>
        <v>-8.6590146282872205E-5</v>
      </c>
      <c r="E13" s="2"/>
      <c r="F13" s="2"/>
      <c r="G13" s="2"/>
      <c r="H13" s="2"/>
      <c r="I13">
        <v>10</v>
      </c>
      <c r="J13">
        <f t="shared" ca="1" si="1"/>
        <v>234</v>
      </c>
      <c r="K13">
        <f t="shared" ca="1" si="2"/>
        <v>5.2894107179726202E-3</v>
      </c>
      <c r="L13">
        <f t="shared" ca="1" si="3"/>
        <v>6.256073959630756E-3</v>
      </c>
      <c r="M13">
        <f ca="1">L13*AAPL!$B$756</f>
        <v>0.85683193330354601</v>
      </c>
    </row>
    <row r="14" spans="1:13" x14ac:dyDescent="0.25">
      <c r="A14">
        <v>13</v>
      </c>
      <c r="B14" s="1">
        <v>43300</v>
      </c>
      <c r="C14">
        <v>7825.2998049999997</v>
      </c>
      <c r="D14" s="2">
        <f t="shared" si="0"/>
        <v>-3.7100208568517923E-3</v>
      </c>
      <c r="E14" s="2"/>
      <c r="F14" s="2"/>
      <c r="G14" s="2"/>
      <c r="H14" s="2"/>
      <c r="I14">
        <v>11</v>
      </c>
      <c r="J14">
        <f t="shared" ca="1" si="1"/>
        <v>749</v>
      </c>
      <c r="K14">
        <f t="shared" ca="1" si="2"/>
        <v>7.9050465928978131E-3</v>
      </c>
      <c r="L14">
        <f t="shared" ca="1" si="3"/>
        <v>9.3497288783903117E-3</v>
      </c>
      <c r="M14">
        <f ca="1">L14*AAPL!$B$756</f>
        <v>1.2805389326324392</v>
      </c>
    </row>
    <row r="15" spans="1:13" x14ac:dyDescent="0.25">
      <c r="A15">
        <v>14</v>
      </c>
      <c r="B15" s="1">
        <v>43301</v>
      </c>
      <c r="C15">
        <v>7820.2001950000003</v>
      </c>
      <c r="D15" s="2">
        <f t="shared" si="0"/>
        <v>-6.5168237985480104E-4</v>
      </c>
      <c r="E15" s="2"/>
      <c r="F15" s="2"/>
      <c r="G15" s="2"/>
      <c r="H15" s="2"/>
      <c r="I15">
        <v>12</v>
      </c>
      <c r="J15">
        <f t="shared" ca="1" si="1"/>
        <v>308</v>
      </c>
      <c r="K15">
        <f t="shared" ca="1" si="2"/>
        <v>-7.9690722499146105E-3</v>
      </c>
      <c r="L15">
        <f t="shared" ca="1" si="3"/>
        <v>-9.4254555078709893E-3</v>
      </c>
      <c r="M15">
        <f ca="1">L15*AAPL!$B$756</f>
        <v>-1.2909104523361992</v>
      </c>
    </row>
    <row r="16" spans="1:13" x14ac:dyDescent="0.25">
      <c r="A16">
        <v>15</v>
      </c>
      <c r="B16" s="1">
        <v>43304</v>
      </c>
      <c r="C16">
        <v>7841.8701170000004</v>
      </c>
      <c r="D16" s="2">
        <f t="shared" si="0"/>
        <v>2.7710188306757644E-3</v>
      </c>
      <c r="E16" s="2"/>
      <c r="F16" s="2"/>
      <c r="G16" s="2"/>
      <c r="H16" s="2"/>
      <c r="I16">
        <v>13</v>
      </c>
      <c r="J16">
        <f t="shared" ca="1" si="1"/>
        <v>29</v>
      </c>
      <c r="K16">
        <f t="shared" ca="1" si="2"/>
        <v>-6.6740232792747989E-3</v>
      </c>
      <c r="L16">
        <f t="shared" ca="1" si="3"/>
        <v>-7.8937306005694569E-3</v>
      </c>
      <c r="M16">
        <f ca="1">L16*AAPL!$B$756</f>
        <v>-1.081125398310107</v>
      </c>
    </row>
    <row r="17" spans="1:13" x14ac:dyDescent="0.25">
      <c r="A17">
        <v>16</v>
      </c>
      <c r="B17" s="1">
        <v>43305</v>
      </c>
      <c r="C17">
        <v>7840.7700199999999</v>
      </c>
      <c r="D17" s="2">
        <f t="shared" si="0"/>
        <v>-1.4028503196139575E-4</v>
      </c>
      <c r="E17" s="2"/>
      <c r="F17" s="2"/>
      <c r="G17" s="2"/>
      <c r="H17" s="2"/>
      <c r="I17">
        <v>14</v>
      </c>
      <c r="J17">
        <f t="shared" ca="1" si="1"/>
        <v>571</v>
      </c>
      <c r="K17">
        <f t="shared" ca="1" si="2"/>
        <v>-1.5697399364729914E-2</v>
      </c>
      <c r="L17">
        <f t="shared" ca="1" si="3"/>
        <v>-1.8566168640663218E-2</v>
      </c>
      <c r="M17">
        <f ca="1">L17*AAPL!$B$756</f>
        <v>-2.5428225869884145</v>
      </c>
    </row>
    <row r="18" spans="1:13" x14ac:dyDescent="0.25">
      <c r="A18">
        <v>17</v>
      </c>
      <c r="B18" s="1">
        <v>43306</v>
      </c>
      <c r="C18">
        <v>7932.2402339999999</v>
      </c>
      <c r="D18" s="2">
        <f t="shared" si="0"/>
        <v>1.166597333765429E-2</v>
      </c>
      <c r="E18" s="2"/>
      <c r="F18" s="2"/>
      <c r="G18" s="2"/>
      <c r="H18" s="2"/>
      <c r="I18">
        <v>15</v>
      </c>
      <c r="J18">
        <f t="shared" ca="1" si="1"/>
        <v>746</v>
      </c>
      <c r="K18">
        <f t="shared" ca="1" si="2"/>
        <v>8.6661465007633609E-3</v>
      </c>
      <c r="L18">
        <f t="shared" ca="1" si="3"/>
        <v>1.0249923166214505E-2</v>
      </c>
      <c r="M18">
        <f ca="1">L18*AAPL!$B$756</f>
        <v>1.4038295485942007</v>
      </c>
    </row>
    <row r="19" spans="1:13" x14ac:dyDescent="0.25">
      <c r="A19">
        <v>18</v>
      </c>
      <c r="B19" s="1">
        <v>43307</v>
      </c>
      <c r="C19">
        <v>7852.1801759999998</v>
      </c>
      <c r="D19" s="2">
        <f t="shared" si="0"/>
        <v>-1.0092994619204543E-2</v>
      </c>
      <c r="E19" s="2"/>
      <c r="F19" s="2"/>
      <c r="G19" s="2"/>
      <c r="H19" s="2"/>
      <c r="I19">
        <v>16</v>
      </c>
      <c r="J19">
        <f t="shared" ca="1" si="1"/>
        <v>353</v>
      </c>
      <c r="K19">
        <f t="shared" ca="1" si="2"/>
        <v>1.6070520317126302E-3</v>
      </c>
      <c r="L19">
        <f t="shared" ca="1" si="3"/>
        <v>1.9007479100096472E-3</v>
      </c>
      <c r="M19">
        <f ca="1">L19*AAPL!$B$756</f>
        <v>0.26032644706015662</v>
      </c>
    </row>
    <row r="20" spans="1:13" x14ac:dyDescent="0.25">
      <c r="A20">
        <v>19</v>
      </c>
      <c r="B20" s="1">
        <v>43308</v>
      </c>
      <c r="C20">
        <v>7737.419922</v>
      </c>
      <c r="D20" s="2">
        <f t="shared" si="0"/>
        <v>-1.4615081598708279E-2</v>
      </c>
      <c r="E20" s="2"/>
      <c r="F20" s="2"/>
      <c r="G20" s="2"/>
      <c r="H20" s="2"/>
      <c r="I20">
        <v>17</v>
      </c>
      <c r="J20">
        <f t="shared" ca="1" si="1"/>
        <v>43</v>
      </c>
      <c r="K20">
        <f t="shared" ca="1" si="2"/>
        <v>-2.6301964878042705E-3</v>
      </c>
      <c r="L20">
        <f t="shared" ca="1" si="3"/>
        <v>-3.1108765481481647E-3</v>
      </c>
      <c r="M20">
        <f ca="1">L20*AAPL!$B$756</f>
        <v>-0.42606567381050847</v>
      </c>
    </row>
    <row r="21" spans="1:13" x14ac:dyDescent="0.25">
      <c r="A21">
        <v>20</v>
      </c>
      <c r="B21" s="1">
        <v>43311</v>
      </c>
      <c r="C21">
        <v>7630</v>
      </c>
      <c r="D21" s="2">
        <f t="shared" si="0"/>
        <v>-1.3883170757550634E-2</v>
      </c>
      <c r="E21" s="2"/>
      <c r="F21" s="2"/>
      <c r="G21" s="2"/>
      <c r="H21" s="2"/>
      <c r="I21">
        <v>18</v>
      </c>
      <c r="J21">
        <f t="shared" ca="1" si="1"/>
        <v>48</v>
      </c>
      <c r="K21">
        <f t="shared" ca="1" si="2"/>
        <v>-2.5483565703952049E-3</v>
      </c>
      <c r="L21">
        <f t="shared" ca="1" si="3"/>
        <v>-3.014080023268465E-3</v>
      </c>
      <c r="M21">
        <f ca="1">L21*AAPL!$B$756</f>
        <v>-0.41280842108540911</v>
      </c>
    </row>
    <row r="22" spans="1:13" x14ac:dyDescent="0.25">
      <c r="A22">
        <v>21</v>
      </c>
      <c r="B22" s="1">
        <v>43312</v>
      </c>
      <c r="C22">
        <v>7671.7900390000004</v>
      </c>
      <c r="D22" s="2">
        <f t="shared" si="0"/>
        <v>5.477069331585982E-3</v>
      </c>
      <c r="E22" s="2"/>
      <c r="F22" s="2"/>
      <c r="G22" s="2"/>
      <c r="H22" s="2"/>
      <c r="I22">
        <v>19</v>
      </c>
      <c r="J22">
        <f t="shared" ca="1" si="1"/>
        <v>44</v>
      </c>
      <c r="K22">
        <f t="shared" ca="1" si="2"/>
        <v>2.6185996121277366E-3</v>
      </c>
      <c r="L22">
        <f t="shared" ca="1" si="3"/>
        <v>3.0971602920657013E-3</v>
      </c>
      <c r="M22">
        <f ca="1">L22*AAPL!$B$756</f>
        <v>0.4241870952814405</v>
      </c>
    </row>
    <row r="23" spans="1:13" x14ac:dyDescent="0.25">
      <c r="A23">
        <v>22</v>
      </c>
      <c r="B23" s="1">
        <v>43313</v>
      </c>
      <c r="C23">
        <v>7707.2900390000004</v>
      </c>
      <c r="D23" s="2">
        <f t="shared" si="0"/>
        <v>4.6273424871554614E-3</v>
      </c>
      <c r="E23" s="2"/>
      <c r="F23" s="2"/>
      <c r="G23" s="2"/>
      <c r="H23" s="2"/>
      <c r="I23">
        <v>20</v>
      </c>
      <c r="J23">
        <f t="shared" ca="1" si="1"/>
        <v>360</v>
      </c>
      <c r="K23">
        <f t="shared" ca="1" si="2"/>
        <v>5.4022087427207932E-3</v>
      </c>
      <c r="L23">
        <f t="shared" ca="1" si="3"/>
        <v>6.3894863231152288E-3</v>
      </c>
      <c r="M23">
        <f ca="1">L23*AAPL!$B$756</f>
        <v>0.87510409154026592</v>
      </c>
    </row>
    <row r="24" spans="1:13" x14ac:dyDescent="0.25">
      <c r="A24">
        <v>23</v>
      </c>
      <c r="B24" s="1">
        <v>43314</v>
      </c>
      <c r="C24">
        <v>7802.6899409999996</v>
      </c>
      <c r="D24" s="2">
        <f t="shared" si="0"/>
        <v>1.2377878802700026E-2</v>
      </c>
      <c r="E24" s="2"/>
      <c r="F24" s="2"/>
      <c r="G24" s="2"/>
      <c r="H24" s="2"/>
      <c r="I24">
        <v>21</v>
      </c>
      <c r="J24">
        <f t="shared" ca="1" si="1"/>
        <v>208</v>
      </c>
      <c r="K24">
        <f t="shared" ca="1" si="2"/>
        <v>-8.1427568752193702E-3</v>
      </c>
      <c r="L24">
        <f t="shared" ca="1" si="3"/>
        <v>-9.6308817679012955E-3</v>
      </c>
      <c r="M24">
        <f ca="1">L24*AAPL!$B$756</f>
        <v>-1.3190456343479338</v>
      </c>
    </row>
    <row r="25" spans="1:13" x14ac:dyDescent="0.25">
      <c r="A25">
        <v>24</v>
      </c>
      <c r="B25" s="1">
        <v>43315</v>
      </c>
      <c r="C25">
        <v>7812.0097660000001</v>
      </c>
      <c r="D25" s="2">
        <f t="shared" si="0"/>
        <v>1.1944374402252933E-3</v>
      </c>
      <c r="E25" s="2"/>
      <c r="F25" s="2"/>
      <c r="G25" s="2"/>
      <c r="H25" s="2"/>
      <c r="I25">
        <v>22</v>
      </c>
      <c r="J25">
        <f t="shared" ca="1" si="1"/>
        <v>227</v>
      </c>
      <c r="K25">
        <f t="shared" ca="1" si="2"/>
        <v>-3.88367553647051E-3</v>
      </c>
      <c r="L25">
        <f t="shared" ca="1" si="3"/>
        <v>-4.5934344460739473E-3</v>
      </c>
      <c r="M25">
        <f ca="1">L25*AAPL!$B$756</f>
        <v>-0.62911681388832885</v>
      </c>
    </row>
    <row r="26" spans="1:13" x14ac:dyDescent="0.25">
      <c r="A26">
        <v>25</v>
      </c>
      <c r="B26" s="1">
        <v>43318</v>
      </c>
      <c r="C26">
        <v>7859.6801759999998</v>
      </c>
      <c r="D26" s="2">
        <f t="shared" si="0"/>
        <v>6.102195392468035E-3</v>
      </c>
      <c r="E26" s="2"/>
      <c r="F26" s="2"/>
      <c r="G26" s="2"/>
      <c r="H26" s="2"/>
      <c r="I26">
        <v>23</v>
      </c>
      <c r="J26">
        <f t="shared" ca="1" si="1"/>
        <v>594</v>
      </c>
      <c r="K26">
        <f t="shared" ca="1" si="2"/>
        <v>3.6168584903339962E-4</v>
      </c>
      <c r="L26">
        <f t="shared" ca="1" si="3"/>
        <v>4.2778554027131323E-4</v>
      </c>
      <c r="M26">
        <f ca="1">L26*AAPL!$B$756</f>
        <v>5.858951059005784E-2</v>
      </c>
    </row>
    <row r="27" spans="1:13" x14ac:dyDescent="0.25">
      <c r="A27">
        <v>26</v>
      </c>
      <c r="B27" s="1">
        <v>43319</v>
      </c>
      <c r="C27">
        <v>7883.6601559999999</v>
      </c>
      <c r="D27" s="2">
        <f t="shared" si="0"/>
        <v>3.0510121866311746E-3</v>
      </c>
      <c r="E27" s="2"/>
      <c r="F27" s="2"/>
      <c r="G27" s="2"/>
      <c r="H27" s="2"/>
      <c r="I27">
        <v>24</v>
      </c>
      <c r="J27">
        <f t="shared" ca="1" si="1"/>
        <v>72</v>
      </c>
      <c r="K27">
        <f t="shared" ca="1" si="2"/>
        <v>-1.2528849636303296E-2</v>
      </c>
      <c r="L27">
        <f t="shared" ca="1" si="3"/>
        <v>-1.4818552412176673E-2</v>
      </c>
      <c r="M27">
        <f ca="1">L27*AAPL!$B$756</f>
        <v>-2.0295490421015838</v>
      </c>
    </row>
    <row r="28" spans="1:13" x14ac:dyDescent="0.25">
      <c r="A28">
        <v>27</v>
      </c>
      <c r="B28" s="1">
        <v>43320</v>
      </c>
      <c r="C28">
        <v>7888.330078</v>
      </c>
      <c r="D28" s="2">
        <f t="shared" si="0"/>
        <v>5.9235455455874941E-4</v>
      </c>
      <c r="E28" s="2"/>
      <c r="F28" s="2"/>
      <c r="G28" s="2"/>
      <c r="H28" s="2"/>
      <c r="I28">
        <v>25</v>
      </c>
      <c r="J28">
        <f t="shared" ca="1" si="1"/>
        <v>514</v>
      </c>
      <c r="K28">
        <f t="shared" ca="1" si="2"/>
        <v>-7.2660278621893282E-3</v>
      </c>
      <c r="L28">
        <f t="shared" ca="1" si="3"/>
        <v>-8.5939266436880785E-3</v>
      </c>
      <c r="M28">
        <f ca="1">L28*AAPL!$B$756</f>
        <v>-1.1770242532770057</v>
      </c>
    </row>
    <row r="29" spans="1:13" x14ac:dyDescent="0.25">
      <c r="A29">
        <v>28</v>
      </c>
      <c r="B29" s="1">
        <v>43321</v>
      </c>
      <c r="C29">
        <v>7891.7797849999997</v>
      </c>
      <c r="D29" s="2">
        <f t="shared" si="0"/>
        <v>4.373177803018713E-4</v>
      </c>
      <c r="E29" s="2"/>
      <c r="F29" s="2"/>
      <c r="G29" s="2"/>
      <c r="H29" s="2"/>
      <c r="I29">
        <v>26</v>
      </c>
      <c r="J29">
        <f t="shared" ca="1" si="1"/>
        <v>92</v>
      </c>
      <c r="K29">
        <f t="shared" ca="1" si="2"/>
        <v>-5.2663364924215861E-3</v>
      </c>
      <c r="L29">
        <f t="shared" ca="1" si="3"/>
        <v>-6.2287828171377034E-3</v>
      </c>
      <c r="M29">
        <f ca="1">L29*AAPL!$B$756</f>
        <v>-0.85309413823665947</v>
      </c>
    </row>
    <row r="30" spans="1:13" x14ac:dyDescent="0.25">
      <c r="A30">
        <v>29</v>
      </c>
      <c r="B30" s="1">
        <v>43322</v>
      </c>
      <c r="C30">
        <v>7839.1098629999997</v>
      </c>
      <c r="D30" s="2">
        <f t="shared" si="0"/>
        <v>-6.6740232792747989E-3</v>
      </c>
      <c r="E30" s="2"/>
      <c r="F30" s="2"/>
      <c r="G30" s="2"/>
      <c r="H30" s="2"/>
      <c r="I30">
        <v>27</v>
      </c>
      <c r="J30">
        <f t="shared" ca="1" si="1"/>
        <v>180</v>
      </c>
      <c r="K30">
        <f t="shared" ca="1" si="2"/>
        <v>6.499291001706986E-4</v>
      </c>
      <c r="L30">
        <f t="shared" ca="1" si="3"/>
        <v>7.6870652251837554E-4</v>
      </c>
      <c r="M30">
        <f ca="1">L30*AAPL!$B$756</f>
        <v>0.10528205070506236</v>
      </c>
    </row>
    <row r="31" spans="1:13" x14ac:dyDescent="0.25">
      <c r="A31">
        <v>30</v>
      </c>
      <c r="B31" s="1">
        <v>43325</v>
      </c>
      <c r="C31">
        <v>7819.7099609999996</v>
      </c>
      <c r="D31" s="2">
        <f t="shared" si="0"/>
        <v>-2.4747582747329799E-3</v>
      </c>
      <c r="E31" s="2"/>
      <c r="F31" s="2"/>
      <c r="G31" s="2"/>
      <c r="H31" s="2"/>
      <c r="I31">
        <v>28</v>
      </c>
      <c r="J31">
        <f t="shared" ca="1" si="1"/>
        <v>650</v>
      </c>
      <c r="K31">
        <f t="shared" ca="1" si="2"/>
        <v>-1.9979495101145828E-2</v>
      </c>
      <c r="L31">
        <f t="shared" ca="1" si="3"/>
        <v>-2.3630836343288796E-2</v>
      </c>
      <c r="M31">
        <f ca="1">L31*AAPL!$B$756</f>
        <v>-3.2364795109926878</v>
      </c>
    </row>
    <row r="32" spans="1:13" x14ac:dyDescent="0.25">
      <c r="A32">
        <v>31</v>
      </c>
      <c r="B32" s="1">
        <v>43326</v>
      </c>
      <c r="C32">
        <v>7870.8901370000003</v>
      </c>
      <c r="D32" s="2">
        <f t="shared" si="0"/>
        <v>6.5450222905014677E-3</v>
      </c>
      <c r="E32" s="2"/>
      <c r="F32" s="2"/>
      <c r="G32" s="2"/>
      <c r="H32" s="2"/>
      <c r="I32">
        <v>29</v>
      </c>
      <c r="J32">
        <f t="shared" ca="1" si="1"/>
        <v>680</v>
      </c>
      <c r="K32">
        <f t="shared" ca="1" si="2"/>
        <v>1.0499329970753202E-2</v>
      </c>
      <c r="L32">
        <f t="shared" ca="1" si="3"/>
        <v>1.2418129036645525E-2</v>
      </c>
      <c r="M32">
        <f ca="1">L32*AAPL!$B$756</f>
        <v>1.7007870397858742</v>
      </c>
    </row>
    <row r="33" spans="1:13" x14ac:dyDescent="0.25">
      <c r="A33">
        <v>32</v>
      </c>
      <c r="B33" s="1">
        <v>43327</v>
      </c>
      <c r="C33">
        <v>7774.1201170000004</v>
      </c>
      <c r="D33" s="2">
        <f t="shared" si="0"/>
        <v>-1.229467294240294E-2</v>
      </c>
      <c r="E33" s="2"/>
      <c r="F33" s="2"/>
      <c r="G33" s="2"/>
      <c r="H33" s="2"/>
      <c r="I33">
        <v>30</v>
      </c>
      <c r="J33">
        <f t="shared" ca="1" si="1"/>
        <v>667</v>
      </c>
      <c r="K33">
        <f t="shared" ca="1" si="2"/>
        <v>9.8601974034742135E-3</v>
      </c>
      <c r="L33">
        <f t="shared" ca="1" si="3"/>
        <v>1.1662192161235214E-2</v>
      </c>
      <c r="M33">
        <f ca="1">L33*AAPL!$B$756</f>
        <v>1.5972539200381199</v>
      </c>
    </row>
    <row r="34" spans="1:13" x14ac:dyDescent="0.25">
      <c r="A34">
        <v>33</v>
      </c>
      <c r="B34" s="1">
        <v>43328</v>
      </c>
      <c r="C34">
        <v>7806.5200199999999</v>
      </c>
      <c r="D34" s="2">
        <f t="shared" si="0"/>
        <v>4.1676617433719088E-3</v>
      </c>
      <c r="E34" s="2"/>
      <c r="F34" s="2"/>
      <c r="G34" s="2"/>
      <c r="H34" s="2"/>
      <c r="I34">
        <v>31</v>
      </c>
      <c r="J34">
        <f t="shared" ca="1" si="1"/>
        <v>100</v>
      </c>
      <c r="K34">
        <f t="shared" ca="1" si="2"/>
        <v>-1.7025040455475593E-2</v>
      </c>
      <c r="L34">
        <f t="shared" ca="1" si="3"/>
        <v>-2.0136442022408354E-2</v>
      </c>
      <c r="M34">
        <f ca="1">L34*AAPL!$B$756</f>
        <v>-2.7578872403441421</v>
      </c>
    </row>
    <row r="35" spans="1:13" x14ac:dyDescent="0.25">
      <c r="A35">
        <v>34</v>
      </c>
      <c r="B35" s="1">
        <v>43329</v>
      </c>
      <c r="C35">
        <v>7816.330078</v>
      </c>
      <c r="D35" s="2">
        <f t="shared" si="0"/>
        <v>1.2566493104311238E-3</v>
      </c>
      <c r="E35" s="2"/>
      <c r="F35" s="2"/>
      <c r="G35" s="2"/>
      <c r="H35" s="2"/>
      <c r="I35">
        <v>32</v>
      </c>
      <c r="J35">
        <f t="shared" ca="1" si="1"/>
        <v>630</v>
      </c>
      <c r="K35">
        <f t="shared" ca="1" si="2"/>
        <v>1.5392945350529708E-3</v>
      </c>
      <c r="L35">
        <f t="shared" ca="1" si="3"/>
        <v>1.8206074306587191E-3</v>
      </c>
      <c r="M35">
        <f ca="1">L35*AAPL!$B$756</f>
        <v>0.24935040644727016</v>
      </c>
    </row>
    <row r="36" spans="1:13" x14ac:dyDescent="0.25">
      <c r="A36">
        <v>35</v>
      </c>
      <c r="B36" s="1">
        <v>43332</v>
      </c>
      <c r="C36">
        <v>7821.0097660000001</v>
      </c>
      <c r="D36" s="2">
        <f t="shared" si="0"/>
        <v>5.9870654812432811E-4</v>
      </c>
      <c r="E36" s="2"/>
      <c r="F36" s="2"/>
      <c r="G36" s="2"/>
      <c r="H36" s="2"/>
      <c r="I36">
        <v>33</v>
      </c>
      <c r="J36">
        <f t="shared" ca="1" si="1"/>
        <v>104</v>
      </c>
      <c r="K36">
        <f t="shared" ca="1" si="2"/>
        <v>1.2003883000022419E-4</v>
      </c>
      <c r="L36">
        <f t="shared" ca="1" si="3"/>
        <v>1.4197645797427998E-4</v>
      </c>
      <c r="M36">
        <f ca="1">L36*AAPL!$B$756</f>
        <v>1.9445096677992591E-2</v>
      </c>
    </row>
    <row r="37" spans="1:13" x14ac:dyDescent="0.25">
      <c r="A37">
        <v>36</v>
      </c>
      <c r="B37" s="1">
        <v>43333</v>
      </c>
      <c r="C37">
        <v>7859.169922</v>
      </c>
      <c r="D37" s="2">
        <f t="shared" si="0"/>
        <v>4.8791853151612941E-3</v>
      </c>
      <c r="E37" s="2"/>
      <c r="F37" s="2"/>
      <c r="G37" s="2"/>
      <c r="H37" s="2"/>
      <c r="I37">
        <v>34</v>
      </c>
      <c r="J37">
        <f t="shared" ca="1" si="1"/>
        <v>340</v>
      </c>
      <c r="K37">
        <f t="shared" ca="1" si="2"/>
        <v>1.7543672221576045E-4</v>
      </c>
      <c r="L37">
        <f t="shared" ca="1" si="3"/>
        <v>2.0749856041386627E-4</v>
      </c>
      <c r="M37">
        <f ca="1">L37*AAPL!$B$756</f>
        <v>2.8419004286773044E-2</v>
      </c>
    </row>
    <row r="38" spans="1:13" x14ac:dyDescent="0.25">
      <c r="A38">
        <v>37</v>
      </c>
      <c r="B38" s="1">
        <v>43334</v>
      </c>
      <c r="C38">
        <v>7889.1000979999999</v>
      </c>
      <c r="D38" s="2">
        <f t="shared" si="0"/>
        <v>3.8083126204226936E-3</v>
      </c>
      <c r="E38" s="2"/>
      <c r="F38" s="2"/>
      <c r="G38" s="2"/>
      <c r="H38" s="2"/>
      <c r="I38">
        <v>35</v>
      </c>
      <c r="J38">
        <f t="shared" ca="1" si="1"/>
        <v>468</v>
      </c>
      <c r="K38">
        <f t="shared" ca="1" si="2"/>
        <v>7.7861020732690189E-3</v>
      </c>
      <c r="L38">
        <f t="shared" ca="1" si="3"/>
        <v>9.2090467208558128E-3</v>
      </c>
      <c r="M38">
        <f ca="1">L38*AAPL!$B$756</f>
        <v>1.261271103351739</v>
      </c>
    </row>
    <row r="39" spans="1:13" x14ac:dyDescent="0.25">
      <c r="A39">
        <v>38</v>
      </c>
      <c r="B39" s="1">
        <v>43335</v>
      </c>
      <c r="C39">
        <v>7878.4599609999996</v>
      </c>
      <c r="D39" s="2">
        <f t="shared" si="0"/>
        <v>-1.3487136514718223E-3</v>
      </c>
      <c r="E39" s="2"/>
      <c r="F39" s="2"/>
      <c r="G39" s="2"/>
      <c r="H39" s="2"/>
      <c r="I39">
        <v>36</v>
      </c>
      <c r="J39">
        <f t="shared" ca="1" si="1"/>
        <v>198</v>
      </c>
      <c r="K39">
        <f t="shared" ca="1" si="2"/>
        <v>-1.0208199536021478E-3</v>
      </c>
      <c r="L39">
        <f t="shared" ca="1" si="3"/>
        <v>-1.2073793225211465E-3</v>
      </c>
      <c r="M39">
        <f ca="1">L39*AAPL!$B$756</f>
        <v>-0.16536268046415148</v>
      </c>
    </row>
    <row r="40" spans="1:13" x14ac:dyDescent="0.25">
      <c r="A40">
        <v>39</v>
      </c>
      <c r="B40" s="1">
        <v>43336</v>
      </c>
      <c r="C40">
        <v>7945.9799800000001</v>
      </c>
      <c r="D40" s="2">
        <f t="shared" si="0"/>
        <v>8.5702052601952516E-3</v>
      </c>
      <c r="E40" s="2"/>
      <c r="F40" s="2"/>
      <c r="G40" s="2"/>
      <c r="H40" s="2"/>
      <c r="I40">
        <v>37</v>
      </c>
      <c r="J40">
        <f t="shared" ca="1" si="1"/>
        <v>394</v>
      </c>
      <c r="K40">
        <f t="shared" ca="1" si="2"/>
        <v>-9.3135330925407933E-3</v>
      </c>
      <c r="L40">
        <f t="shared" ca="1" si="3"/>
        <v>-1.101562252566702E-2</v>
      </c>
      <c r="M40">
        <f ca="1">L40*AAPL!$B$756</f>
        <v>-1.5086997382247125</v>
      </c>
    </row>
    <row r="41" spans="1:13" x14ac:dyDescent="0.25">
      <c r="A41">
        <v>40</v>
      </c>
      <c r="B41" s="1">
        <v>43339</v>
      </c>
      <c r="C41">
        <v>8017.8999020000001</v>
      </c>
      <c r="D41" s="2">
        <f t="shared" si="0"/>
        <v>9.0511078785777688E-3</v>
      </c>
      <c r="E41" s="2"/>
      <c r="F41" s="2"/>
      <c r="G41" s="2"/>
      <c r="H41" s="2"/>
      <c r="I41">
        <v>38</v>
      </c>
      <c r="J41">
        <f t="shared" ca="1" si="1"/>
        <v>41</v>
      </c>
      <c r="K41">
        <f t="shared" ca="1" si="2"/>
        <v>1.5141292792857364E-3</v>
      </c>
      <c r="L41">
        <f t="shared" ca="1" si="3"/>
        <v>1.790843112913852E-3</v>
      </c>
      <c r="M41">
        <f ca="1">L41*AAPL!$B$756</f>
        <v>0.24527388528058294</v>
      </c>
    </row>
    <row r="42" spans="1:13" x14ac:dyDescent="0.25">
      <c r="A42">
        <v>41</v>
      </c>
      <c r="B42" s="1">
        <v>43340</v>
      </c>
      <c r="C42">
        <v>8030.0400390000004</v>
      </c>
      <c r="D42" s="2">
        <f t="shared" si="0"/>
        <v>1.5141292792857364E-3</v>
      </c>
      <c r="E42" s="2"/>
      <c r="F42" s="2"/>
      <c r="G42" s="2"/>
      <c r="H42" s="2"/>
      <c r="I42">
        <v>39</v>
      </c>
      <c r="J42">
        <f t="shared" ca="1" si="1"/>
        <v>20</v>
      </c>
      <c r="K42">
        <f t="shared" ca="1" si="2"/>
        <v>-1.3883170757550634E-2</v>
      </c>
      <c r="L42">
        <f t="shared" ca="1" si="3"/>
        <v>-1.6420381718194512E-2</v>
      </c>
      <c r="M42">
        <f ca="1">L42*AAPL!$B$756</f>
        <v>-2.2489355950665924</v>
      </c>
    </row>
    <row r="43" spans="1:13" x14ac:dyDescent="0.25">
      <c r="A43">
        <v>42</v>
      </c>
      <c r="B43" s="1">
        <v>43341</v>
      </c>
      <c r="C43">
        <v>8109.6899409999996</v>
      </c>
      <c r="D43" s="2">
        <f t="shared" si="0"/>
        <v>9.9189918871087634E-3</v>
      </c>
      <c r="E43" s="2"/>
      <c r="F43" s="2"/>
      <c r="G43" s="2"/>
      <c r="H43" s="2"/>
      <c r="I43">
        <v>40</v>
      </c>
      <c r="J43">
        <f t="shared" ca="1" si="1"/>
        <v>455</v>
      </c>
      <c r="K43">
        <f t="shared" ca="1" si="2"/>
        <v>2.8094268321683824E-2</v>
      </c>
      <c r="L43">
        <f t="shared" ca="1" si="3"/>
        <v>3.3228620319643562E-2</v>
      </c>
      <c r="M43">
        <f ca="1">L43*AAPL!$B$756</f>
        <v>4.5509920715787242</v>
      </c>
    </row>
    <row r="44" spans="1:13" x14ac:dyDescent="0.25">
      <c r="A44">
        <v>43</v>
      </c>
      <c r="B44" s="1">
        <v>43342</v>
      </c>
      <c r="C44">
        <v>8088.3598629999997</v>
      </c>
      <c r="D44" s="2">
        <f t="shared" si="0"/>
        <v>-2.6301964878042705E-3</v>
      </c>
      <c r="E44" s="2"/>
      <c r="F44" s="2"/>
      <c r="G44" s="2"/>
      <c r="H44" s="2"/>
      <c r="I44">
        <v>41</v>
      </c>
      <c r="J44">
        <f t="shared" ca="1" si="1"/>
        <v>315</v>
      </c>
      <c r="K44">
        <f t="shared" ca="1" si="2"/>
        <v>-1.1333393725983631E-2</v>
      </c>
      <c r="L44">
        <f t="shared" ca="1" si="3"/>
        <v>-1.340462163818223E-2</v>
      </c>
      <c r="M44">
        <f ca="1">L44*AAPL!$B$756</f>
        <v>-1.8358970733977895</v>
      </c>
    </row>
    <row r="45" spans="1:13" x14ac:dyDescent="0.25">
      <c r="A45">
        <v>44</v>
      </c>
      <c r="B45" s="1">
        <v>43343</v>
      </c>
      <c r="C45">
        <v>8109.5400390000004</v>
      </c>
      <c r="D45" s="2">
        <f t="shared" si="0"/>
        <v>2.6185996121277366E-3</v>
      </c>
      <c r="E45" s="2"/>
      <c r="F45" s="2"/>
      <c r="G45" s="2"/>
      <c r="H45" s="2"/>
      <c r="I45">
        <v>42</v>
      </c>
      <c r="J45">
        <f t="shared" ca="1" si="1"/>
        <v>179</v>
      </c>
      <c r="K45">
        <f t="shared" ca="1" si="2"/>
        <v>1.2275895490754252E-3</v>
      </c>
      <c r="L45">
        <f t="shared" ca="1" si="3"/>
        <v>1.4519369775900588E-3</v>
      </c>
      <c r="M45">
        <f ca="1">L45*AAPL!$B$756</f>
        <v>0.1988572986142933</v>
      </c>
    </row>
    <row r="46" spans="1:13" x14ac:dyDescent="0.25">
      <c r="A46">
        <v>45</v>
      </c>
      <c r="B46" s="1">
        <v>43347</v>
      </c>
      <c r="C46">
        <v>8091.25</v>
      </c>
      <c r="D46" s="2">
        <f t="shared" si="0"/>
        <v>-2.2553731669171517E-3</v>
      </c>
      <c r="E46" s="2"/>
      <c r="F46" s="2"/>
      <c r="G46" s="2"/>
      <c r="H46" s="2"/>
      <c r="I46">
        <v>43</v>
      </c>
      <c r="J46">
        <f t="shared" ca="1" si="1"/>
        <v>570</v>
      </c>
      <c r="K46">
        <f t="shared" ca="1" si="2"/>
        <v>2.3247878008640699E-2</v>
      </c>
      <c r="L46">
        <f t="shared" ca="1" si="3"/>
        <v>2.7496530706595516E-2</v>
      </c>
      <c r="M46">
        <f ca="1">L46*AAPL!$B$756</f>
        <v>3.7659250380510367</v>
      </c>
    </row>
    <row r="47" spans="1:13" x14ac:dyDescent="0.25">
      <c r="A47">
        <v>46</v>
      </c>
      <c r="B47" s="1">
        <v>43348</v>
      </c>
      <c r="C47">
        <v>7995.169922</v>
      </c>
      <c r="D47" s="2">
        <f t="shared" si="0"/>
        <v>-1.1874565487409283E-2</v>
      </c>
      <c r="E47" s="2"/>
      <c r="F47" s="2"/>
      <c r="G47" s="2"/>
      <c r="H47" s="2"/>
      <c r="I47">
        <v>44</v>
      </c>
      <c r="J47">
        <f t="shared" ca="1" si="1"/>
        <v>11</v>
      </c>
      <c r="K47">
        <f t="shared" ca="1" si="2"/>
        <v>6.3286795631067871E-3</v>
      </c>
      <c r="L47">
        <f t="shared" ca="1" si="3"/>
        <v>7.4852737903429844E-3</v>
      </c>
      <c r="M47">
        <f ca="1">L47*AAPL!$B$756</f>
        <v>1.0251831507222915</v>
      </c>
    </row>
    <row r="48" spans="1:13" x14ac:dyDescent="0.25">
      <c r="A48">
        <v>47</v>
      </c>
      <c r="B48" s="1">
        <v>43349</v>
      </c>
      <c r="C48">
        <v>7922.7299800000001</v>
      </c>
      <c r="D48" s="2">
        <f t="shared" si="0"/>
        <v>-9.0604630929318475E-3</v>
      </c>
      <c r="E48" s="2"/>
      <c r="F48" s="2"/>
      <c r="G48" s="2"/>
      <c r="H48" s="2"/>
      <c r="I48">
        <v>45</v>
      </c>
      <c r="J48">
        <f t="shared" ca="1" si="1"/>
        <v>666</v>
      </c>
      <c r="K48">
        <f t="shared" ca="1" si="2"/>
        <v>-5.0136230175501506E-3</v>
      </c>
      <c r="L48">
        <f t="shared" ca="1" si="3"/>
        <v>-5.929884835171771E-3</v>
      </c>
      <c r="M48">
        <f ca="1">L48*AAPL!$B$756</f>
        <v>-0.81215706853431957</v>
      </c>
    </row>
    <row r="49" spans="1:13" x14ac:dyDescent="0.25">
      <c r="A49">
        <v>48</v>
      </c>
      <c r="B49" s="1">
        <v>43350</v>
      </c>
      <c r="C49">
        <v>7902.5400390000004</v>
      </c>
      <c r="D49" s="2">
        <f t="shared" si="0"/>
        <v>-2.5483565703952049E-3</v>
      </c>
      <c r="E49" s="2"/>
      <c r="F49" s="2"/>
      <c r="G49" s="2"/>
      <c r="H49" s="2"/>
      <c r="I49">
        <v>46</v>
      </c>
      <c r="J49">
        <f t="shared" ca="1" si="1"/>
        <v>717</v>
      </c>
      <c r="K49">
        <f t="shared" ca="1" si="2"/>
        <v>3.7121457214213116E-3</v>
      </c>
      <c r="L49">
        <f t="shared" ca="1" si="3"/>
        <v>4.3905567974195656E-3</v>
      </c>
      <c r="M49">
        <f ca="1">L49*AAPL!$B$756</f>
        <v>0.60133068970848125</v>
      </c>
    </row>
    <row r="50" spans="1:13" x14ac:dyDescent="0.25">
      <c r="A50">
        <v>49</v>
      </c>
      <c r="B50" s="1">
        <v>43353</v>
      </c>
      <c r="C50">
        <v>7924.1601559999999</v>
      </c>
      <c r="D50" s="2">
        <f t="shared" si="0"/>
        <v>2.7358440315774502E-3</v>
      </c>
      <c r="E50" s="2"/>
      <c r="F50" s="2"/>
      <c r="G50" s="2"/>
      <c r="H50" s="2"/>
      <c r="I50">
        <v>47</v>
      </c>
      <c r="J50">
        <f t="shared" ca="1" si="1"/>
        <v>477</v>
      </c>
      <c r="K50">
        <f t="shared" ca="1" si="2"/>
        <v>4.2768416501226536E-3</v>
      </c>
      <c r="L50">
        <f t="shared" ca="1" si="3"/>
        <v>5.0584534087857657E-3</v>
      </c>
      <c r="M50">
        <f ca="1">L50*AAPL!$B$756</f>
        <v>0.69280581427647225</v>
      </c>
    </row>
    <row r="51" spans="1:13" x14ac:dyDescent="0.25">
      <c r="A51">
        <v>50</v>
      </c>
      <c r="B51" s="1">
        <v>43354</v>
      </c>
      <c r="C51">
        <v>7972.4702150000003</v>
      </c>
      <c r="D51" s="2">
        <f t="shared" si="0"/>
        <v>6.0965525745237947E-3</v>
      </c>
      <c r="E51" s="2"/>
      <c r="F51" s="2"/>
      <c r="G51" s="2"/>
      <c r="H51" s="2"/>
      <c r="I51">
        <v>48</v>
      </c>
      <c r="J51">
        <f t="shared" ca="1" si="1"/>
        <v>472</v>
      </c>
      <c r="K51">
        <f t="shared" ca="1" si="2"/>
        <v>7.9206242103206925E-3</v>
      </c>
      <c r="L51">
        <f t="shared" ca="1" si="3"/>
        <v>9.3681533744085985E-3</v>
      </c>
      <c r="M51">
        <f ca="1">L51*AAPL!$B$756</f>
        <v>1.2830623517360751</v>
      </c>
    </row>
    <row r="52" spans="1:13" x14ac:dyDescent="0.25">
      <c r="A52">
        <v>51</v>
      </c>
      <c r="B52" s="1">
        <v>43355</v>
      </c>
      <c r="C52">
        <v>7954.2299800000001</v>
      </c>
      <c r="D52" s="2">
        <f t="shared" si="0"/>
        <v>-2.2879025581910017E-3</v>
      </c>
      <c r="E52" s="2"/>
      <c r="F52" s="2"/>
      <c r="G52" s="2"/>
      <c r="H52" s="2"/>
      <c r="I52">
        <v>49</v>
      </c>
      <c r="J52">
        <f t="shared" ca="1" si="1"/>
        <v>199</v>
      </c>
      <c r="K52">
        <f t="shared" ca="1" si="2"/>
        <v>3.0366329418558546E-3</v>
      </c>
      <c r="L52">
        <f t="shared" ca="1" si="3"/>
        <v>3.5915910647571847E-3</v>
      </c>
      <c r="M52">
        <f ca="1">L52*AAPL!$B$756</f>
        <v>0.49190433737028144</v>
      </c>
    </row>
    <row r="53" spans="1:13" x14ac:dyDescent="0.25">
      <c r="A53">
        <v>52</v>
      </c>
      <c r="B53" s="1">
        <v>43356</v>
      </c>
      <c r="C53">
        <v>8013.7099609999996</v>
      </c>
      <c r="D53" s="2">
        <f t="shared" si="0"/>
        <v>7.4777798919010152E-3</v>
      </c>
      <c r="E53" s="2"/>
      <c r="F53" s="2"/>
      <c r="G53" s="2"/>
      <c r="H53" s="2"/>
      <c r="I53">
        <v>50</v>
      </c>
      <c r="J53">
        <f t="shared" ca="1" si="1"/>
        <v>399</v>
      </c>
      <c r="K53">
        <f t="shared" ca="1" si="2"/>
        <v>-1.5914655015724644E-2</v>
      </c>
      <c r="L53">
        <f t="shared" ca="1" si="3"/>
        <v>-1.882312872435506E-2</v>
      </c>
      <c r="M53">
        <f ca="1">L53*AAPL!$B$756</f>
        <v>-2.5780158418495698</v>
      </c>
    </row>
    <row r="54" spans="1:13" x14ac:dyDescent="0.25">
      <c r="A54">
        <v>53</v>
      </c>
      <c r="B54" s="1">
        <v>43357</v>
      </c>
      <c r="C54">
        <v>8010.0400390000004</v>
      </c>
      <c r="D54" s="2">
        <f t="shared" si="0"/>
        <v>-4.5795543111237791E-4</v>
      </c>
      <c r="E54" s="2"/>
      <c r="F54" s="2"/>
      <c r="G54" s="2"/>
      <c r="H54" s="2"/>
      <c r="I54">
        <v>51</v>
      </c>
      <c r="J54">
        <f t="shared" ca="1" si="1"/>
        <v>248</v>
      </c>
      <c r="K54">
        <f t="shared" ca="1" si="2"/>
        <v>3.2023964467329247E-3</v>
      </c>
      <c r="L54">
        <f t="shared" ca="1" si="3"/>
        <v>3.7876485845097911E-3</v>
      </c>
      <c r="M54">
        <f ca="1">L54*AAPL!$B$756</f>
        <v>0.51875637664800101</v>
      </c>
    </row>
    <row r="55" spans="1:13" x14ac:dyDescent="0.25">
      <c r="A55">
        <v>54</v>
      </c>
      <c r="B55" s="1">
        <v>43360</v>
      </c>
      <c r="C55">
        <v>7895.7900390000004</v>
      </c>
      <c r="D55" s="2">
        <f t="shared" si="0"/>
        <v>-1.4263349426935412E-2</v>
      </c>
      <c r="E55" s="2"/>
      <c r="F55" s="2"/>
      <c r="G55" s="2"/>
      <c r="H55" s="2"/>
      <c r="I55">
        <v>52</v>
      </c>
      <c r="J55">
        <f t="shared" ca="1" si="1"/>
        <v>79</v>
      </c>
      <c r="K55">
        <f t="shared" ca="1" si="2"/>
        <v>2.6312283029754635E-3</v>
      </c>
      <c r="L55">
        <f t="shared" ca="1" si="3"/>
        <v>3.1120969321130022E-3</v>
      </c>
      <c r="M55">
        <f ca="1">L55*AAPL!$B$756</f>
        <v>0.42623281760687526</v>
      </c>
    </row>
    <row r="56" spans="1:13" x14ac:dyDescent="0.25">
      <c r="A56">
        <v>55</v>
      </c>
      <c r="B56" s="1">
        <v>43361</v>
      </c>
      <c r="C56">
        <v>7956.1098629999997</v>
      </c>
      <c r="D56" s="2">
        <f t="shared" si="0"/>
        <v>7.6394918940421164E-3</v>
      </c>
      <c r="E56" s="2"/>
      <c r="F56" s="2"/>
      <c r="G56" s="2"/>
      <c r="H56" s="2"/>
      <c r="I56">
        <v>53</v>
      </c>
      <c r="J56">
        <f t="shared" ca="1" si="1"/>
        <v>488</v>
      </c>
      <c r="K56">
        <f t="shared" ca="1" si="2"/>
        <v>2.9219879593944675E-3</v>
      </c>
      <c r="L56">
        <f t="shared" ca="1" si="3"/>
        <v>3.4559942038550851E-3</v>
      </c>
      <c r="M56">
        <f ca="1">L56*AAPL!$B$756</f>
        <v>0.47333299035195187</v>
      </c>
    </row>
    <row r="57" spans="1:13" x14ac:dyDescent="0.25">
      <c r="A57">
        <v>56</v>
      </c>
      <c r="B57" s="1">
        <v>43362</v>
      </c>
      <c r="C57">
        <v>7950.0400390000004</v>
      </c>
      <c r="D57" s="2">
        <f t="shared" si="0"/>
        <v>-7.6291354751489848E-4</v>
      </c>
      <c r="E57" s="2"/>
      <c r="F57" s="2"/>
      <c r="G57" s="2"/>
      <c r="H57" s="2"/>
      <c r="I57">
        <v>54</v>
      </c>
      <c r="J57">
        <f t="shared" ca="1" si="1"/>
        <v>751</v>
      </c>
      <c r="K57">
        <f t="shared" ca="1" si="2"/>
        <v>6.8652846417485147E-3</v>
      </c>
      <c r="L57">
        <f t="shared" ca="1" si="3"/>
        <v>8.1199458243541474E-3</v>
      </c>
      <c r="M57">
        <f ca="1">L57*AAPL!$B$756</f>
        <v>1.1121078369431647</v>
      </c>
    </row>
    <row r="58" spans="1:13" x14ac:dyDescent="0.25">
      <c r="A58">
        <v>57</v>
      </c>
      <c r="B58" s="1">
        <v>43363</v>
      </c>
      <c r="C58">
        <v>8028.2299800000001</v>
      </c>
      <c r="D58" s="2">
        <f t="shared" si="0"/>
        <v>9.8351631710567045E-3</v>
      </c>
      <c r="E58" s="2"/>
      <c r="F58" s="2"/>
      <c r="G58" s="2"/>
      <c r="H58" s="2"/>
      <c r="I58">
        <v>55</v>
      </c>
      <c r="J58">
        <f t="shared" ca="1" si="1"/>
        <v>237</v>
      </c>
      <c r="K58">
        <f t="shared" ca="1" si="2"/>
        <v>-7.6707780347740062E-5</v>
      </c>
      <c r="L58">
        <f t="shared" ca="1" si="3"/>
        <v>-9.0726467034216136E-5</v>
      </c>
      <c r="M58">
        <f ca="1">L58*AAPL!$B$756</f>
        <v>-1.242589756009151E-2</v>
      </c>
    </row>
    <row r="59" spans="1:13" x14ac:dyDescent="0.25">
      <c r="A59">
        <v>58</v>
      </c>
      <c r="B59" s="1">
        <v>43364</v>
      </c>
      <c r="C59">
        <v>7986.9599609999996</v>
      </c>
      <c r="D59" s="2">
        <f t="shared" si="0"/>
        <v>-5.1406124516627516E-3</v>
      </c>
      <c r="E59" s="2"/>
      <c r="F59" s="2"/>
      <c r="G59" s="2"/>
      <c r="H59" s="2"/>
      <c r="I59">
        <v>56</v>
      </c>
      <c r="J59">
        <f t="shared" ca="1" si="1"/>
        <v>149</v>
      </c>
      <c r="K59">
        <f t="shared" ca="1" si="2"/>
        <v>1.1518642356253439E-2</v>
      </c>
      <c r="L59">
        <f t="shared" ca="1" si="3"/>
        <v>1.3623725276315366E-2</v>
      </c>
      <c r="M59">
        <f ca="1">L59*AAPL!$B$756</f>
        <v>1.8659055092102292</v>
      </c>
    </row>
    <row r="60" spans="1:13" x14ac:dyDescent="0.25">
      <c r="A60">
        <v>59</v>
      </c>
      <c r="B60" s="1">
        <v>43367</v>
      </c>
      <c r="C60">
        <v>7993.25</v>
      </c>
      <c r="D60" s="2">
        <f t="shared" si="0"/>
        <v>7.875385667031054E-4</v>
      </c>
      <c r="E60" s="2"/>
      <c r="F60" s="2"/>
      <c r="G60" s="2"/>
      <c r="H60" s="2"/>
      <c r="I60">
        <v>57</v>
      </c>
      <c r="J60">
        <f t="shared" ca="1" si="1"/>
        <v>665</v>
      </c>
      <c r="K60">
        <f t="shared" ca="1" si="2"/>
        <v>-2.4607095120075084E-2</v>
      </c>
      <c r="L60">
        <f t="shared" ca="1" si="3"/>
        <v>-2.9104150766697118E-2</v>
      </c>
      <c r="M60">
        <f ca="1">L60*AAPL!$B$756</f>
        <v>-3.9861046927358923</v>
      </c>
    </row>
    <row r="61" spans="1:13" x14ac:dyDescent="0.25">
      <c r="A61">
        <v>60</v>
      </c>
      <c r="B61" s="1">
        <v>43368</v>
      </c>
      <c r="C61">
        <v>8007.4702150000003</v>
      </c>
      <c r="D61" s="2">
        <f t="shared" si="0"/>
        <v>1.7790279298157685E-3</v>
      </c>
      <c r="E61" s="2"/>
      <c r="F61" s="2"/>
      <c r="G61" s="2"/>
      <c r="H61" s="2"/>
      <c r="I61">
        <v>58</v>
      </c>
      <c r="J61">
        <f t="shared" ca="1" si="1"/>
        <v>115</v>
      </c>
      <c r="K61">
        <f t="shared" ca="1" si="2"/>
        <v>-3.9417806164333546E-3</v>
      </c>
      <c r="L61">
        <f t="shared" ca="1" si="3"/>
        <v>-4.6621584868149447E-3</v>
      </c>
      <c r="M61">
        <f ca="1">L61*AAPL!$B$756</f>
        <v>-0.63852925898928414</v>
      </c>
    </row>
    <row r="62" spans="1:13" x14ac:dyDescent="0.25">
      <c r="A62">
        <v>61</v>
      </c>
      <c r="B62" s="1">
        <v>43369</v>
      </c>
      <c r="C62">
        <v>7990.3701170000004</v>
      </c>
      <c r="D62" s="2">
        <f t="shared" si="0"/>
        <v>-2.1355181525329892E-3</v>
      </c>
      <c r="E62" s="2"/>
      <c r="F62" s="2"/>
      <c r="G62" s="2"/>
      <c r="H62" s="2"/>
      <c r="I62">
        <v>59</v>
      </c>
      <c r="J62">
        <f t="shared" ca="1" si="1"/>
        <v>250</v>
      </c>
      <c r="K62">
        <f t="shared" ca="1" si="2"/>
        <v>4.8295216133653618E-3</v>
      </c>
      <c r="L62">
        <f t="shared" ca="1" si="3"/>
        <v>5.7121380837730877E-3</v>
      </c>
      <c r="M62">
        <f ca="1">L62*AAPL!$B$756</f>
        <v>0.78233447193852867</v>
      </c>
    </row>
    <row r="63" spans="1:13" x14ac:dyDescent="0.25">
      <c r="A63">
        <v>62</v>
      </c>
      <c r="B63" s="1">
        <v>43370</v>
      </c>
      <c r="C63">
        <v>8041.9702150000003</v>
      </c>
      <c r="D63" s="2">
        <f t="shared" si="0"/>
        <v>6.4577857151093543E-3</v>
      </c>
      <c r="E63" s="2"/>
      <c r="F63" s="2"/>
      <c r="G63" s="2"/>
      <c r="H63" s="2"/>
      <c r="I63">
        <v>60</v>
      </c>
      <c r="J63">
        <f t="shared" ca="1" si="1"/>
        <v>109</v>
      </c>
      <c r="K63">
        <f t="shared" ca="1" si="2"/>
        <v>-3.8040612577488142E-2</v>
      </c>
      <c r="L63">
        <f t="shared" ca="1" si="3"/>
        <v>-4.4992703052116757E-2</v>
      </c>
      <c r="M63">
        <f ca="1">L63*AAPL!$B$756</f>
        <v>-6.1622009249668324</v>
      </c>
    </row>
    <row r="64" spans="1:13" x14ac:dyDescent="0.25">
      <c r="A64">
        <v>63</v>
      </c>
      <c r="B64" s="1">
        <v>43371</v>
      </c>
      <c r="C64">
        <v>8046.3500979999999</v>
      </c>
      <c r="D64" s="2">
        <f t="shared" si="0"/>
        <v>5.4462810516642257E-4</v>
      </c>
      <c r="E64" s="2"/>
      <c r="F64" s="2"/>
      <c r="G64" s="2"/>
      <c r="H64" s="2"/>
      <c r="I64">
        <v>61</v>
      </c>
      <c r="J64">
        <f t="shared" ca="1" si="1"/>
        <v>525</v>
      </c>
      <c r="K64">
        <f t="shared" ca="1" si="2"/>
        <v>1.4871816494145706E-2</v>
      </c>
      <c r="L64">
        <f t="shared" ca="1" si="3"/>
        <v>1.7589706843013531E-2</v>
      </c>
      <c r="M64">
        <f ca="1">L64*AAPL!$B$756</f>
        <v>2.409086372347081</v>
      </c>
    </row>
    <row r="65" spans="1:13" x14ac:dyDescent="0.25">
      <c r="A65">
        <v>64</v>
      </c>
      <c r="B65" s="1">
        <v>43374</v>
      </c>
      <c r="C65">
        <v>8037.2998049999997</v>
      </c>
      <c r="D65" s="2">
        <f t="shared" si="0"/>
        <v>-1.1247699751779638E-3</v>
      </c>
      <c r="E65" s="2"/>
      <c r="F65" s="2"/>
      <c r="G65" s="2"/>
      <c r="H65" s="2"/>
      <c r="I65">
        <v>62</v>
      </c>
      <c r="J65">
        <f t="shared" ca="1" si="1"/>
        <v>374</v>
      </c>
      <c r="K65">
        <f t="shared" ca="1" si="2"/>
        <v>8.0815722546834223E-4</v>
      </c>
      <c r="L65">
        <f t="shared" ca="1" si="3"/>
        <v>9.5585153869045961E-4</v>
      </c>
      <c r="M65">
        <f ca="1">L65*AAPL!$B$756</f>
        <v>0.13091343343000611</v>
      </c>
    </row>
    <row r="66" spans="1:13" x14ac:dyDescent="0.25">
      <c r="A66">
        <v>65</v>
      </c>
      <c r="B66" s="1">
        <v>43375</v>
      </c>
      <c r="C66">
        <v>7999.5498049999997</v>
      </c>
      <c r="D66" s="2">
        <f t="shared" si="0"/>
        <v>-4.6968510464815427E-3</v>
      </c>
      <c r="E66" s="2"/>
      <c r="F66" s="2"/>
      <c r="G66" s="2"/>
      <c r="H66" s="2"/>
      <c r="I66">
        <v>63</v>
      </c>
      <c r="J66">
        <f t="shared" ca="1" si="1"/>
        <v>241</v>
      </c>
      <c r="K66">
        <f t="shared" ca="1" si="2"/>
        <v>6.2026384416389302E-3</v>
      </c>
      <c r="L66">
        <f t="shared" ca="1" si="3"/>
        <v>7.3361980955442352E-3</v>
      </c>
      <c r="M66">
        <f ca="1">L66*AAPL!$B$756</f>
        <v>1.004765742519125</v>
      </c>
    </row>
    <row r="67" spans="1:13" x14ac:dyDescent="0.25">
      <c r="A67">
        <v>66</v>
      </c>
      <c r="B67" s="1">
        <v>43376</v>
      </c>
      <c r="C67">
        <v>8025.0898440000001</v>
      </c>
      <c r="D67" s="2">
        <f t="shared" si="0"/>
        <v>3.192684541327262E-3</v>
      </c>
      <c r="E67" s="2"/>
      <c r="F67" s="2"/>
      <c r="G67" s="2"/>
      <c r="H67" s="2"/>
      <c r="I67">
        <v>64</v>
      </c>
      <c r="J67">
        <f t="shared" ca="1" si="1"/>
        <v>437</v>
      </c>
      <c r="K67">
        <f t="shared" ca="1" si="2"/>
        <v>5.5962006542609632E-2</v>
      </c>
      <c r="L67">
        <f t="shared" ca="1" si="3"/>
        <v>6.618931115905044E-2</v>
      </c>
      <c r="M67">
        <f ca="1">L67*AAPL!$B$756</f>
        <v>9.0652885196687265</v>
      </c>
    </row>
    <row r="68" spans="1:13" x14ac:dyDescent="0.25">
      <c r="A68">
        <v>67</v>
      </c>
      <c r="B68" s="1">
        <v>43377</v>
      </c>
      <c r="C68">
        <v>7879.5097660000001</v>
      </c>
      <c r="D68" s="2">
        <f t="shared" ref="D68:D131" si="4">C68/C67-1</f>
        <v>-1.8140616594946146E-2</v>
      </c>
      <c r="E68" s="2"/>
      <c r="F68" s="2"/>
      <c r="G68" s="2"/>
      <c r="H68" s="2"/>
      <c r="I68">
        <v>65</v>
      </c>
      <c r="J68">
        <f t="shared" ca="1" si="1"/>
        <v>684</v>
      </c>
      <c r="K68">
        <f t="shared" ca="1" si="2"/>
        <v>7.5532958622188673E-3</v>
      </c>
      <c r="L68">
        <f t="shared" ca="1" si="3"/>
        <v>8.9336941433669163E-3</v>
      </c>
      <c r="M68">
        <f ca="1">L68*AAPL!$B$756</f>
        <v>1.2235588124113919</v>
      </c>
    </row>
    <row r="69" spans="1:13" x14ac:dyDescent="0.25">
      <c r="A69">
        <v>68</v>
      </c>
      <c r="B69" s="1">
        <v>43378</v>
      </c>
      <c r="C69">
        <v>7788.4501950000003</v>
      </c>
      <c r="D69" s="2">
        <f t="shared" si="4"/>
        <v>-1.1556502079979714E-2</v>
      </c>
      <c r="E69" s="2"/>
      <c r="F69" s="2"/>
      <c r="G69" s="2"/>
      <c r="H69" s="2"/>
      <c r="I69">
        <v>66</v>
      </c>
      <c r="J69">
        <f t="shared" ref="J69:J132" ca="1" si="5">RANDBETWEEN(2,COUNT($A$2:$A$756))</f>
        <v>106</v>
      </c>
      <c r="K69">
        <f t="shared" ref="K69:K132" ca="1" si="6">VLOOKUP(J69,$A:$D,4,FALSE)</f>
        <v>-2.5385089392035987E-3</v>
      </c>
      <c r="L69">
        <f t="shared" ref="L69:L132" ca="1" si="7">K69*$J$2</f>
        <v>-3.0024326938499868E-3</v>
      </c>
      <c r="M69">
        <f ca="1">L69*AAPL!$B$756</f>
        <v>-0.41121320276672302</v>
      </c>
    </row>
    <row r="70" spans="1:13" x14ac:dyDescent="0.25">
      <c r="A70">
        <v>69</v>
      </c>
      <c r="B70" s="1">
        <v>43381</v>
      </c>
      <c r="C70">
        <v>7735.9501950000003</v>
      </c>
      <c r="D70" s="2">
        <f t="shared" si="4"/>
        <v>-6.7407505582693927E-3</v>
      </c>
      <c r="E70" s="2"/>
      <c r="F70" s="2"/>
      <c r="G70" s="2"/>
      <c r="H70" s="2"/>
      <c r="I70">
        <v>67</v>
      </c>
      <c r="J70">
        <f t="shared" ca="1" si="5"/>
        <v>650</v>
      </c>
      <c r="K70">
        <f t="shared" ca="1" si="6"/>
        <v>-1.9979495101145828E-2</v>
      </c>
      <c r="L70">
        <f t="shared" ca="1" si="7"/>
        <v>-2.3630836343288796E-2</v>
      </c>
      <c r="M70">
        <f ca="1">L70*AAPL!$B$756</f>
        <v>-3.2364795109926878</v>
      </c>
    </row>
    <row r="71" spans="1:13" x14ac:dyDescent="0.25">
      <c r="A71">
        <v>70</v>
      </c>
      <c r="B71" s="1">
        <v>43382</v>
      </c>
      <c r="C71">
        <v>7738.0200199999999</v>
      </c>
      <c r="D71" s="2">
        <f t="shared" si="4"/>
        <v>2.6755924583610202E-4</v>
      </c>
      <c r="E71" s="2"/>
      <c r="F71" s="2"/>
      <c r="G71" s="2"/>
      <c r="H71" s="2"/>
      <c r="I71">
        <v>68</v>
      </c>
      <c r="J71">
        <f t="shared" ca="1" si="5"/>
        <v>485</v>
      </c>
      <c r="K71">
        <f t="shared" ca="1" si="6"/>
        <v>-6.929795373390113E-3</v>
      </c>
      <c r="L71">
        <f t="shared" ca="1" si="7"/>
        <v>-8.1962461779962661E-3</v>
      </c>
      <c r="M71">
        <f ca="1">L71*AAPL!$B$756</f>
        <v>-1.1225579339120917</v>
      </c>
    </row>
    <row r="72" spans="1:13" x14ac:dyDescent="0.25">
      <c r="A72">
        <v>71</v>
      </c>
      <c r="B72" s="1">
        <v>43383</v>
      </c>
      <c r="C72">
        <v>7422.0498049999997</v>
      </c>
      <c r="D72" s="2">
        <f t="shared" si="4"/>
        <v>-4.0833470859900967E-2</v>
      </c>
      <c r="E72" s="2"/>
      <c r="F72" s="2"/>
      <c r="G72" s="2"/>
      <c r="H72" s="2"/>
      <c r="I72">
        <v>69</v>
      </c>
      <c r="J72">
        <f t="shared" ca="1" si="5"/>
        <v>678</v>
      </c>
      <c r="K72">
        <f t="shared" ca="1" si="6"/>
        <v>2.5238666508890395E-2</v>
      </c>
      <c r="L72">
        <f t="shared" ca="1" si="7"/>
        <v>2.9851144624782264E-2</v>
      </c>
      <c r="M72">
        <f ca="1">L72*AAPL!$B$756</f>
        <v>4.0884129767681907</v>
      </c>
    </row>
    <row r="73" spans="1:13" x14ac:dyDescent="0.25">
      <c r="A73">
        <v>72</v>
      </c>
      <c r="B73" s="1">
        <v>43384</v>
      </c>
      <c r="C73">
        <v>7329.0600590000004</v>
      </c>
      <c r="D73" s="2">
        <f t="shared" si="4"/>
        <v>-1.2528849636303296E-2</v>
      </c>
      <c r="E73" s="2"/>
      <c r="F73" s="2"/>
      <c r="G73" s="2"/>
      <c r="H73" s="2"/>
      <c r="I73">
        <v>70</v>
      </c>
      <c r="J73">
        <f t="shared" ca="1" si="5"/>
        <v>511</v>
      </c>
      <c r="K73">
        <f t="shared" ca="1" si="6"/>
        <v>-2.1342298786036218E-2</v>
      </c>
      <c r="L73">
        <f t="shared" ca="1" si="7"/>
        <v>-2.5242698439034587E-2</v>
      </c>
      <c r="M73">
        <f ca="1">L73*AAPL!$B$756</f>
        <v>-3.4572401549090661</v>
      </c>
    </row>
    <row r="74" spans="1:13" x14ac:dyDescent="0.25">
      <c r="A74">
        <v>73</v>
      </c>
      <c r="B74" s="1">
        <v>43385</v>
      </c>
      <c r="C74">
        <v>7496.8901370000003</v>
      </c>
      <c r="D74" s="2">
        <f t="shared" si="4"/>
        <v>2.2899263568444406E-2</v>
      </c>
      <c r="E74" s="2"/>
      <c r="F74" s="2"/>
      <c r="G74" s="2"/>
      <c r="H74" s="2"/>
      <c r="I74">
        <v>71</v>
      </c>
      <c r="J74">
        <f t="shared" ca="1" si="5"/>
        <v>395</v>
      </c>
      <c r="K74">
        <f t="shared" ca="1" si="6"/>
        <v>-1.8851559817449348E-2</v>
      </c>
      <c r="L74">
        <f t="shared" ca="1" si="7"/>
        <v>-2.2296765889560265E-2</v>
      </c>
      <c r="M74">
        <f ca="1">L74*AAPL!$B$756</f>
        <v>-3.0537652123115349</v>
      </c>
    </row>
    <row r="75" spans="1:13" x14ac:dyDescent="0.25">
      <c r="A75">
        <v>74</v>
      </c>
      <c r="B75" s="1">
        <v>43388</v>
      </c>
      <c r="C75">
        <v>7430.7402339999999</v>
      </c>
      <c r="D75" s="2">
        <f t="shared" si="4"/>
        <v>-8.8236457772704613E-3</v>
      </c>
      <c r="E75" s="2"/>
      <c r="F75" s="2"/>
      <c r="G75" s="2"/>
      <c r="H75" s="2"/>
      <c r="I75">
        <v>72</v>
      </c>
      <c r="J75">
        <f t="shared" ca="1" si="5"/>
        <v>177</v>
      </c>
      <c r="K75">
        <f t="shared" ca="1" si="6"/>
        <v>7.550819996838154E-3</v>
      </c>
      <c r="L75">
        <f t="shared" ca="1" si="7"/>
        <v>8.9307658026193913E-3</v>
      </c>
      <c r="M75">
        <f ca="1">L75*AAPL!$B$756</f>
        <v>1.2231577468421124</v>
      </c>
    </row>
    <row r="76" spans="1:13" x14ac:dyDescent="0.25">
      <c r="A76">
        <v>75</v>
      </c>
      <c r="B76" s="1">
        <v>43389</v>
      </c>
      <c r="C76">
        <v>7645.4902339999999</v>
      </c>
      <c r="D76" s="2">
        <f t="shared" si="4"/>
        <v>2.890021629573214E-2</v>
      </c>
      <c r="E76" s="2"/>
      <c r="F76" s="2"/>
      <c r="G76" s="2"/>
      <c r="H76" s="2"/>
      <c r="I76">
        <v>73</v>
      </c>
      <c r="J76">
        <f t="shared" ca="1" si="5"/>
        <v>727</v>
      </c>
      <c r="K76">
        <f t="shared" ca="1" si="6"/>
        <v>1.7744707479073973E-2</v>
      </c>
      <c r="L76">
        <f t="shared" ca="1" si="7"/>
        <v>2.0987631382811147E-2</v>
      </c>
      <c r="M76">
        <f ca="1">L76*AAPL!$B$756</f>
        <v>2.874466141103234</v>
      </c>
    </row>
    <row r="77" spans="1:13" x14ac:dyDescent="0.25">
      <c r="A77">
        <v>76</v>
      </c>
      <c r="B77" s="1">
        <v>43390</v>
      </c>
      <c r="C77">
        <v>7642.7001950000003</v>
      </c>
      <c r="D77" s="2">
        <f t="shared" si="4"/>
        <v>-3.649261086741129E-4</v>
      </c>
      <c r="E77" s="2"/>
      <c r="F77" s="2"/>
      <c r="G77" s="2"/>
      <c r="H77" s="2"/>
      <c r="I77">
        <v>74</v>
      </c>
      <c r="J77">
        <f t="shared" ca="1" si="5"/>
        <v>77</v>
      </c>
      <c r="K77">
        <f t="shared" ca="1" si="6"/>
        <v>-2.0615758040996912E-2</v>
      </c>
      <c r="L77">
        <f t="shared" ca="1" si="7"/>
        <v>-2.4383379154145835E-2</v>
      </c>
      <c r="M77">
        <f ca="1">L77*AAPL!$B$756</f>
        <v>-3.3395477796354673</v>
      </c>
    </row>
    <row r="78" spans="1:13" x14ac:dyDescent="0.25">
      <c r="A78">
        <v>77</v>
      </c>
      <c r="B78" s="1">
        <v>43391</v>
      </c>
      <c r="C78">
        <v>7485.1401370000003</v>
      </c>
      <c r="D78" s="2">
        <f t="shared" si="4"/>
        <v>-2.0615758040996912E-2</v>
      </c>
      <c r="E78" s="2"/>
      <c r="F78" s="2"/>
      <c r="G78" s="2"/>
      <c r="H78" s="2"/>
      <c r="I78">
        <v>75</v>
      </c>
      <c r="J78">
        <f t="shared" ca="1" si="5"/>
        <v>69</v>
      </c>
      <c r="K78">
        <f t="shared" ca="1" si="6"/>
        <v>-6.7407505582693927E-3</v>
      </c>
      <c r="L78">
        <f t="shared" ca="1" si="7"/>
        <v>-7.9726525854129978E-3</v>
      </c>
      <c r="M78">
        <f ca="1">L78*AAPL!$B$756</f>
        <v>-1.0919345539067322</v>
      </c>
    </row>
    <row r="79" spans="1:13" x14ac:dyDescent="0.25">
      <c r="A79">
        <v>78</v>
      </c>
      <c r="B79" s="1">
        <v>43392</v>
      </c>
      <c r="C79">
        <v>7449.0297849999997</v>
      </c>
      <c r="D79" s="2">
        <f t="shared" si="4"/>
        <v>-4.8242720028048858E-3</v>
      </c>
      <c r="E79" s="2"/>
      <c r="F79" s="2"/>
      <c r="G79" s="2"/>
      <c r="H79" s="2"/>
      <c r="I79">
        <v>76</v>
      </c>
      <c r="J79">
        <f t="shared" ca="1" si="5"/>
        <v>356</v>
      </c>
      <c r="K79">
        <f t="shared" ca="1" si="6"/>
        <v>6.6200815762229581E-3</v>
      </c>
      <c r="L79">
        <f t="shared" ca="1" si="7"/>
        <v>7.8299308123143865E-3</v>
      </c>
      <c r="M79">
        <f ca="1">L79*AAPL!$B$756</f>
        <v>1.0723873788640941</v>
      </c>
    </row>
    <row r="80" spans="1:13" x14ac:dyDescent="0.25">
      <c r="A80">
        <v>79</v>
      </c>
      <c r="B80" s="1">
        <v>43395</v>
      </c>
      <c r="C80">
        <v>7468.6298829999996</v>
      </c>
      <c r="D80" s="2">
        <f t="shared" si="4"/>
        <v>2.6312283029754635E-3</v>
      </c>
      <c r="E80" s="2"/>
      <c r="F80" s="2"/>
      <c r="G80" s="2"/>
      <c r="H80" s="2"/>
      <c r="I80">
        <v>77</v>
      </c>
      <c r="J80">
        <f t="shared" ca="1" si="5"/>
        <v>622</v>
      </c>
      <c r="K80">
        <f t="shared" ca="1" si="6"/>
        <v>8.4182309145430789E-3</v>
      </c>
      <c r="L80">
        <f t="shared" ca="1" si="7"/>
        <v>9.9566999083061519E-3</v>
      </c>
      <c r="M80">
        <f ca="1">L80*AAPL!$B$756</f>
        <v>1.3636696891385098</v>
      </c>
    </row>
    <row r="81" spans="1:13" x14ac:dyDescent="0.25">
      <c r="A81">
        <v>80</v>
      </c>
      <c r="B81" s="1">
        <v>43396</v>
      </c>
      <c r="C81">
        <v>7437.5400390000004</v>
      </c>
      <c r="D81" s="2">
        <f t="shared" si="4"/>
        <v>-4.1627238847068426E-3</v>
      </c>
      <c r="E81" s="2"/>
      <c r="F81" s="2"/>
      <c r="G81" s="2"/>
      <c r="H81" s="2"/>
      <c r="I81">
        <v>78</v>
      </c>
      <c r="J81">
        <f t="shared" ca="1" si="5"/>
        <v>373</v>
      </c>
      <c r="K81">
        <f t="shared" ca="1" si="6"/>
        <v>2.3182658623019936E-3</v>
      </c>
      <c r="L81">
        <f t="shared" ca="1" si="7"/>
        <v>2.7419392189320089E-3</v>
      </c>
      <c r="M81">
        <f ca="1">L81*AAPL!$B$756</f>
        <v>0.37553601461850245</v>
      </c>
    </row>
    <row r="82" spans="1:13" x14ac:dyDescent="0.25">
      <c r="A82">
        <v>81</v>
      </c>
      <c r="B82" s="1">
        <v>43397</v>
      </c>
      <c r="C82">
        <v>7108.3999020000001</v>
      </c>
      <c r="D82" s="2">
        <f t="shared" si="4"/>
        <v>-4.425389783101652E-2</v>
      </c>
      <c r="E82" s="2"/>
      <c r="F82" s="2"/>
      <c r="G82" s="2"/>
      <c r="H82" s="2"/>
      <c r="I82">
        <v>79</v>
      </c>
      <c r="J82">
        <f t="shared" ca="1" si="5"/>
        <v>475</v>
      </c>
      <c r="K82">
        <f t="shared" ca="1" si="6"/>
        <v>2.0759781833303403E-2</v>
      </c>
      <c r="L82">
        <f t="shared" ca="1" si="7"/>
        <v>2.4553723932545134E-2</v>
      </c>
      <c r="M82">
        <f ca="1">L82*AAPL!$B$756</f>
        <v>3.3628782016774488</v>
      </c>
    </row>
    <row r="83" spans="1:13" x14ac:dyDescent="0.25">
      <c r="A83">
        <v>82</v>
      </c>
      <c r="B83" s="1">
        <v>43398</v>
      </c>
      <c r="C83">
        <v>7318.3398440000001</v>
      </c>
      <c r="D83" s="2">
        <f t="shared" si="4"/>
        <v>2.9534064612900091E-2</v>
      </c>
      <c r="E83" s="2"/>
      <c r="F83" s="2"/>
      <c r="G83" s="2"/>
      <c r="H83" s="2"/>
      <c r="I83">
        <v>80</v>
      </c>
      <c r="J83">
        <f t="shared" ca="1" si="5"/>
        <v>535</v>
      </c>
      <c r="K83">
        <f t="shared" ca="1" si="6"/>
        <v>-2.100991170477684E-3</v>
      </c>
      <c r="L83">
        <f t="shared" ca="1" si="7"/>
        <v>-2.48495661461463E-3</v>
      </c>
      <c r="M83">
        <f ca="1">L83*AAPL!$B$756</f>
        <v>-0.34033967533231602</v>
      </c>
    </row>
    <row r="84" spans="1:13" x14ac:dyDescent="0.25">
      <c r="A84">
        <v>83</v>
      </c>
      <c r="B84" s="1">
        <v>43399</v>
      </c>
      <c r="C84">
        <v>7167.2099609999996</v>
      </c>
      <c r="D84" s="2">
        <f t="shared" si="4"/>
        <v>-2.0650842434422501E-2</v>
      </c>
      <c r="E84" s="2"/>
      <c r="F84" s="2"/>
      <c r="G84" s="2"/>
      <c r="H84" s="2"/>
      <c r="I84">
        <v>81</v>
      </c>
      <c r="J84">
        <f t="shared" ca="1" si="5"/>
        <v>173</v>
      </c>
      <c r="K84">
        <f t="shared" ca="1" si="6"/>
        <v>2.0237187637855758E-2</v>
      </c>
      <c r="L84">
        <f t="shared" ca="1" si="7"/>
        <v>2.3935623332702261E-2</v>
      </c>
      <c r="M84">
        <f ca="1">L84*AAPL!$B$756</f>
        <v>3.2782231391962648</v>
      </c>
    </row>
    <row r="85" spans="1:13" x14ac:dyDescent="0.25">
      <c r="A85">
        <v>84</v>
      </c>
      <c r="B85" s="1">
        <v>43402</v>
      </c>
      <c r="C85">
        <v>7050.2900390000004</v>
      </c>
      <c r="D85" s="2">
        <f t="shared" si="4"/>
        <v>-1.6313171043713326E-2</v>
      </c>
      <c r="E85" s="2"/>
      <c r="F85" s="2"/>
      <c r="G85" s="2"/>
      <c r="H85" s="2"/>
      <c r="I85">
        <v>82</v>
      </c>
      <c r="J85">
        <f t="shared" ca="1" si="5"/>
        <v>201</v>
      </c>
      <c r="K85">
        <f t="shared" ca="1" si="6"/>
        <v>2.4761895587421812E-4</v>
      </c>
      <c r="L85">
        <f t="shared" ca="1" si="7"/>
        <v>2.9287241705242673E-4</v>
      </c>
      <c r="M85">
        <f ca="1">L85*AAPL!$B$756</f>
        <v>4.0111808289607281E-2</v>
      </c>
    </row>
    <row r="86" spans="1:13" x14ac:dyDescent="0.25">
      <c r="A86">
        <v>85</v>
      </c>
      <c r="B86" s="1">
        <v>43403</v>
      </c>
      <c r="C86">
        <v>7161.6499020000001</v>
      </c>
      <c r="D86" s="2">
        <f t="shared" si="4"/>
        <v>1.5795075434342554E-2</v>
      </c>
      <c r="E86" s="2"/>
      <c r="F86" s="2"/>
      <c r="G86" s="2"/>
      <c r="H86" s="2"/>
      <c r="I86">
        <v>83</v>
      </c>
      <c r="J86">
        <f t="shared" ca="1" si="5"/>
        <v>551</v>
      </c>
      <c r="K86">
        <f t="shared" ca="1" si="6"/>
        <v>-4.1141528278518691E-2</v>
      </c>
      <c r="L86">
        <f t="shared" ca="1" si="7"/>
        <v>-4.8660324835070871E-2</v>
      </c>
      <c r="M86">
        <f ca="1">L86*AAPL!$B$756</f>
        <v>-6.6645184300335796</v>
      </c>
    </row>
    <row r="87" spans="1:13" x14ac:dyDescent="0.25">
      <c r="A87">
        <v>86</v>
      </c>
      <c r="B87" s="1">
        <v>43404</v>
      </c>
      <c r="C87">
        <v>7305.8999020000001</v>
      </c>
      <c r="D87" s="2">
        <f t="shared" si="4"/>
        <v>2.0142006656834299E-2</v>
      </c>
      <c r="E87" s="2"/>
      <c r="F87" s="2"/>
      <c r="G87" s="2"/>
      <c r="H87" s="2"/>
      <c r="I87">
        <v>84</v>
      </c>
      <c r="J87">
        <f t="shared" ca="1" si="5"/>
        <v>342</v>
      </c>
      <c r="K87">
        <f t="shared" ca="1" si="6"/>
        <v>2.8404112810014315E-3</v>
      </c>
      <c r="L87">
        <f t="shared" ca="1" si="7"/>
        <v>3.3595090260877857E-3</v>
      </c>
      <c r="M87">
        <f ca="1">L87*AAPL!$B$756</f>
        <v>0.46011837972954628</v>
      </c>
    </row>
    <row r="88" spans="1:13" x14ac:dyDescent="0.25">
      <c r="A88">
        <v>87</v>
      </c>
      <c r="B88" s="1">
        <v>43405</v>
      </c>
      <c r="C88">
        <v>7434.0600590000004</v>
      </c>
      <c r="D88" s="2">
        <f t="shared" si="4"/>
        <v>1.7542008338345294E-2</v>
      </c>
      <c r="E88" s="2"/>
      <c r="F88" s="2"/>
      <c r="G88" s="2"/>
      <c r="H88" s="2"/>
      <c r="I88">
        <v>85</v>
      </c>
      <c r="J88">
        <f t="shared" ca="1" si="5"/>
        <v>707</v>
      </c>
      <c r="K88">
        <f t="shared" ca="1" si="6"/>
        <v>-9.4485659422903767E-3</v>
      </c>
      <c r="L88">
        <f t="shared" ca="1" si="7"/>
        <v>-1.1175333226925798E-2</v>
      </c>
      <c r="M88">
        <f ca="1">L88*AAPL!$B$756</f>
        <v>-1.5305737169870899</v>
      </c>
    </row>
    <row r="89" spans="1:13" x14ac:dyDescent="0.25">
      <c r="A89">
        <v>88</v>
      </c>
      <c r="B89" s="1">
        <v>43406</v>
      </c>
      <c r="C89">
        <v>7356.9902339999999</v>
      </c>
      <c r="D89" s="2">
        <f t="shared" si="4"/>
        <v>-1.0367124342329781E-2</v>
      </c>
      <c r="E89" s="2"/>
      <c r="F89" s="2"/>
      <c r="G89" s="2"/>
      <c r="H89" s="2"/>
      <c r="I89">
        <v>86</v>
      </c>
      <c r="J89">
        <f t="shared" ca="1" si="5"/>
        <v>458</v>
      </c>
      <c r="K89">
        <f t="shared" ca="1" si="6"/>
        <v>1.1076542783489796E-2</v>
      </c>
      <c r="L89">
        <f t="shared" ca="1" si="7"/>
        <v>1.3100830048056249E-2</v>
      </c>
      <c r="M89">
        <f ca="1">L89*AAPL!$B$756</f>
        <v>1.7942897750875941</v>
      </c>
    </row>
    <row r="90" spans="1:13" x14ac:dyDescent="0.25">
      <c r="A90">
        <v>89</v>
      </c>
      <c r="B90" s="1">
        <v>43409</v>
      </c>
      <c r="C90">
        <v>7328.8500979999999</v>
      </c>
      <c r="D90" s="2">
        <f t="shared" si="4"/>
        <v>-3.8249522025939342E-3</v>
      </c>
      <c r="E90" s="2"/>
      <c r="F90" s="2"/>
      <c r="G90" s="2"/>
      <c r="H90" s="2"/>
      <c r="I90">
        <v>87</v>
      </c>
      <c r="J90">
        <f t="shared" ca="1" si="5"/>
        <v>266</v>
      </c>
      <c r="K90">
        <f t="shared" ca="1" si="6"/>
        <v>5.7605970921668082E-3</v>
      </c>
      <c r="L90">
        <f t="shared" ca="1" si="7"/>
        <v>6.8133717311411046E-3</v>
      </c>
      <c r="M90">
        <f ca="1">L90*AAPL!$B$756</f>
        <v>0.93315943999068773</v>
      </c>
    </row>
    <row r="91" spans="1:13" x14ac:dyDescent="0.25">
      <c r="A91">
        <v>90</v>
      </c>
      <c r="B91" s="1">
        <v>43410</v>
      </c>
      <c r="C91">
        <v>7375.9599609999996</v>
      </c>
      <c r="D91" s="2">
        <f t="shared" si="4"/>
        <v>6.4280019880411654E-3</v>
      </c>
      <c r="E91" s="2"/>
      <c r="F91" s="2"/>
      <c r="G91" s="2"/>
      <c r="H91" s="2"/>
      <c r="I91">
        <v>88</v>
      </c>
      <c r="J91">
        <f t="shared" ca="1" si="5"/>
        <v>726</v>
      </c>
      <c r="K91">
        <f t="shared" ca="1" si="6"/>
        <v>-2.9310881106026088E-4</v>
      </c>
      <c r="L91">
        <f t="shared" ca="1" si="7"/>
        <v>-3.4667574480116623E-4</v>
      </c>
      <c r="M91">
        <f ca="1">L91*AAPL!$B$756</f>
        <v>-4.7480712434697939E-2</v>
      </c>
    </row>
    <row r="92" spans="1:13" x14ac:dyDescent="0.25">
      <c r="A92">
        <v>91</v>
      </c>
      <c r="B92" s="1">
        <v>43411</v>
      </c>
      <c r="C92">
        <v>7570.75</v>
      </c>
      <c r="D92" s="2">
        <f t="shared" si="4"/>
        <v>2.6408771201300141E-2</v>
      </c>
      <c r="E92" s="2"/>
      <c r="F92" s="2"/>
      <c r="G92" s="2"/>
      <c r="H92" s="2"/>
      <c r="I92">
        <v>89</v>
      </c>
      <c r="J92">
        <f t="shared" ca="1" si="5"/>
        <v>23</v>
      </c>
      <c r="K92">
        <f t="shared" ca="1" si="6"/>
        <v>1.2377878802700026E-2</v>
      </c>
      <c r="L92">
        <f t="shared" ca="1" si="7"/>
        <v>1.4639990989907091E-2</v>
      </c>
      <c r="M92">
        <f ca="1">L92*AAPL!$B$756</f>
        <v>2.0050932684576117</v>
      </c>
    </row>
    <row r="93" spans="1:13" x14ac:dyDescent="0.25">
      <c r="A93">
        <v>92</v>
      </c>
      <c r="B93" s="1">
        <v>43412</v>
      </c>
      <c r="C93">
        <v>7530.8798829999996</v>
      </c>
      <c r="D93" s="2">
        <f t="shared" si="4"/>
        <v>-5.2663364924215861E-3</v>
      </c>
      <c r="E93" s="2"/>
      <c r="F93" s="2"/>
      <c r="G93" s="2"/>
      <c r="H93" s="2"/>
      <c r="I93">
        <v>90</v>
      </c>
      <c r="J93">
        <f t="shared" ca="1" si="5"/>
        <v>691</v>
      </c>
      <c r="K93">
        <f t="shared" ca="1" si="6"/>
        <v>-1.0919697367876013E-3</v>
      </c>
      <c r="L93">
        <f t="shared" ca="1" si="7"/>
        <v>-1.291532043788838E-3</v>
      </c>
      <c r="M93">
        <f ca="1">L93*AAPL!$B$756</f>
        <v>-0.17688823775804355</v>
      </c>
    </row>
    <row r="94" spans="1:13" x14ac:dyDescent="0.25">
      <c r="A94">
        <v>93</v>
      </c>
      <c r="B94" s="1">
        <v>43413</v>
      </c>
      <c r="C94">
        <v>7406.8999020000001</v>
      </c>
      <c r="D94" s="2">
        <f t="shared" si="4"/>
        <v>-1.646288122054218E-2</v>
      </c>
      <c r="E94" s="2"/>
      <c r="F94" s="2"/>
      <c r="G94" s="2"/>
      <c r="H94" s="2"/>
      <c r="I94">
        <v>91</v>
      </c>
      <c r="J94">
        <f t="shared" ca="1" si="5"/>
        <v>185</v>
      </c>
      <c r="K94">
        <f t="shared" ca="1" si="6"/>
        <v>-6.258858700857961E-3</v>
      </c>
      <c r="L94">
        <f t="shared" ca="1" si="7"/>
        <v>-7.4026928562004246E-3</v>
      </c>
      <c r="M94">
        <f ca="1">L94*AAPL!$B$756</f>
        <v>-1.0138728654040601</v>
      </c>
    </row>
    <row r="95" spans="1:13" x14ac:dyDescent="0.25">
      <c r="A95">
        <v>94</v>
      </c>
      <c r="B95" s="1">
        <v>43416</v>
      </c>
      <c r="C95">
        <v>7200.8701170000004</v>
      </c>
      <c r="D95" s="2">
        <f t="shared" si="4"/>
        <v>-2.7815926733985918E-2</v>
      </c>
      <c r="E95" s="2"/>
      <c r="F95" s="2"/>
      <c r="G95" s="2"/>
      <c r="H95" s="2"/>
      <c r="I95">
        <v>92</v>
      </c>
      <c r="J95">
        <f t="shared" ca="1" si="5"/>
        <v>665</v>
      </c>
      <c r="K95">
        <f t="shared" ca="1" si="6"/>
        <v>-2.4607095120075084E-2</v>
      </c>
      <c r="L95">
        <f t="shared" ca="1" si="7"/>
        <v>-2.9104150766697118E-2</v>
      </c>
      <c r="M95">
        <f ca="1">L95*AAPL!$B$756</f>
        <v>-3.9861046927358923</v>
      </c>
    </row>
    <row r="96" spans="1:13" x14ac:dyDescent="0.25">
      <c r="A96">
        <v>95</v>
      </c>
      <c r="B96" s="1">
        <v>43417</v>
      </c>
      <c r="C96">
        <v>7200.8701170000004</v>
      </c>
      <c r="D96" s="2">
        <f t="shared" si="4"/>
        <v>0</v>
      </c>
      <c r="E96" s="2"/>
      <c r="F96" s="2"/>
      <c r="G96" s="2"/>
      <c r="H96" s="2"/>
      <c r="I96">
        <v>93</v>
      </c>
      <c r="J96">
        <f t="shared" ca="1" si="5"/>
        <v>711</v>
      </c>
      <c r="K96">
        <f t="shared" ca="1" si="6"/>
        <v>-2.7813231276233585E-3</v>
      </c>
      <c r="L96">
        <f t="shared" ca="1" si="7"/>
        <v>-3.2896222509097529E-3</v>
      </c>
      <c r="M96">
        <f ca="1">L96*AAPL!$B$756</f>
        <v>-0.45054668651195551</v>
      </c>
    </row>
    <row r="97" spans="1:13" x14ac:dyDescent="0.25">
      <c r="A97">
        <v>96</v>
      </c>
      <c r="B97" s="1">
        <v>43418</v>
      </c>
      <c r="C97">
        <v>7136.3901370000003</v>
      </c>
      <c r="D97" s="2">
        <f t="shared" si="4"/>
        <v>-8.9544706337327806E-3</v>
      </c>
      <c r="E97" s="2"/>
      <c r="F97" s="2"/>
      <c r="G97" s="2"/>
      <c r="H97" s="2"/>
      <c r="I97">
        <v>94</v>
      </c>
      <c r="J97">
        <f t="shared" ca="1" si="5"/>
        <v>3</v>
      </c>
      <c r="K97">
        <f t="shared" ca="1" si="6"/>
        <v>1.1164059577563279E-2</v>
      </c>
      <c r="L97">
        <f t="shared" ca="1" si="7"/>
        <v>1.3204340923960275E-2</v>
      </c>
      <c r="M97">
        <f ca="1">L97*AAPL!$B$756</f>
        <v>1.8084666253759856</v>
      </c>
    </row>
    <row r="98" spans="1:13" x14ac:dyDescent="0.25">
      <c r="A98">
        <v>97</v>
      </c>
      <c r="B98" s="1">
        <v>43419</v>
      </c>
      <c r="C98">
        <v>7259.0297849999997</v>
      </c>
      <c r="D98" s="2">
        <f t="shared" si="4"/>
        <v>1.7185109788792285E-2</v>
      </c>
      <c r="E98" s="2"/>
      <c r="F98" s="2"/>
      <c r="G98" s="2"/>
      <c r="H98" s="2"/>
      <c r="I98">
        <v>95</v>
      </c>
      <c r="J98">
        <f t="shared" ca="1" si="5"/>
        <v>674</v>
      </c>
      <c r="K98">
        <f t="shared" ca="1" si="6"/>
        <v>1.5458099733803854E-2</v>
      </c>
      <c r="L98">
        <f t="shared" ca="1" si="7"/>
        <v>1.8283135942049188E-2</v>
      </c>
      <c r="M98">
        <f ca="1">L98*AAPL!$B$756</f>
        <v>2.5040584266050083</v>
      </c>
    </row>
    <row r="99" spans="1:13" x14ac:dyDescent="0.25">
      <c r="A99">
        <v>98</v>
      </c>
      <c r="B99" s="1">
        <v>43420</v>
      </c>
      <c r="C99">
        <v>7247.8701170000004</v>
      </c>
      <c r="D99" s="2">
        <f t="shared" si="4"/>
        <v>-1.5373498016304499E-3</v>
      </c>
      <c r="E99" s="2"/>
      <c r="F99" s="2"/>
      <c r="G99" s="2"/>
      <c r="H99" s="2"/>
      <c r="I99">
        <v>96</v>
      </c>
      <c r="J99">
        <f t="shared" ca="1" si="5"/>
        <v>725</v>
      </c>
      <c r="K99">
        <f t="shared" ca="1" si="6"/>
        <v>-5.6364359277456533E-3</v>
      </c>
      <c r="L99">
        <f t="shared" ca="1" si="7"/>
        <v>-6.6665195638678579E-3</v>
      </c>
      <c r="M99">
        <f ca="1">L99*AAPL!$B$756</f>
        <v>-0.91304656613297874</v>
      </c>
    </row>
    <row r="100" spans="1:13" x14ac:dyDescent="0.25">
      <c r="A100">
        <v>99</v>
      </c>
      <c r="B100" s="1">
        <v>43423</v>
      </c>
      <c r="C100">
        <v>7028.4799800000001</v>
      </c>
      <c r="D100" s="2">
        <f t="shared" si="4"/>
        <v>-3.0269601063271923E-2</v>
      </c>
      <c r="E100" s="2"/>
      <c r="F100" s="2"/>
      <c r="G100" s="2"/>
      <c r="H100" s="2"/>
      <c r="I100">
        <v>97</v>
      </c>
      <c r="J100">
        <f t="shared" ca="1" si="5"/>
        <v>146</v>
      </c>
      <c r="K100">
        <f t="shared" ca="1" si="6"/>
        <v>2.2023854755718553E-2</v>
      </c>
      <c r="L100">
        <f t="shared" ca="1" si="7"/>
        <v>2.6048811781580021E-2</v>
      </c>
      <c r="M100">
        <f ca="1">L100*AAPL!$B$756</f>
        <v>3.5676454439468821</v>
      </c>
    </row>
    <row r="101" spans="1:13" x14ac:dyDescent="0.25">
      <c r="A101">
        <v>100</v>
      </c>
      <c r="B101" s="1">
        <v>43424</v>
      </c>
      <c r="C101">
        <v>6908.8198240000002</v>
      </c>
      <c r="D101" s="2">
        <f t="shared" si="4"/>
        <v>-1.7025040455475593E-2</v>
      </c>
      <c r="E101" s="2"/>
      <c r="F101" s="2"/>
      <c r="G101" s="2"/>
      <c r="H101" s="2"/>
      <c r="I101">
        <v>98</v>
      </c>
      <c r="J101">
        <f t="shared" ca="1" si="5"/>
        <v>629</v>
      </c>
      <c r="K101">
        <f t="shared" ca="1" si="6"/>
        <v>-3.8141401161837507E-3</v>
      </c>
      <c r="L101">
        <f t="shared" ca="1" si="7"/>
        <v>-4.5111911196765763E-3</v>
      </c>
      <c r="M101">
        <f ca="1">L101*AAPL!$B$756</f>
        <v>-0.61785276732924166</v>
      </c>
    </row>
    <row r="102" spans="1:13" x14ac:dyDescent="0.25">
      <c r="A102">
        <v>101</v>
      </c>
      <c r="B102" s="1">
        <v>43425</v>
      </c>
      <c r="C102">
        <v>6972.25</v>
      </c>
      <c r="D102" s="2">
        <f t="shared" si="4"/>
        <v>9.1810435958474823E-3</v>
      </c>
      <c r="E102" s="2"/>
      <c r="F102" s="2"/>
      <c r="G102" s="2"/>
      <c r="H102" s="2"/>
      <c r="I102">
        <v>99</v>
      </c>
      <c r="J102">
        <f t="shared" ca="1" si="5"/>
        <v>358</v>
      </c>
      <c r="K102">
        <f t="shared" ca="1" si="6"/>
        <v>-1.1249187415226958E-2</v>
      </c>
      <c r="L102">
        <f t="shared" ca="1" si="7"/>
        <v>-1.3305026251087138E-2</v>
      </c>
      <c r="M102">
        <f ca="1">L102*AAPL!$B$756</f>
        <v>-1.8222564884840782</v>
      </c>
    </row>
    <row r="103" spans="1:13" x14ac:dyDescent="0.25">
      <c r="A103">
        <v>102</v>
      </c>
      <c r="B103" s="1">
        <v>43427</v>
      </c>
      <c r="C103">
        <v>6938.9799800000001</v>
      </c>
      <c r="D103" s="2">
        <f t="shared" si="4"/>
        <v>-4.7717766861486988E-3</v>
      </c>
      <c r="E103" s="2"/>
      <c r="F103" s="2"/>
      <c r="G103" s="2"/>
      <c r="H103" s="2"/>
      <c r="I103">
        <v>100</v>
      </c>
      <c r="J103">
        <f t="shared" ca="1" si="5"/>
        <v>542</v>
      </c>
      <c r="K103">
        <f t="shared" ca="1" si="6"/>
        <v>7.6232105957911855E-3</v>
      </c>
      <c r="L103">
        <f t="shared" ca="1" si="7"/>
        <v>9.0163861042332014E-3</v>
      </c>
      <c r="M103">
        <f ca="1">L103*AAPL!$B$756</f>
        <v>1.234884303950482</v>
      </c>
    </row>
    <row r="104" spans="1:13" x14ac:dyDescent="0.25">
      <c r="A104">
        <v>103</v>
      </c>
      <c r="B104" s="1">
        <v>43430</v>
      </c>
      <c r="C104">
        <v>7081.8500979999999</v>
      </c>
      <c r="D104" s="2">
        <f t="shared" si="4"/>
        <v>2.058949851588987E-2</v>
      </c>
      <c r="E104" s="2"/>
      <c r="F104" s="2"/>
      <c r="G104" s="2"/>
      <c r="H104" s="2"/>
      <c r="I104">
        <v>101</v>
      </c>
      <c r="J104">
        <f t="shared" ca="1" si="5"/>
        <v>603</v>
      </c>
      <c r="K104">
        <f t="shared" ca="1" si="6"/>
        <v>8.7369810378388202E-3</v>
      </c>
      <c r="L104">
        <f t="shared" ca="1" si="7"/>
        <v>1.033370302874901E-2</v>
      </c>
      <c r="M104">
        <f ca="1">L104*AAPL!$B$756</f>
        <v>1.4153040391533855</v>
      </c>
    </row>
    <row r="105" spans="1:13" x14ac:dyDescent="0.25">
      <c r="A105">
        <v>104</v>
      </c>
      <c r="B105" s="1">
        <v>43431</v>
      </c>
      <c r="C105">
        <v>7082.7001950000003</v>
      </c>
      <c r="D105" s="2">
        <f t="shared" si="4"/>
        <v>1.2003883000022419E-4</v>
      </c>
      <c r="E105" s="2"/>
      <c r="F105" s="2"/>
      <c r="G105" s="2"/>
      <c r="H105" s="2"/>
      <c r="I105">
        <v>102</v>
      </c>
      <c r="J105">
        <f t="shared" ca="1" si="5"/>
        <v>29</v>
      </c>
      <c r="K105">
        <f t="shared" ca="1" si="6"/>
        <v>-6.6740232792747989E-3</v>
      </c>
      <c r="L105">
        <f t="shared" ca="1" si="7"/>
        <v>-7.8937306005694569E-3</v>
      </c>
      <c r="M105">
        <f ca="1">L105*AAPL!$B$756</f>
        <v>-1.081125398310107</v>
      </c>
    </row>
    <row r="106" spans="1:13" x14ac:dyDescent="0.25">
      <c r="A106">
        <v>105</v>
      </c>
      <c r="B106" s="1">
        <v>43432</v>
      </c>
      <c r="C106">
        <v>7291.5898440000001</v>
      </c>
      <c r="D106" s="2">
        <f t="shared" si="4"/>
        <v>2.9492939592087319E-2</v>
      </c>
      <c r="E106" s="2"/>
      <c r="F106" s="2"/>
      <c r="G106" s="2"/>
      <c r="H106" s="2"/>
      <c r="I106">
        <v>103</v>
      </c>
      <c r="J106">
        <f t="shared" ca="1" si="5"/>
        <v>408</v>
      </c>
      <c r="K106">
        <f t="shared" ca="1" si="6"/>
        <v>-1.4384424834258391E-3</v>
      </c>
      <c r="L106">
        <f t="shared" ca="1" si="7"/>
        <v>-1.701324219805759E-3</v>
      </c>
      <c r="M106">
        <f ca="1">L106*AAPL!$B$756</f>
        <v>-0.23301337705386627</v>
      </c>
    </row>
    <row r="107" spans="1:13" x14ac:dyDescent="0.25">
      <c r="A107">
        <v>106</v>
      </c>
      <c r="B107" s="1">
        <v>43433</v>
      </c>
      <c r="C107">
        <v>7273.080078</v>
      </c>
      <c r="D107" s="2">
        <f t="shared" si="4"/>
        <v>-2.5385089392035987E-3</v>
      </c>
      <c r="E107" s="2"/>
      <c r="F107" s="2"/>
      <c r="G107" s="2"/>
      <c r="H107" s="2"/>
      <c r="I107">
        <v>104</v>
      </c>
      <c r="J107">
        <f t="shared" ca="1" si="5"/>
        <v>287</v>
      </c>
      <c r="K107">
        <f t="shared" ca="1" si="6"/>
        <v>9.0141989829808367E-3</v>
      </c>
      <c r="L107">
        <f t="shared" ca="1" si="7"/>
        <v>1.0661583781486255E-2</v>
      </c>
      <c r="M107">
        <f ca="1">L107*AAPL!$B$756</f>
        <v>1.4602105893434438</v>
      </c>
    </row>
    <row r="108" spans="1:13" x14ac:dyDescent="0.25">
      <c r="A108">
        <v>107</v>
      </c>
      <c r="B108" s="1">
        <v>43434</v>
      </c>
      <c r="C108">
        <v>7330.5400390000004</v>
      </c>
      <c r="D108" s="2">
        <f t="shared" si="4"/>
        <v>7.9003613852415278E-3</v>
      </c>
      <c r="E108" s="2"/>
      <c r="F108" s="2"/>
      <c r="G108" s="2"/>
      <c r="H108" s="2"/>
      <c r="I108">
        <v>105</v>
      </c>
      <c r="J108">
        <f t="shared" ca="1" si="5"/>
        <v>422</v>
      </c>
      <c r="K108">
        <f t="shared" ca="1" si="6"/>
        <v>-3.0993259640893833E-2</v>
      </c>
      <c r="L108">
        <f t="shared" ca="1" si="7"/>
        <v>-3.6657415145441623E-2</v>
      </c>
      <c r="M108">
        <f ca="1">L108*AAPL!$B$756</f>
        <v>-5.0205998349215903</v>
      </c>
    </row>
    <row r="109" spans="1:13" x14ac:dyDescent="0.25">
      <c r="A109">
        <v>108</v>
      </c>
      <c r="B109" s="1">
        <v>43437</v>
      </c>
      <c r="C109">
        <v>7441.5097660000001</v>
      </c>
      <c r="D109" s="2">
        <f t="shared" si="4"/>
        <v>1.5138001621929353E-2</v>
      </c>
      <c r="E109" s="2"/>
      <c r="F109" s="2"/>
      <c r="G109" s="2"/>
      <c r="H109" s="2"/>
      <c r="I109">
        <v>106</v>
      </c>
      <c r="J109">
        <f t="shared" ca="1" si="5"/>
        <v>487</v>
      </c>
      <c r="K109">
        <f t="shared" ca="1" si="6"/>
        <v>1.1276647543164486E-2</v>
      </c>
      <c r="L109">
        <f t="shared" ca="1" si="7"/>
        <v>1.3337504839058078E-2</v>
      </c>
      <c r="M109">
        <f ca="1">L109*AAPL!$B$756</f>
        <v>1.8267047561199281</v>
      </c>
    </row>
    <row r="110" spans="1:13" x14ac:dyDescent="0.25">
      <c r="A110">
        <v>109</v>
      </c>
      <c r="B110" s="1">
        <v>43438</v>
      </c>
      <c r="C110">
        <v>7158.4301759999998</v>
      </c>
      <c r="D110" s="2">
        <f t="shared" si="4"/>
        <v>-3.8040612577488142E-2</v>
      </c>
      <c r="E110" s="2"/>
      <c r="F110" s="2"/>
      <c r="G110" s="2"/>
      <c r="H110" s="2"/>
      <c r="I110">
        <v>107</v>
      </c>
      <c r="J110">
        <f t="shared" ca="1" si="5"/>
        <v>739</v>
      </c>
      <c r="K110">
        <f t="shared" ca="1" si="6"/>
        <v>3.1113168864802532E-3</v>
      </c>
      <c r="L110">
        <f t="shared" ca="1" si="7"/>
        <v>3.6799238311236975E-3</v>
      </c>
      <c r="M110">
        <f ca="1">L110*AAPL!$B$756</f>
        <v>0.50400239367016841</v>
      </c>
    </row>
    <row r="111" spans="1:13" x14ac:dyDescent="0.25">
      <c r="A111">
        <v>110</v>
      </c>
      <c r="B111" s="1">
        <v>43440</v>
      </c>
      <c r="C111">
        <v>7188.2597660000001</v>
      </c>
      <c r="D111" s="2">
        <f t="shared" si="4"/>
        <v>4.1670574786087933E-3</v>
      </c>
      <c r="E111" s="2"/>
      <c r="F111" s="2"/>
      <c r="G111" s="2"/>
      <c r="H111" s="2"/>
      <c r="I111">
        <v>108</v>
      </c>
      <c r="J111">
        <f t="shared" ca="1" si="5"/>
        <v>6</v>
      </c>
      <c r="K111">
        <f t="shared" ca="1" si="6"/>
        <v>3.8678733459374115E-4</v>
      </c>
      <c r="L111">
        <f t="shared" ca="1" si="7"/>
        <v>4.5747443352146545E-4</v>
      </c>
      <c r="M111">
        <f ca="1">L111*AAPL!$B$756</f>
        <v>6.2655701617420942E-2</v>
      </c>
    </row>
    <row r="112" spans="1:13" x14ac:dyDescent="0.25">
      <c r="A112">
        <v>111</v>
      </c>
      <c r="B112" s="1">
        <v>43441</v>
      </c>
      <c r="C112">
        <v>6969.25</v>
      </c>
      <c r="D112" s="2">
        <f t="shared" si="4"/>
        <v>-3.0467703328683537E-2</v>
      </c>
      <c r="E112" s="2"/>
      <c r="F112" s="2"/>
      <c r="G112" s="2"/>
      <c r="H112" s="2"/>
      <c r="I112">
        <v>109</v>
      </c>
      <c r="J112">
        <f t="shared" ca="1" si="5"/>
        <v>181</v>
      </c>
      <c r="K112">
        <f t="shared" ca="1" si="6"/>
        <v>1.4230840971095615E-2</v>
      </c>
      <c r="L112">
        <f t="shared" ca="1" si="7"/>
        <v>1.6831590203500356E-2</v>
      </c>
      <c r="M112">
        <f ca="1">L112*AAPL!$B$756</f>
        <v>2.3052547120925402</v>
      </c>
    </row>
    <row r="113" spans="1:13" x14ac:dyDescent="0.25">
      <c r="A113">
        <v>112</v>
      </c>
      <c r="B113" s="1">
        <v>43444</v>
      </c>
      <c r="C113">
        <v>7020.5200199999999</v>
      </c>
      <c r="D113" s="2">
        <f t="shared" si="4"/>
        <v>7.3566050866304966E-3</v>
      </c>
      <c r="E113" s="2"/>
      <c r="F113" s="2"/>
      <c r="G113" s="2"/>
      <c r="H113" s="2"/>
      <c r="I113">
        <v>110</v>
      </c>
      <c r="J113">
        <f t="shared" ca="1" si="5"/>
        <v>574</v>
      </c>
      <c r="K113">
        <f t="shared" ca="1" si="6"/>
        <v>1.391824120805274E-2</v>
      </c>
      <c r="L113">
        <f t="shared" ca="1" si="7"/>
        <v>1.646186144889367E-2</v>
      </c>
      <c r="M113">
        <f ca="1">L113*AAPL!$B$756</f>
        <v>2.2546166592735069</v>
      </c>
    </row>
    <row r="114" spans="1:13" x14ac:dyDescent="0.25">
      <c r="A114">
        <v>113</v>
      </c>
      <c r="B114" s="1">
        <v>43445</v>
      </c>
      <c r="C114">
        <v>7031.830078</v>
      </c>
      <c r="D114" s="2">
        <f t="shared" si="4"/>
        <v>1.6110000352935749E-3</v>
      </c>
      <c r="E114" s="2"/>
      <c r="F114" s="2"/>
      <c r="G114" s="2"/>
      <c r="H114" s="2"/>
      <c r="I114">
        <v>111</v>
      </c>
      <c r="J114">
        <f t="shared" ca="1" si="5"/>
        <v>32</v>
      </c>
      <c r="K114">
        <f t="shared" ca="1" si="6"/>
        <v>-1.229467294240294E-2</v>
      </c>
      <c r="L114">
        <f t="shared" ca="1" si="7"/>
        <v>-1.4541578890025235E-2</v>
      </c>
      <c r="M114">
        <f ca="1">L114*AAPL!$B$756</f>
        <v>-1.9916147465689082</v>
      </c>
    </row>
    <row r="115" spans="1:13" x14ac:dyDescent="0.25">
      <c r="A115">
        <v>114</v>
      </c>
      <c r="B115" s="1">
        <v>43446</v>
      </c>
      <c r="C115">
        <v>7098.3100590000004</v>
      </c>
      <c r="D115" s="2">
        <f t="shared" si="4"/>
        <v>9.4541506638494699E-3</v>
      </c>
      <c r="E115" s="2"/>
      <c r="F115" s="2"/>
      <c r="G115" s="2"/>
      <c r="H115" s="2"/>
      <c r="I115">
        <v>112</v>
      </c>
      <c r="J115">
        <f t="shared" ca="1" si="5"/>
        <v>299</v>
      </c>
      <c r="K115">
        <f t="shared" ca="1" si="6"/>
        <v>-1.9288841561881931E-3</v>
      </c>
      <c r="L115">
        <f t="shared" ca="1" si="7"/>
        <v>-2.2813962810017061E-3</v>
      </c>
      <c r="M115">
        <f ca="1">L115*AAPL!$B$756</f>
        <v>-0.31246005061576759</v>
      </c>
    </row>
    <row r="116" spans="1:13" x14ac:dyDescent="0.25">
      <c r="A116">
        <v>115</v>
      </c>
      <c r="B116" s="1">
        <v>43447</v>
      </c>
      <c r="C116">
        <v>7070.330078</v>
      </c>
      <c r="D116" s="2">
        <f t="shared" si="4"/>
        <v>-3.9417806164333546E-3</v>
      </c>
      <c r="E116" s="2"/>
      <c r="F116" s="2"/>
      <c r="G116" s="2"/>
      <c r="H116" s="2"/>
      <c r="I116">
        <v>113</v>
      </c>
      <c r="J116">
        <f t="shared" ca="1" si="5"/>
        <v>691</v>
      </c>
      <c r="K116">
        <f t="shared" ca="1" si="6"/>
        <v>-1.0919697367876013E-3</v>
      </c>
      <c r="L116">
        <f t="shared" ca="1" si="7"/>
        <v>-1.291532043788838E-3</v>
      </c>
      <c r="M116">
        <f ca="1">L116*AAPL!$B$756</f>
        <v>-0.17688823775804355</v>
      </c>
    </row>
    <row r="117" spans="1:13" x14ac:dyDescent="0.25">
      <c r="A117">
        <v>116</v>
      </c>
      <c r="B117" s="1">
        <v>43448</v>
      </c>
      <c r="C117">
        <v>6910.6601559999999</v>
      </c>
      <c r="D117" s="2">
        <f t="shared" si="4"/>
        <v>-2.2583093043538116E-2</v>
      </c>
      <c r="E117" s="2"/>
      <c r="F117" s="2"/>
      <c r="G117" s="2"/>
      <c r="H117" s="2"/>
      <c r="I117">
        <v>114</v>
      </c>
      <c r="J117">
        <f t="shared" ca="1" si="5"/>
        <v>325</v>
      </c>
      <c r="K117">
        <f t="shared" ca="1" si="6"/>
        <v>1.2431905998934845E-2</v>
      </c>
      <c r="L117">
        <f t="shared" ca="1" si="7"/>
        <v>1.4703891895603076E-2</v>
      </c>
      <c r="M117">
        <f ca="1">L117*AAPL!$B$756</f>
        <v>2.0138451369490404</v>
      </c>
    </row>
    <row r="118" spans="1:13" x14ac:dyDescent="0.25">
      <c r="A118">
        <v>117</v>
      </c>
      <c r="B118" s="1">
        <v>43451</v>
      </c>
      <c r="C118">
        <v>6753.7299800000001</v>
      </c>
      <c r="D118" s="2">
        <f t="shared" si="4"/>
        <v>-2.2708420390742168E-2</v>
      </c>
      <c r="E118" s="2"/>
      <c r="F118" s="2"/>
      <c r="G118" s="2"/>
      <c r="H118" s="2"/>
      <c r="I118">
        <v>115</v>
      </c>
      <c r="J118">
        <f t="shared" ca="1" si="5"/>
        <v>151</v>
      </c>
      <c r="K118">
        <f t="shared" ca="1" si="6"/>
        <v>-3.6206434836680845E-3</v>
      </c>
      <c r="L118">
        <f t="shared" ca="1" si="7"/>
        <v>-4.2823321203471609E-3</v>
      </c>
      <c r="M118">
        <f ca="1">L118*AAPL!$B$756</f>
        <v>-0.58650823717907197</v>
      </c>
    </row>
    <row r="119" spans="1:13" x14ac:dyDescent="0.25">
      <c r="A119">
        <v>118</v>
      </c>
      <c r="B119" s="1">
        <v>43452</v>
      </c>
      <c r="C119">
        <v>6783.9101559999999</v>
      </c>
      <c r="D119" s="2">
        <f t="shared" si="4"/>
        <v>4.4686678456753448E-3</v>
      </c>
      <c r="E119" s="2"/>
      <c r="F119" s="2"/>
      <c r="G119" s="2"/>
      <c r="H119" s="2"/>
      <c r="I119">
        <v>116</v>
      </c>
      <c r="J119">
        <f t="shared" ca="1" si="5"/>
        <v>311</v>
      </c>
      <c r="K119">
        <f t="shared" ca="1" si="6"/>
        <v>1.0477092538160981E-2</v>
      </c>
      <c r="L119">
        <f t="shared" ca="1" si="7"/>
        <v>1.2391827614731638E-2</v>
      </c>
      <c r="M119">
        <f ca="1">L119*AAPL!$B$756</f>
        <v>1.6971847968564384</v>
      </c>
    </row>
    <row r="120" spans="1:13" x14ac:dyDescent="0.25">
      <c r="A120">
        <v>119</v>
      </c>
      <c r="B120" s="1">
        <v>43453</v>
      </c>
      <c r="C120">
        <v>6636.830078</v>
      </c>
      <c r="D120" s="2">
        <f t="shared" si="4"/>
        <v>-2.1680723154907322E-2</v>
      </c>
      <c r="E120" s="2"/>
      <c r="F120" s="2"/>
      <c r="G120" s="2"/>
      <c r="H120" s="2"/>
      <c r="I120">
        <v>117</v>
      </c>
      <c r="J120">
        <f t="shared" ca="1" si="5"/>
        <v>503</v>
      </c>
      <c r="K120">
        <f t="shared" ca="1" si="6"/>
        <v>1.8697217754377604E-2</v>
      </c>
      <c r="L120">
        <f t="shared" ca="1" si="7"/>
        <v>2.2114217130701753E-2</v>
      </c>
      <c r="M120">
        <f ca="1">L120*AAPL!$B$756</f>
        <v>3.0287633330204318</v>
      </c>
    </row>
    <row r="121" spans="1:13" x14ac:dyDescent="0.25">
      <c r="A121">
        <v>120</v>
      </c>
      <c r="B121" s="1">
        <v>43454</v>
      </c>
      <c r="C121">
        <v>6528.4101559999999</v>
      </c>
      <c r="D121" s="2">
        <f t="shared" si="4"/>
        <v>-1.6336100325876068E-2</v>
      </c>
      <c r="E121" s="2"/>
      <c r="F121" s="2"/>
      <c r="G121" s="2"/>
      <c r="H121" s="2"/>
      <c r="I121">
        <v>118</v>
      </c>
      <c r="J121">
        <f t="shared" ca="1" si="5"/>
        <v>711</v>
      </c>
      <c r="K121">
        <f t="shared" ca="1" si="6"/>
        <v>-2.7813231276233585E-3</v>
      </c>
      <c r="L121">
        <f t="shared" ca="1" si="7"/>
        <v>-3.2896222509097529E-3</v>
      </c>
      <c r="M121">
        <f ca="1">L121*AAPL!$B$756</f>
        <v>-0.45054668651195551</v>
      </c>
    </row>
    <row r="122" spans="1:13" x14ac:dyDescent="0.25">
      <c r="A122">
        <v>121</v>
      </c>
      <c r="B122" s="1">
        <v>43455</v>
      </c>
      <c r="C122">
        <v>6332.9902339999999</v>
      </c>
      <c r="D122" s="2">
        <f t="shared" si="4"/>
        <v>-2.9933769069395488E-2</v>
      </c>
      <c r="E122" s="2"/>
      <c r="F122" s="2"/>
      <c r="G122" s="2"/>
      <c r="H122" s="2"/>
      <c r="I122">
        <v>119</v>
      </c>
      <c r="J122">
        <f t="shared" ca="1" si="5"/>
        <v>45</v>
      </c>
      <c r="K122">
        <f t="shared" ca="1" si="6"/>
        <v>-2.2553731669171517E-3</v>
      </c>
      <c r="L122">
        <f t="shared" ca="1" si="7"/>
        <v>-2.667552604840731E-3</v>
      </c>
      <c r="M122">
        <f ca="1">L122*AAPL!$B$756</f>
        <v>-0.36534802343185474</v>
      </c>
    </row>
    <row r="123" spans="1:13" x14ac:dyDescent="0.25">
      <c r="A123">
        <v>122</v>
      </c>
      <c r="B123" s="1">
        <v>43458</v>
      </c>
      <c r="C123">
        <v>6192.919922</v>
      </c>
      <c r="D123" s="2">
        <f t="shared" si="4"/>
        <v>-2.2117563240189875E-2</v>
      </c>
      <c r="E123" s="2"/>
      <c r="F123" s="2"/>
      <c r="G123" s="2"/>
      <c r="H123" s="2"/>
      <c r="I123">
        <v>120</v>
      </c>
      <c r="J123">
        <f t="shared" ca="1" si="5"/>
        <v>336</v>
      </c>
      <c r="K123">
        <f t="shared" ca="1" si="6"/>
        <v>3.2779211030362632E-3</v>
      </c>
      <c r="L123">
        <f t="shared" ca="1" si="7"/>
        <v>3.8769757063390592E-3</v>
      </c>
      <c r="M123">
        <f ca="1">L123*AAPL!$B$756</f>
        <v>0.53099061987902751</v>
      </c>
    </row>
    <row r="124" spans="1:13" x14ac:dyDescent="0.25">
      <c r="A124">
        <v>123</v>
      </c>
      <c r="B124" s="1">
        <v>43460</v>
      </c>
      <c r="C124">
        <v>6554.3598629999997</v>
      </c>
      <c r="D124" s="2">
        <f t="shared" si="4"/>
        <v>5.8363412663549052E-2</v>
      </c>
      <c r="E124" s="2"/>
      <c r="F124" s="2"/>
      <c r="G124" s="2"/>
      <c r="H124" s="2"/>
      <c r="I124">
        <v>121</v>
      </c>
      <c r="J124">
        <f t="shared" ca="1" si="5"/>
        <v>10</v>
      </c>
      <c r="K124">
        <f t="shared" ca="1" si="6"/>
        <v>-2.5887831366520064E-3</v>
      </c>
      <c r="L124">
        <f t="shared" ca="1" si="7"/>
        <v>-3.0618947236049519E-3</v>
      </c>
      <c r="M124">
        <f ca="1">L124*AAPL!$B$756</f>
        <v>-0.41935712277819726</v>
      </c>
    </row>
    <row r="125" spans="1:13" x14ac:dyDescent="0.25">
      <c r="A125">
        <v>124</v>
      </c>
      <c r="B125" s="1">
        <v>43461</v>
      </c>
      <c r="C125">
        <v>6579.4902339999999</v>
      </c>
      <c r="D125" s="2">
        <f t="shared" si="4"/>
        <v>3.834145748063511E-3</v>
      </c>
      <c r="E125" s="2"/>
      <c r="F125" s="2"/>
      <c r="G125" s="2"/>
      <c r="H125" s="2"/>
      <c r="I125">
        <v>122</v>
      </c>
      <c r="J125">
        <f t="shared" ca="1" si="5"/>
        <v>393</v>
      </c>
      <c r="K125">
        <f t="shared" ca="1" si="6"/>
        <v>1.9939681956369082E-3</v>
      </c>
      <c r="L125">
        <f t="shared" ca="1" si="7"/>
        <v>2.3583747169925399E-3</v>
      </c>
      <c r="M125">
        <f ca="1">L125*AAPL!$B$756</f>
        <v>0.32300301774792128</v>
      </c>
    </row>
    <row r="126" spans="1:13" x14ac:dyDescent="0.25">
      <c r="A126">
        <v>125</v>
      </c>
      <c r="B126" s="1">
        <v>43462</v>
      </c>
      <c r="C126">
        <v>6584.5200199999999</v>
      </c>
      <c r="D126" s="2">
        <f t="shared" si="4"/>
        <v>7.6446439178656789E-4</v>
      </c>
      <c r="E126" s="2"/>
      <c r="F126" s="2"/>
      <c r="G126" s="2"/>
      <c r="H126" s="2"/>
      <c r="I126">
        <v>123</v>
      </c>
      <c r="J126">
        <f t="shared" ca="1" si="5"/>
        <v>463</v>
      </c>
      <c r="K126">
        <f t="shared" ca="1" si="6"/>
        <v>1.2290572705633274E-2</v>
      </c>
      <c r="L126">
        <f t="shared" ca="1" si="7"/>
        <v>1.4536729316821198E-2</v>
      </c>
      <c r="M126">
        <f ca="1">L126*AAPL!$B$756</f>
        <v>1.9909505489889363</v>
      </c>
    </row>
    <row r="127" spans="1:13" x14ac:dyDescent="0.25">
      <c r="A127">
        <v>126</v>
      </c>
      <c r="B127" s="1">
        <v>43465</v>
      </c>
      <c r="C127">
        <v>6635.2797849999997</v>
      </c>
      <c r="D127" s="2">
        <f t="shared" si="4"/>
        <v>7.7089544637758411E-3</v>
      </c>
      <c r="E127" s="2"/>
      <c r="F127" s="2"/>
      <c r="G127" s="2"/>
      <c r="H127" s="2"/>
      <c r="I127">
        <v>124</v>
      </c>
      <c r="J127">
        <f t="shared" ca="1" si="5"/>
        <v>302</v>
      </c>
      <c r="K127">
        <f t="shared" ca="1" si="6"/>
        <v>3.0343355512034709E-3</v>
      </c>
      <c r="L127">
        <f t="shared" ca="1" si="7"/>
        <v>3.5888738157852642E-3</v>
      </c>
      <c r="M127">
        <f ca="1">L127*AAPL!$B$756</f>
        <v>0.49153218293206646</v>
      </c>
    </row>
    <row r="128" spans="1:13" x14ac:dyDescent="0.25">
      <c r="A128">
        <v>127</v>
      </c>
      <c r="B128" s="1">
        <v>43467</v>
      </c>
      <c r="C128">
        <v>6665.9399409999996</v>
      </c>
      <c r="D128" s="2">
        <f t="shared" si="4"/>
        <v>4.6207781726570474E-3</v>
      </c>
      <c r="E128" s="2"/>
      <c r="F128" s="2"/>
      <c r="G128" s="2"/>
      <c r="H128" s="2"/>
      <c r="I128">
        <v>125</v>
      </c>
      <c r="J128">
        <f t="shared" ca="1" si="5"/>
        <v>632</v>
      </c>
      <c r="K128">
        <f t="shared" ca="1" si="6"/>
        <v>-1.4728891208059869E-2</v>
      </c>
      <c r="L128">
        <f t="shared" ca="1" si="7"/>
        <v>-1.7420661327713274E-2</v>
      </c>
      <c r="M128">
        <f ca="1">L128*AAPL!$B$756</f>
        <v>-2.3859338973882389</v>
      </c>
    </row>
    <row r="129" spans="1:13" x14ac:dyDescent="0.25">
      <c r="A129">
        <v>128</v>
      </c>
      <c r="B129" s="1">
        <v>43468</v>
      </c>
      <c r="C129">
        <v>6463.5</v>
      </c>
      <c r="D129" s="2">
        <f t="shared" si="4"/>
        <v>-3.0369301672650617E-2</v>
      </c>
      <c r="E129" s="2"/>
      <c r="F129" s="2"/>
      <c r="G129" s="2"/>
      <c r="H129" s="2"/>
      <c r="I129">
        <v>126</v>
      </c>
      <c r="J129">
        <f t="shared" ca="1" si="5"/>
        <v>18</v>
      </c>
      <c r="K129">
        <f t="shared" ca="1" si="6"/>
        <v>-1.0092994619204543E-2</v>
      </c>
      <c r="L129">
        <f t="shared" ca="1" si="7"/>
        <v>-1.1937534099469741E-2</v>
      </c>
      <c r="M129">
        <f ca="1">L129*AAPL!$B$756</f>
        <v>-1.6349647538261143</v>
      </c>
    </row>
    <row r="130" spans="1:13" x14ac:dyDescent="0.25">
      <c r="A130">
        <v>129</v>
      </c>
      <c r="B130" s="1">
        <v>43469</v>
      </c>
      <c r="C130">
        <v>6738.8598629999997</v>
      </c>
      <c r="D130" s="2">
        <f t="shared" si="4"/>
        <v>4.2602284056625583E-2</v>
      </c>
      <c r="E130" s="2"/>
      <c r="F130" s="2"/>
      <c r="G130" s="2"/>
      <c r="H130" s="2"/>
      <c r="I130">
        <v>127</v>
      </c>
      <c r="J130">
        <f t="shared" ca="1" si="5"/>
        <v>406</v>
      </c>
      <c r="K130">
        <f t="shared" ca="1" si="6"/>
        <v>1.0957992339031275E-3</v>
      </c>
      <c r="L130">
        <f t="shared" ca="1" si="7"/>
        <v>1.296061398467521E-3</v>
      </c>
      <c r="M130">
        <f ca="1">L130*AAPL!$B$756</f>
        <v>0.17750857820654145</v>
      </c>
    </row>
    <row r="131" spans="1:13" x14ac:dyDescent="0.25">
      <c r="A131">
        <v>130</v>
      </c>
      <c r="B131" s="1">
        <v>43472</v>
      </c>
      <c r="C131">
        <v>6823.4702150000003</v>
      </c>
      <c r="D131" s="2">
        <f t="shared" si="4"/>
        <v>1.2555588589185041E-2</v>
      </c>
      <c r="E131" s="2"/>
      <c r="F131" s="2"/>
      <c r="G131" s="2"/>
      <c r="H131" s="2"/>
      <c r="I131">
        <v>128</v>
      </c>
      <c r="J131">
        <f t="shared" ca="1" si="5"/>
        <v>471</v>
      </c>
      <c r="K131">
        <f t="shared" ca="1" si="6"/>
        <v>9.0881485641001181E-3</v>
      </c>
      <c r="L131">
        <f t="shared" ca="1" si="7"/>
        <v>1.0749047976163741E-2</v>
      </c>
      <c r="M131">
        <f ca="1">L131*AAPL!$B$756</f>
        <v>1.4721896860587218</v>
      </c>
    </row>
    <row r="132" spans="1:13" x14ac:dyDescent="0.25">
      <c r="A132">
        <v>131</v>
      </c>
      <c r="B132" s="1">
        <v>43473</v>
      </c>
      <c r="C132">
        <v>6897</v>
      </c>
      <c r="D132" s="2">
        <f t="shared" ref="D132:D195" si="8">C132/C131-1</f>
        <v>1.0776010253310542E-2</v>
      </c>
      <c r="E132" s="2"/>
      <c r="F132" s="2"/>
      <c r="G132" s="2"/>
      <c r="H132" s="2"/>
      <c r="I132">
        <v>129</v>
      </c>
      <c r="J132">
        <f t="shared" ca="1" si="5"/>
        <v>179</v>
      </c>
      <c r="K132">
        <f t="shared" ca="1" si="6"/>
        <v>1.2275895490754252E-3</v>
      </c>
      <c r="L132">
        <f t="shared" ca="1" si="7"/>
        <v>1.4519369775900588E-3</v>
      </c>
      <c r="M132">
        <f ca="1">L132*AAPL!$B$756</f>
        <v>0.1988572986142933</v>
      </c>
    </row>
    <row r="133" spans="1:13" x14ac:dyDescent="0.25">
      <c r="A133">
        <v>132</v>
      </c>
      <c r="B133" s="1">
        <v>43474</v>
      </c>
      <c r="C133">
        <v>6957.080078</v>
      </c>
      <c r="D133" s="2">
        <f t="shared" si="8"/>
        <v>8.7110450920691029E-3</v>
      </c>
      <c r="E133" s="2"/>
      <c r="F133" s="2"/>
      <c r="G133" s="2"/>
      <c r="H133" s="2"/>
      <c r="I133">
        <v>130</v>
      </c>
      <c r="J133">
        <f t="shared" ref="J133:J196" ca="1" si="9">RANDBETWEEN(2,COUNT($A$2:$A$756))</f>
        <v>274</v>
      </c>
      <c r="K133">
        <f t="shared" ref="K133:K196" ca="1" si="10">VLOOKUP(J133,$A:$D,4,FALSE)</f>
        <v>-1.3197966674865835E-2</v>
      </c>
      <c r="L133">
        <f t="shared" ref="L133:L196" ca="1" si="11">K133*$J$2</f>
        <v>-1.5609953553833681E-2</v>
      </c>
      <c r="M133">
        <f ca="1">L133*AAPL!$B$756</f>
        <v>-2.1379393480027358</v>
      </c>
    </row>
    <row r="134" spans="1:13" x14ac:dyDescent="0.25">
      <c r="A134">
        <v>133</v>
      </c>
      <c r="B134" s="1">
        <v>43475</v>
      </c>
      <c r="C134">
        <v>6986.0698240000002</v>
      </c>
      <c r="D134" s="2">
        <f t="shared" si="8"/>
        <v>4.1669415437193269E-3</v>
      </c>
      <c r="E134" s="2"/>
      <c r="F134" s="2"/>
      <c r="G134" s="2"/>
      <c r="H134" s="2"/>
      <c r="I134">
        <v>131</v>
      </c>
      <c r="J134">
        <f t="shared" ca="1" si="9"/>
        <v>268</v>
      </c>
      <c r="K134">
        <f t="shared" ca="1" si="10"/>
        <v>-9.9693517995553815E-3</v>
      </c>
      <c r="L134">
        <f t="shared" ca="1" si="11"/>
        <v>-1.1791295006771922E-2</v>
      </c>
      <c r="M134">
        <f ca="1">L134*AAPL!$B$756</f>
        <v>-1.6149358466665473</v>
      </c>
    </row>
    <row r="135" spans="1:13" x14ac:dyDescent="0.25">
      <c r="A135">
        <v>134</v>
      </c>
      <c r="B135" s="1">
        <v>43476</v>
      </c>
      <c r="C135">
        <v>6971.4799800000001</v>
      </c>
      <c r="D135" s="2">
        <f t="shared" si="8"/>
        <v>-2.0884194357574382E-3</v>
      </c>
      <c r="E135" s="2"/>
      <c r="F135" s="2"/>
      <c r="G135" s="2"/>
      <c r="H135" s="2"/>
      <c r="I135">
        <v>132</v>
      </c>
      <c r="J135">
        <f t="shared" ca="1" si="9"/>
        <v>411</v>
      </c>
      <c r="K135">
        <f t="shared" ca="1" si="10"/>
        <v>8.6758150294632408E-3</v>
      </c>
      <c r="L135">
        <f t="shared" ca="1" si="11"/>
        <v>1.0261358661367442E-2</v>
      </c>
      <c r="M135">
        <f ca="1">L135*AAPL!$B$756</f>
        <v>1.4053957540903954</v>
      </c>
    </row>
    <row r="136" spans="1:13" x14ac:dyDescent="0.25">
      <c r="A136">
        <v>135</v>
      </c>
      <c r="B136" s="1">
        <v>43479</v>
      </c>
      <c r="C136">
        <v>6905.919922</v>
      </c>
      <c r="D136" s="2">
        <f t="shared" si="8"/>
        <v>-9.4040373332607841E-3</v>
      </c>
      <c r="E136" s="2"/>
      <c r="F136" s="2"/>
      <c r="G136" s="2"/>
      <c r="H136" s="2"/>
      <c r="I136">
        <v>133</v>
      </c>
      <c r="J136">
        <f t="shared" ca="1" si="9"/>
        <v>681</v>
      </c>
      <c r="K136">
        <f t="shared" ca="1" si="10"/>
        <v>8.8117441121426943E-4</v>
      </c>
      <c r="L136">
        <f t="shared" ca="1" si="11"/>
        <v>1.042212938609448E-3</v>
      </c>
      <c r="M136">
        <f ca="1">L136*AAPL!$B$756</f>
        <v>0.14274149136744055</v>
      </c>
    </row>
    <row r="137" spans="1:13" x14ac:dyDescent="0.25">
      <c r="A137">
        <v>136</v>
      </c>
      <c r="B137" s="1">
        <v>43480</v>
      </c>
      <c r="C137">
        <v>7023.830078</v>
      </c>
      <c r="D137" s="2">
        <f t="shared" si="8"/>
        <v>1.7073779790636845E-2</v>
      </c>
      <c r="E137" s="2"/>
      <c r="F137" s="2"/>
      <c r="G137" s="2"/>
      <c r="H137" s="2"/>
      <c r="I137">
        <v>134</v>
      </c>
      <c r="J137">
        <f t="shared" ca="1" si="9"/>
        <v>560</v>
      </c>
      <c r="K137">
        <f t="shared" ca="1" si="10"/>
        <v>-1.3416188252076688E-3</v>
      </c>
      <c r="L137">
        <f t="shared" ca="1" si="11"/>
        <v>-1.5868056091036852E-3</v>
      </c>
      <c r="M137">
        <f ca="1">L137*AAPL!$B$756</f>
        <v>-0.21732890733047996</v>
      </c>
    </row>
    <row r="138" spans="1:13" x14ac:dyDescent="0.25">
      <c r="A138">
        <v>137</v>
      </c>
      <c r="B138" s="1">
        <v>43481</v>
      </c>
      <c r="C138">
        <v>7034.6899409999996</v>
      </c>
      <c r="D138" s="2">
        <f t="shared" si="8"/>
        <v>1.5461454618634907E-3</v>
      </c>
      <c r="E138" s="2"/>
      <c r="F138" s="2"/>
      <c r="G138" s="2"/>
      <c r="H138" s="2"/>
      <c r="I138">
        <v>135</v>
      </c>
      <c r="J138">
        <f t="shared" ca="1" si="9"/>
        <v>565</v>
      </c>
      <c r="K138">
        <f t="shared" ca="1" si="10"/>
        <v>1.8689658648191276E-2</v>
      </c>
      <c r="L138">
        <f t="shared" ca="1" si="11"/>
        <v>2.2105276564371803E-2</v>
      </c>
      <c r="M138">
        <f ca="1">L138*AAPL!$B$756</f>
        <v>3.0275388329932977</v>
      </c>
    </row>
    <row r="139" spans="1:13" x14ac:dyDescent="0.25">
      <c r="A139">
        <v>138</v>
      </c>
      <c r="B139" s="1">
        <v>43482</v>
      </c>
      <c r="C139">
        <v>7084.4599609999996</v>
      </c>
      <c r="D139" s="2">
        <f t="shared" si="8"/>
        <v>7.0749415279738326E-3</v>
      </c>
      <c r="E139" s="2"/>
      <c r="F139" s="2"/>
      <c r="G139" s="2"/>
      <c r="H139" s="2"/>
      <c r="I139">
        <v>136</v>
      </c>
      <c r="J139">
        <f t="shared" ca="1" si="9"/>
        <v>227</v>
      </c>
      <c r="K139">
        <f t="shared" ca="1" si="10"/>
        <v>-3.88367553647051E-3</v>
      </c>
      <c r="L139">
        <f t="shared" ca="1" si="11"/>
        <v>-4.5934344460739473E-3</v>
      </c>
      <c r="M139">
        <f ca="1">L139*AAPL!$B$756</f>
        <v>-0.62911681388832885</v>
      </c>
    </row>
    <row r="140" spans="1:13" x14ac:dyDescent="0.25">
      <c r="A140">
        <v>139</v>
      </c>
      <c r="B140" s="1">
        <v>43483</v>
      </c>
      <c r="C140">
        <v>7157.2299800000001</v>
      </c>
      <c r="D140" s="2">
        <f t="shared" si="8"/>
        <v>1.0271780686262666E-2</v>
      </c>
      <c r="E140" s="2"/>
      <c r="F140" s="2"/>
      <c r="G140" s="2"/>
      <c r="H140" s="2"/>
      <c r="I140">
        <v>137</v>
      </c>
      <c r="J140">
        <f t="shared" ca="1" si="9"/>
        <v>592</v>
      </c>
      <c r="K140">
        <f t="shared" ca="1" si="10"/>
        <v>3.8547309674567876E-2</v>
      </c>
      <c r="L140">
        <f t="shared" ca="1" si="11"/>
        <v>4.5592001288438253E-2</v>
      </c>
      <c r="M140">
        <f ca="1">L140*AAPL!$B$756</f>
        <v>6.2442808156085112</v>
      </c>
    </row>
    <row r="141" spans="1:13" x14ac:dyDescent="0.25">
      <c r="A141">
        <v>140</v>
      </c>
      <c r="B141" s="1">
        <v>43487</v>
      </c>
      <c r="C141">
        <v>7020.3598629999997</v>
      </c>
      <c r="D141" s="2">
        <f t="shared" si="8"/>
        <v>-1.9123336455928786E-2</v>
      </c>
      <c r="E141" s="2"/>
      <c r="F141" s="2"/>
      <c r="G141" s="2"/>
      <c r="H141" s="2"/>
      <c r="I141">
        <v>138</v>
      </c>
      <c r="J141">
        <f t="shared" ca="1" si="9"/>
        <v>379</v>
      </c>
      <c r="K141">
        <f t="shared" ca="1" si="10"/>
        <v>1.3328447296371504E-2</v>
      </c>
      <c r="L141">
        <f t="shared" ca="1" si="11"/>
        <v>1.5764280086969857E-2</v>
      </c>
      <c r="M141">
        <f ca="1">L141*AAPL!$B$756</f>
        <v>2.1590759110613522</v>
      </c>
    </row>
    <row r="142" spans="1:13" x14ac:dyDescent="0.25">
      <c r="A142">
        <v>141</v>
      </c>
      <c r="B142" s="1">
        <v>43488</v>
      </c>
      <c r="C142">
        <v>7025.7700199999999</v>
      </c>
      <c r="D142" s="2">
        <f t="shared" si="8"/>
        <v>7.7063813046307494E-4</v>
      </c>
      <c r="E142" s="2"/>
      <c r="F142" s="2"/>
      <c r="G142" s="2"/>
      <c r="H142" s="2"/>
      <c r="I142">
        <v>139</v>
      </c>
      <c r="J142">
        <f t="shared" ca="1" si="9"/>
        <v>601</v>
      </c>
      <c r="K142">
        <f t="shared" ca="1" si="10"/>
        <v>-2.0789809607275611E-3</v>
      </c>
      <c r="L142">
        <f t="shared" ca="1" si="11"/>
        <v>-2.4589239415238676E-3</v>
      </c>
      <c r="M142">
        <f ca="1">L142*AAPL!$B$756</f>
        <v>-0.33677424024357649</v>
      </c>
    </row>
    <row r="143" spans="1:13" x14ac:dyDescent="0.25">
      <c r="A143">
        <v>142</v>
      </c>
      <c r="B143" s="1">
        <v>43489</v>
      </c>
      <c r="C143">
        <v>7073.4599609999996</v>
      </c>
      <c r="D143" s="2">
        <f t="shared" si="8"/>
        <v>6.787859674347807E-3</v>
      </c>
      <c r="E143" s="2"/>
      <c r="F143" s="2"/>
      <c r="G143" s="2"/>
      <c r="H143" s="2"/>
      <c r="I143">
        <v>140</v>
      </c>
      <c r="J143">
        <f t="shared" ca="1" si="9"/>
        <v>574</v>
      </c>
      <c r="K143">
        <f t="shared" ca="1" si="10"/>
        <v>1.391824120805274E-2</v>
      </c>
      <c r="L143">
        <f t="shared" ca="1" si="11"/>
        <v>1.646186144889367E-2</v>
      </c>
      <c r="M143">
        <f ca="1">L143*AAPL!$B$756</f>
        <v>2.2546166592735069</v>
      </c>
    </row>
    <row r="144" spans="1:13" x14ac:dyDescent="0.25">
      <c r="A144">
        <v>143</v>
      </c>
      <c r="B144" s="1">
        <v>43490</v>
      </c>
      <c r="C144">
        <v>7164.8598629999997</v>
      </c>
      <c r="D144" s="2">
        <f t="shared" si="8"/>
        <v>1.2921526735705013E-2</v>
      </c>
      <c r="E144" s="2"/>
      <c r="F144" s="2"/>
      <c r="G144" s="2"/>
      <c r="H144" s="2"/>
      <c r="I144">
        <v>141</v>
      </c>
      <c r="J144">
        <f t="shared" ca="1" si="9"/>
        <v>296</v>
      </c>
      <c r="K144">
        <f t="shared" ca="1" si="10"/>
        <v>1.3045166083106574E-2</v>
      </c>
      <c r="L144">
        <f t="shared" ca="1" si="11"/>
        <v>1.5429227976998975E-2</v>
      </c>
      <c r="M144">
        <f ca="1">L144*AAPL!$B$756</f>
        <v>2.1131871717343751</v>
      </c>
    </row>
    <row r="145" spans="1:13" x14ac:dyDescent="0.25">
      <c r="A145">
        <v>144</v>
      </c>
      <c r="B145" s="1">
        <v>43493</v>
      </c>
      <c r="C145">
        <v>7085.6801759999998</v>
      </c>
      <c r="D145" s="2">
        <f t="shared" si="8"/>
        <v>-1.1051114538735196E-2</v>
      </c>
      <c r="E145" s="2"/>
      <c r="F145" s="2"/>
      <c r="G145" s="2"/>
      <c r="H145" s="2"/>
      <c r="I145">
        <v>142</v>
      </c>
      <c r="J145">
        <f t="shared" ca="1" si="9"/>
        <v>644</v>
      </c>
      <c r="K145">
        <f t="shared" ca="1" si="10"/>
        <v>5.473641048505451E-3</v>
      </c>
      <c r="L145">
        <f t="shared" ca="1" si="11"/>
        <v>6.4739731992387506E-3</v>
      </c>
      <c r="M145">
        <f ca="1">L145*AAPL!$B$756</f>
        <v>0.88667541468555156</v>
      </c>
    </row>
    <row r="146" spans="1:13" x14ac:dyDescent="0.25">
      <c r="A146">
        <v>145</v>
      </c>
      <c r="B146" s="1">
        <v>43494</v>
      </c>
      <c r="C146">
        <v>7028.2900390000004</v>
      </c>
      <c r="D146" s="2">
        <f t="shared" si="8"/>
        <v>-8.0994534856916323E-3</v>
      </c>
      <c r="E146" s="2"/>
      <c r="F146" s="2"/>
      <c r="G146" s="2"/>
      <c r="H146" s="2"/>
      <c r="I146">
        <v>143</v>
      </c>
      <c r="J146">
        <f t="shared" ca="1" si="9"/>
        <v>112</v>
      </c>
      <c r="K146">
        <f t="shared" ca="1" si="10"/>
        <v>7.3566050866304966E-3</v>
      </c>
      <c r="L146">
        <f t="shared" ca="1" si="11"/>
        <v>8.7010572571676863E-3</v>
      </c>
      <c r="M146">
        <f ca="1">L146*AAPL!$B$756</f>
        <v>1.1916968628490869</v>
      </c>
    </row>
    <row r="147" spans="1:13" x14ac:dyDescent="0.25">
      <c r="A147">
        <v>146</v>
      </c>
      <c r="B147" s="1">
        <v>43495</v>
      </c>
      <c r="C147">
        <v>7183.080078</v>
      </c>
      <c r="D147" s="2">
        <f t="shared" si="8"/>
        <v>2.2023854755718553E-2</v>
      </c>
      <c r="E147" s="2"/>
      <c r="F147" s="2"/>
      <c r="G147" s="2"/>
      <c r="H147" s="2"/>
      <c r="I147">
        <v>144</v>
      </c>
      <c r="J147">
        <f t="shared" ca="1" si="9"/>
        <v>47</v>
      </c>
      <c r="K147">
        <f t="shared" ca="1" si="10"/>
        <v>-9.0604630929318475E-3</v>
      </c>
      <c r="L147">
        <f t="shared" ca="1" si="11"/>
        <v>-1.0716302862488335E-2</v>
      </c>
      <c r="M147">
        <f ca="1">L147*AAPL!$B$756</f>
        <v>-1.4677049150605221</v>
      </c>
    </row>
    <row r="148" spans="1:13" x14ac:dyDescent="0.25">
      <c r="A148">
        <v>147</v>
      </c>
      <c r="B148" s="1">
        <v>43496</v>
      </c>
      <c r="C148">
        <v>7281.7402339999999</v>
      </c>
      <c r="D148" s="2">
        <f t="shared" si="8"/>
        <v>1.3735076725953865E-2</v>
      </c>
      <c r="E148" s="2"/>
      <c r="F148" s="2"/>
      <c r="G148" s="2"/>
      <c r="H148" s="2"/>
      <c r="I148">
        <v>145</v>
      </c>
      <c r="J148">
        <f t="shared" ca="1" si="9"/>
        <v>261</v>
      </c>
      <c r="K148">
        <f t="shared" ca="1" si="10"/>
        <v>-4.285518153157919E-3</v>
      </c>
      <c r="L148">
        <f t="shared" ca="1" si="11"/>
        <v>-5.0687155811890436E-3</v>
      </c>
      <c r="M148">
        <f ca="1">L148*AAPL!$B$756</f>
        <v>-0.69421132148066045</v>
      </c>
    </row>
    <row r="149" spans="1:13" x14ac:dyDescent="0.25">
      <c r="A149">
        <v>148</v>
      </c>
      <c r="B149" s="1">
        <v>43497</v>
      </c>
      <c r="C149">
        <v>7263.8701170000004</v>
      </c>
      <c r="D149" s="2">
        <f t="shared" si="8"/>
        <v>-2.4540997654050045E-3</v>
      </c>
      <c r="E149" s="2"/>
      <c r="F149" s="2"/>
      <c r="G149" s="2"/>
      <c r="H149" s="2"/>
      <c r="I149">
        <v>146</v>
      </c>
      <c r="J149">
        <f t="shared" ca="1" si="9"/>
        <v>304</v>
      </c>
      <c r="K149">
        <f t="shared" ca="1" si="10"/>
        <v>-2.8336485102824494E-3</v>
      </c>
      <c r="L149">
        <f t="shared" ca="1" si="11"/>
        <v>-3.3515103290597372E-3</v>
      </c>
      <c r="M149">
        <f ca="1">L149*AAPL!$B$756</f>
        <v>-0.45902287812859388</v>
      </c>
    </row>
    <row r="150" spans="1:13" x14ac:dyDescent="0.25">
      <c r="A150">
        <v>149</v>
      </c>
      <c r="B150" s="1">
        <v>43500</v>
      </c>
      <c r="C150">
        <v>7347.5400390000004</v>
      </c>
      <c r="D150" s="2">
        <f t="shared" si="8"/>
        <v>1.1518642356253439E-2</v>
      </c>
      <c r="E150" s="2"/>
      <c r="F150" s="2"/>
      <c r="G150" s="2"/>
      <c r="H150" s="2"/>
      <c r="I150">
        <v>147</v>
      </c>
      <c r="J150">
        <f t="shared" ca="1" si="9"/>
        <v>81</v>
      </c>
      <c r="K150">
        <f t="shared" ca="1" si="10"/>
        <v>-4.425389783101652E-2</v>
      </c>
      <c r="L150">
        <f t="shared" ca="1" si="11"/>
        <v>-5.2341493711590338E-2</v>
      </c>
      <c r="M150">
        <f ca="1">L150*AAPL!$B$756</f>
        <v>-7.1686913451298686</v>
      </c>
    </row>
    <row r="151" spans="1:13" x14ac:dyDescent="0.25">
      <c r="A151">
        <v>150</v>
      </c>
      <c r="B151" s="1">
        <v>43501</v>
      </c>
      <c r="C151">
        <v>7402.080078</v>
      </c>
      <c r="D151" s="2">
        <f t="shared" si="8"/>
        <v>7.4228978284578417E-3</v>
      </c>
      <c r="E151" s="2"/>
      <c r="F151" s="2"/>
      <c r="G151" s="2"/>
      <c r="H151" s="2"/>
      <c r="I151">
        <v>148</v>
      </c>
      <c r="J151">
        <f t="shared" ca="1" si="9"/>
        <v>454</v>
      </c>
      <c r="K151">
        <f t="shared" ca="1" si="10"/>
        <v>-3.4751707354565453E-2</v>
      </c>
      <c r="L151">
        <f t="shared" ca="1" si="11"/>
        <v>-4.1102735829320593E-2</v>
      </c>
      <c r="M151">
        <f ca="1">L151*AAPL!$B$756</f>
        <v>-5.6294309869028991</v>
      </c>
    </row>
    <row r="152" spans="1:13" x14ac:dyDescent="0.25">
      <c r="A152">
        <v>151</v>
      </c>
      <c r="B152" s="1">
        <v>43502</v>
      </c>
      <c r="C152">
        <v>7375.2797849999997</v>
      </c>
      <c r="D152" s="2">
        <f t="shared" si="8"/>
        <v>-3.6206434836680845E-3</v>
      </c>
      <c r="E152" s="2"/>
      <c r="F152" s="2"/>
      <c r="G152" s="2"/>
      <c r="H152" s="2"/>
      <c r="I152">
        <v>149</v>
      </c>
      <c r="J152">
        <f t="shared" ca="1" si="9"/>
        <v>271</v>
      </c>
      <c r="K152">
        <f t="shared" ca="1" si="10"/>
        <v>-2.3777813995746744E-3</v>
      </c>
      <c r="L152">
        <f t="shared" ca="1" si="11"/>
        <v>-2.8123314843047694E-3</v>
      </c>
      <c r="M152">
        <f ca="1">L152*AAPL!$B$756</f>
        <v>-0.38517693977670159</v>
      </c>
    </row>
    <row r="153" spans="1:13" x14ac:dyDescent="0.25">
      <c r="A153">
        <v>152</v>
      </c>
      <c r="B153" s="1">
        <v>43503</v>
      </c>
      <c r="C153">
        <v>7288.3500979999999</v>
      </c>
      <c r="D153" s="2">
        <f t="shared" si="8"/>
        <v>-1.1786629054642672E-2</v>
      </c>
      <c r="E153" s="2"/>
      <c r="F153" s="2"/>
      <c r="G153" s="2"/>
      <c r="H153" s="2"/>
      <c r="I153">
        <v>150</v>
      </c>
      <c r="J153">
        <f t="shared" ca="1" si="9"/>
        <v>47</v>
      </c>
      <c r="K153">
        <f t="shared" ca="1" si="10"/>
        <v>-9.0604630929318475E-3</v>
      </c>
      <c r="L153">
        <f t="shared" ca="1" si="11"/>
        <v>-1.0716302862488335E-2</v>
      </c>
      <c r="M153">
        <f ca="1">L153*AAPL!$B$756</f>
        <v>-1.4677049150605221</v>
      </c>
    </row>
    <row r="154" spans="1:13" x14ac:dyDescent="0.25">
      <c r="A154">
        <v>153</v>
      </c>
      <c r="B154" s="1">
        <v>43504</v>
      </c>
      <c r="C154">
        <v>7298.2001950000003</v>
      </c>
      <c r="D154" s="2">
        <f t="shared" si="8"/>
        <v>1.3514851602289824E-3</v>
      </c>
      <c r="E154" s="2"/>
      <c r="F154" s="2"/>
      <c r="G154" s="2"/>
      <c r="H154" s="2"/>
      <c r="I154">
        <v>151</v>
      </c>
      <c r="J154">
        <f t="shared" ca="1" si="9"/>
        <v>138</v>
      </c>
      <c r="K154">
        <f t="shared" ca="1" si="10"/>
        <v>7.0749415279738326E-3</v>
      </c>
      <c r="L154">
        <f t="shared" ca="1" si="11"/>
        <v>8.3679184353512015E-3</v>
      </c>
      <c r="M154">
        <f ca="1">L154*AAPL!$B$756</f>
        <v>1.1460701674811296</v>
      </c>
    </row>
    <row r="155" spans="1:13" x14ac:dyDescent="0.25">
      <c r="A155">
        <v>154</v>
      </c>
      <c r="B155" s="1">
        <v>43507</v>
      </c>
      <c r="C155">
        <v>7307.8999020000001</v>
      </c>
      <c r="D155" s="2">
        <f t="shared" si="8"/>
        <v>1.3290546629078914E-3</v>
      </c>
      <c r="E155" s="2"/>
      <c r="F155" s="2"/>
      <c r="G155" s="2"/>
      <c r="H155" s="2"/>
      <c r="I155">
        <v>152</v>
      </c>
      <c r="J155">
        <f t="shared" ca="1" si="9"/>
        <v>70</v>
      </c>
      <c r="K155">
        <f t="shared" ca="1" si="10"/>
        <v>2.6755924583610202E-4</v>
      </c>
      <c r="L155">
        <f t="shared" ca="1" si="11"/>
        <v>3.1645688334356838E-4</v>
      </c>
      <c r="M155">
        <f ca="1">L155*AAPL!$B$756</f>
        <v>4.3341936957933307E-2</v>
      </c>
    </row>
    <row r="156" spans="1:13" x14ac:dyDescent="0.25">
      <c r="A156">
        <v>155</v>
      </c>
      <c r="B156" s="1">
        <v>43508</v>
      </c>
      <c r="C156">
        <v>7414.6201170000004</v>
      </c>
      <c r="D156" s="2">
        <f t="shared" si="8"/>
        <v>1.4603404046461099E-2</v>
      </c>
      <c r="E156" s="2"/>
      <c r="F156" s="2"/>
      <c r="G156" s="2"/>
      <c r="H156" s="2"/>
      <c r="I156">
        <v>153</v>
      </c>
      <c r="J156">
        <f t="shared" ca="1" si="9"/>
        <v>427</v>
      </c>
      <c r="K156">
        <f t="shared" ca="1" si="10"/>
        <v>-9.4346743091104135E-2</v>
      </c>
      <c r="L156">
        <f t="shared" ca="1" si="11"/>
        <v>-0.11158902836240005</v>
      </c>
      <c r="M156">
        <f ca="1">L156*AAPL!$B$756</f>
        <v>-15.283234105637508</v>
      </c>
    </row>
    <row r="157" spans="1:13" x14ac:dyDescent="0.25">
      <c r="A157">
        <v>156</v>
      </c>
      <c r="B157" s="1">
        <v>43509</v>
      </c>
      <c r="C157">
        <v>7420.3798829999996</v>
      </c>
      <c r="D157" s="2">
        <f t="shared" si="8"/>
        <v>7.7681201587020965E-4</v>
      </c>
      <c r="E157" s="2"/>
      <c r="F157" s="2"/>
      <c r="G157" s="2"/>
      <c r="H157" s="2"/>
      <c r="I157">
        <v>154</v>
      </c>
      <c r="J157">
        <f t="shared" ca="1" si="9"/>
        <v>389</v>
      </c>
      <c r="K157">
        <f t="shared" ca="1" si="10"/>
        <v>1.0631048195421045E-2</v>
      </c>
      <c r="L157">
        <f t="shared" ca="1" si="11"/>
        <v>1.2573919350404547E-2</v>
      </c>
      <c r="M157">
        <f ca="1">L157*AAPL!$B$756</f>
        <v>1.7221240822488419</v>
      </c>
    </row>
    <row r="158" spans="1:13" x14ac:dyDescent="0.25">
      <c r="A158">
        <v>157</v>
      </c>
      <c r="B158" s="1">
        <v>43510</v>
      </c>
      <c r="C158">
        <v>7426.9501950000003</v>
      </c>
      <c r="D158" s="2">
        <f t="shared" si="8"/>
        <v>8.8544146035607341E-4</v>
      </c>
      <c r="E158" s="2"/>
      <c r="F158" s="2"/>
      <c r="G158" s="2"/>
      <c r="H158" s="2"/>
      <c r="I158">
        <v>155</v>
      </c>
      <c r="J158">
        <f t="shared" ca="1" si="9"/>
        <v>408</v>
      </c>
      <c r="K158">
        <f t="shared" ca="1" si="10"/>
        <v>-1.4384424834258391E-3</v>
      </c>
      <c r="L158">
        <f t="shared" ca="1" si="11"/>
        <v>-1.701324219805759E-3</v>
      </c>
      <c r="M158">
        <f ca="1">L158*AAPL!$B$756</f>
        <v>-0.23301337705386627</v>
      </c>
    </row>
    <row r="159" spans="1:13" x14ac:dyDescent="0.25">
      <c r="A159">
        <v>158</v>
      </c>
      <c r="B159" s="1">
        <v>43511</v>
      </c>
      <c r="C159">
        <v>7472.4101559999999</v>
      </c>
      <c r="D159" s="2">
        <f t="shared" si="8"/>
        <v>6.1209459881128581E-3</v>
      </c>
      <c r="E159" s="2"/>
      <c r="F159" s="2"/>
      <c r="G159" s="2"/>
      <c r="H159" s="2"/>
      <c r="I159">
        <v>156</v>
      </c>
      <c r="J159">
        <f t="shared" ca="1" si="9"/>
        <v>623</v>
      </c>
      <c r="K159">
        <f t="shared" ca="1" si="10"/>
        <v>-7.1371174523593428E-4</v>
      </c>
      <c r="L159">
        <f t="shared" ca="1" si="11"/>
        <v>-8.441457285367609E-4</v>
      </c>
      <c r="M159">
        <f ca="1">L159*AAPL!$B$756</f>
        <v>-0.11561420488941486</v>
      </c>
    </row>
    <row r="160" spans="1:13" x14ac:dyDescent="0.25">
      <c r="A160">
        <v>159</v>
      </c>
      <c r="B160" s="1">
        <v>43515</v>
      </c>
      <c r="C160">
        <v>7486.7700199999999</v>
      </c>
      <c r="D160" s="2">
        <f t="shared" si="8"/>
        <v>1.9217178527692891E-3</v>
      </c>
      <c r="E160" s="2"/>
      <c r="F160" s="2"/>
      <c r="G160" s="2"/>
      <c r="H160" s="2"/>
      <c r="I160">
        <v>157</v>
      </c>
      <c r="J160">
        <f t="shared" ca="1" si="9"/>
        <v>553</v>
      </c>
      <c r="K160">
        <f t="shared" ca="1" si="10"/>
        <v>-1.992267999873909E-2</v>
      </c>
      <c r="L160">
        <f t="shared" ca="1" si="11"/>
        <v>-2.3563638029217095E-2</v>
      </c>
      <c r="M160">
        <f ca="1">L160*AAPL!$B$756</f>
        <v>-3.2272760294270393</v>
      </c>
    </row>
    <row r="161" spans="1:13" x14ac:dyDescent="0.25">
      <c r="A161">
        <v>160</v>
      </c>
      <c r="B161" s="1">
        <v>43516</v>
      </c>
      <c r="C161">
        <v>7489.0698240000002</v>
      </c>
      <c r="D161" s="2">
        <f t="shared" si="8"/>
        <v>3.0718240227178839E-4</v>
      </c>
      <c r="E161" s="2"/>
      <c r="F161" s="2"/>
      <c r="G161" s="2"/>
      <c r="H161" s="2"/>
      <c r="I161">
        <v>158</v>
      </c>
      <c r="J161">
        <f t="shared" ca="1" si="9"/>
        <v>310</v>
      </c>
      <c r="K161">
        <f t="shared" ca="1" si="10"/>
        <v>-1.4647847702332739E-2</v>
      </c>
      <c r="L161">
        <f t="shared" ca="1" si="11"/>
        <v>-1.7324806762278617E-2</v>
      </c>
      <c r="M161">
        <f ca="1">L161*AAPL!$B$756</f>
        <v>-2.3728056554353265</v>
      </c>
    </row>
    <row r="162" spans="1:13" x14ac:dyDescent="0.25">
      <c r="A162">
        <v>161</v>
      </c>
      <c r="B162" s="1">
        <v>43517</v>
      </c>
      <c r="C162">
        <v>7459.7099609999996</v>
      </c>
      <c r="D162" s="2">
        <f t="shared" si="8"/>
        <v>-3.9203617658780665E-3</v>
      </c>
      <c r="E162" s="2"/>
      <c r="F162" s="2"/>
      <c r="G162" s="2"/>
      <c r="H162" s="2"/>
      <c r="I162">
        <v>159</v>
      </c>
      <c r="J162">
        <f t="shared" ca="1" si="9"/>
        <v>724</v>
      </c>
      <c r="K162">
        <f t="shared" ca="1" si="10"/>
        <v>-3.7923110995999876E-3</v>
      </c>
      <c r="L162">
        <f t="shared" ca="1" si="11"/>
        <v>-4.4853727536060418E-3</v>
      </c>
      <c r="M162">
        <f ca="1">L162*AAPL!$B$756</f>
        <v>-0.61431668373149273</v>
      </c>
    </row>
    <row r="163" spans="1:13" x14ac:dyDescent="0.25">
      <c r="A163">
        <v>162</v>
      </c>
      <c r="B163" s="1">
        <v>43518</v>
      </c>
      <c r="C163">
        <v>7527.5400390000004</v>
      </c>
      <c r="D163" s="2">
        <f t="shared" si="8"/>
        <v>9.0928572765727189E-3</v>
      </c>
      <c r="E163" s="2"/>
      <c r="F163" s="2"/>
      <c r="G163" s="2"/>
      <c r="H163" s="2"/>
      <c r="I163">
        <v>160</v>
      </c>
      <c r="J163">
        <f t="shared" ca="1" si="9"/>
        <v>71</v>
      </c>
      <c r="K163">
        <f t="shared" ca="1" si="10"/>
        <v>-4.0833470859900967E-2</v>
      </c>
      <c r="L163">
        <f t="shared" ca="1" si="11"/>
        <v>-4.8295968558456359E-2</v>
      </c>
      <c r="M163">
        <f ca="1">L163*AAPL!$B$756</f>
        <v>-6.6146161918379622</v>
      </c>
    </row>
    <row r="164" spans="1:13" x14ac:dyDescent="0.25">
      <c r="A164">
        <v>163</v>
      </c>
      <c r="B164" s="1">
        <v>43521</v>
      </c>
      <c r="C164">
        <v>7554.4599609999996</v>
      </c>
      <c r="D164" s="2">
        <f t="shared" si="8"/>
        <v>3.5761911408678237E-3</v>
      </c>
      <c r="E164" s="2"/>
      <c r="F164" s="2"/>
      <c r="G164" s="2"/>
      <c r="H164" s="2"/>
      <c r="I164">
        <v>161</v>
      </c>
      <c r="J164">
        <f t="shared" ca="1" si="9"/>
        <v>584</v>
      </c>
      <c r="K164">
        <f t="shared" ca="1" si="10"/>
        <v>3.6737763881367069E-3</v>
      </c>
      <c r="L164">
        <f t="shared" ca="1" si="11"/>
        <v>4.3451752984948206E-3</v>
      </c>
      <c r="M164">
        <f ca="1">L164*AAPL!$B$756</f>
        <v>0.59511523929807764</v>
      </c>
    </row>
    <row r="165" spans="1:13" x14ac:dyDescent="0.25">
      <c r="A165">
        <v>164</v>
      </c>
      <c r="B165" s="1">
        <v>43522</v>
      </c>
      <c r="C165">
        <v>7549.2998049999997</v>
      </c>
      <c r="D165" s="2">
        <f t="shared" si="8"/>
        <v>-6.8306087088143563E-4</v>
      </c>
      <c r="E165" s="2"/>
      <c r="F165" s="2"/>
      <c r="G165" s="2"/>
      <c r="H165" s="2"/>
      <c r="I165">
        <v>162</v>
      </c>
      <c r="J165">
        <f t="shared" ca="1" si="9"/>
        <v>310</v>
      </c>
      <c r="K165">
        <f t="shared" ca="1" si="10"/>
        <v>-1.4647847702332739E-2</v>
      </c>
      <c r="L165">
        <f t="shared" ca="1" si="11"/>
        <v>-1.7324806762278617E-2</v>
      </c>
      <c r="M165">
        <f ca="1">L165*AAPL!$B$756</f>
        <v>-2.3728056554353265</v>
      </c>
    </row>
    <row r="166" spans="1:13" x14ac:dyDescent="0.25">
      <c r="A166">
        <v>165</v>
      </c>
      <c r="B166" s="1">
        <v>43523</v>
      </c>
      <c r="C166">
        <v>7554.5097660000001</v>
      </c>
      <c r="D166" s="2">
        <f t="shared" si="8"/>
        <v>6.9012506253218753E-4</v>
      </c>
      <c r="E166" s="2"/>
      <c r="F166" s="2"/>
      <c r="G166" s="2"/>
      <c r="H166" s="2"/>
      <c r="I166">
        <v>163</v>
      </c>
      <c r="J166">
        <f t="shared" ca="1" si="9"/>
        <v>67</v>
      </c>
      <c r="K166">
        <f t="shared" ca="1" si="10"/>
        <v>-1.8140616594946146E-2</v>
      </c>
      <c r="L166">
        <f t="shared" ca="1" si="11"/>
        <v>-2.145589464355065E-2</v>
      </c>
      <c r="M166">
        <f ca="1">L166*AAPL!$B$756</f>
        <v>-2.9385994805719595</v>
      </c>
    </row>
    <row r="167" spans="1:13" x14ac:dyDescent="0.25">
      <c r="A167">
        <v>166</v>
      </c>
      <c r="B167" s="1">
        <v>43524</v>
      </c>
      <c r="C167">
        <v>7532.5297849999997</v>
      </c>
      <c r="D167" s="2">
        <f t="shared" si="8"/>
        <v>-2.9095178483882211E-3</v>
      </c>
      <c r="E167" s="2"/>
      <c r="F167" s="2"/>
      <c r="G167" s="2"/>
      <c r="H167" s="2"/>
      <c r="I167">
        <v>164</v>
      </c>
      <c r="J167">
        <f t="shared" ca="1" si="9"/>
        <v>291</v>
      </c>
      <c r="K167">
        <f t="shared" ca="1" si="10"/>
        <v>-3.4111185501172203E-3</v>
      </c>
      <c r="L167">
        <f t="shared" ca="1" si="11"/>
        <v>-4.0345155769603873E-3</v>
      </c>
      <c r="M167">
        <f ca="1">L167*AAPL!$B$756</f>
        <v>-0.55256728166210367</v>
      </c>
    </row>
    <row r="168" spans="1:13" x14ac:dyDescent="0.25">
      <c r="A168">
        <v>167</v>
      </c>
      <c r="B168" s="1">
        <v>43525</v>
      </c>
      <c r="C168">
        <v>7595.3500979999999</v>
      </c>
      <c r="D168" s="2">
        <f t="shared" si="8"/>
        <v>8.3398691798204361E-3</v>
      </c>
      <c r="E168" s="2"/>
      <c r="F168" s="2"/>
      <c r="G168" s="2"/>
      <c r="H168" s="2"/>
      <c r="I168">
        <v>165</v>
      </c>
      <c r="J168">
        <f t="shared" ca="1" si="9"/>
        <v>489</v>
      </c>
      <c r="K168">
        <f t="shared" ca="1" si="10"/>
        <v>6.6909063418310044E-3</v>
      </c>
      <c r="L168">
        <f t="shared" ca="1" si="11"/>
        <v>7.9136991176025177E-3</v>
      </c>
      <c r="M168">
        <f ca="1">L168*AAPL!$B$756</f>
        <v>1.0838602865427345</v>
      </c>
    </row>
    <row r="169" spans="1:13" x14ac:dyDescent="0.25">
      <c r="A169">
        <v>168</v>
      </c>
      <c r="B169" s="1">
        <v>43528</v>
      </c>
      <c r="C169">
        <v>7577.5698240000002</v>
      </c>
      <c r="D169" s="2">
        <f t="shared" si="8"/>
        <v>-2.3409419935338516E-3</v>
      </c>
      <c r="E169" s="2"/>
      <c r="F169" s="2"/>
      <c r="G169" s="2"/>
      <c r="H169" s="2"/>
      <c r="I169">
        <v>166</v>
      </c>
      <c r="J169">
        <f t="shared" ca="1" si="9"/>
        <v>277</v>
      </c>
      <c r="K169">
        <f t="shared" ca="1" si="10"/>
        <v>3.773654926298553E-3</v>
      </c>
      <c r="L169">
        <f t="shared" ca="1" si="11"/>
        <v>4.4633070819838916E-3</v>
      </c>
      <c r="M169">
        <f ca="1">L169*AAPL!$B$756</f>
        <v>0.61129456919166336</v>
      </c>
    </row>
    <row r="170" spans="1:13" x14ac:dyDescent="0.25">
      <c r="A170">
        <v>169</v>
      </c>
      <c r="B170" s="1">
        <v>43529</v>
      </c>
      <c r="C170">
        <v>7576.3598629999997</v>
      </c>
      <c r="D170" s="2">
        <f t="shared" si="8"/>
        <v>-1.5967665466676273E-4</v>
      </c>
      <c r="E170" s="2"/>
      <c r="F170" s="2"/>
      <c r="G170" s="2"/>
      <c r="H170" s="2"/>
      <c r="I170">
        <v>167</v>
      </c>
      <c r="J170">
        <f t="shared" ca="1" si="9"/>
        <v>489</v>
      </c>
      <c r="K170">
        <f t="shared" ca="1" si="10"/>
        <v>6.6909063418310044E-3</v>
      </c>
      <c r="L170">
        <f t="shared" ca="1" si="11"/>
        <v>7.9136991176025177E-3</v>
      </c>
      <c r="M170">
        <f ca="1">L170*AAPL!$B$756</f>
        <v>1.0838602865427345</v>
      </c>
    </row>
    <row r="171" spans="1:13" x14ac:dyDescent="0.25">
      <c r="A171">
        <v>170</v>
      </c>
      <c r="B171" s="1">
        <v>43530</v>
      </c>
      <c r="C171">
        <v>7505.919922</v>
      </c>
      <c r="D171" s="2">
        <f t="shared" si="8"/>
        <v>-9.297333056208279E-3</v>
      </c>
      <c r="E171" s="2"/>
      <c r="F171" s="2"/>
      <c r="G171" s="2"/>
      <c r="H171" s="2"/>
      <c r="I171">
        <v>168</v>
      </c>
      <c r="J171">
        <f t="shared" ca="1" si="9"/>
        <v>185</v>
      </c>
      <c r="K171">
        <f t="shared" ca="1" si="10"/>
        <v>-6.258858700857961E-3</v>
      </c>
      <c r="L171">
        <f t="shared" ca="1" si="11"/>
        <v>-7.4026928562004246E-3</v>
      </c>
      <c r="M171">
        <f ca="1">L171*AAPL!$B$756</f>
        <v>-1.0138728654040601</v>
      </c>
    </row>
    <row r="172" spans="1:13" x14ac:dyDescent="0.25">
      <c r="A172">
        <v>171</v>
      </c>
      <c r="B172" s="1">
        <v>43531</v>
      </c>
      <c r="C172">
        <v>7421.4599609999996</v>
      </c>
      <c r="D172" s="2">
        <f t="shared" si="8"/>
        <v>-1.1252446319397369E-2</v>
      </c>
      <c r="E172" s="2"/>
      <c r="F172" s="2"/>
      <c r="G172" s="2"/>
      <c r="H172" s="2"/>
      <c r="I172">
        <v>169</v>
      </c>
      <c r="J172">
        <f t="shared" ca="1" si="9"/>
        <v>504</v>
      </c>
      <c r="K172">
        <f t="shared" ca="1" si="10"/>
        <v>9.5300276743162105E-3</v>
      </c>
      <c r="L172">
        <f t="shared" ca="1" si="11"/>
        <v>1.1271682451368057E-2</v>
      </c>
      <c r="M172">
        <f ca="1">L172*AAPL!$B$756</f>
        <v>1.5437697074411463</v>
      </c>
    </row>
    <row r="173" spans="1:13" x14ac:dyDescent="0.25">
      <c r="A173">
        <v>172</v>
      </c>
      <c r="B173" s="1">
        <v>43532</v>
      </c>
      <c r="C173">
        <v>7408.1401370000003</v>
      </c>
      <c r="D173" s="2">
        <f t="shared" si="8"/>
        <v>-1.79477138864792E-3</v>
      </c>
      <c r="E173" s="2"/>
      <c r="F173" s="2"/>
      <c r="G173" s="2"/>
      <c r="H173" s="2"/>
      <c r="I173">
        <v>170</v>
      </c>
      <c r="J173">
        <f t="shared" ca="1" si="9"/>
        <v>302</v>
      </c>
      <c r="K173">
        <f t="shared" ca="1" si="10"/>
        <v>3.0343355512034709E-3</v>
      </c>
      <c r="L173">
        <f t="shared" ca="1" si="11"/>
        <v>3.5888738157852642E-3</v>
      </c>
      <c r="M173">
        <f ca="1">L173*AAPL!$B$756</f>
        <v>0.49153218293206646</v>
      </c>
    </row>
    <row r="174" spans="1:13" x14ac:dyDescent="0.25">
      <c r="A174">
        <v>173</v>
      </c>
      <c r="B174" s="1">
        <v>43535</v>
      </c>
      <c r="C174">
        <v>7558.0600590000004</v>
      </c>
      <c r="D174" s="2">
        <f t="shared" si="8"/>
        <v>2.0237187637855758E-2</v>
      </c>
      <c r="E174" s="2"/>
      <c r="F174" s="2"/>
      <c r="G174" s="2"/>
      <c r="H174" s="2"/>
      <c r="I174">
        <v>171</v>
      </c>
      <c r="J174">
        <f t="shared" ca="1" si="9"/>
        <v>461</v>
      </c>
      <c r="K174">
        <f t="shared" ca="1" si="10"/>
        <v>-2.8223190782504792E-3</v>
      </c>
      <c r="L174">
        <f t="shared" ca="1" si="11"/>
        <v>-3.3381103931327E-3</v>
      </c>
      <c r="M174">
        <f ca="1">L174*AAPL!$B$756</f>
        <v>-0.45718762281022729</v>
      </c>
    </row>
    <row r="175" spans="1:13" x14ac:dyDescent="0.25">
      <c r="A175">
        <v>174</v>
      </c>
      <c r="B175" s="1">
        <v>43536</v>
      </c>
      <c r="C175">
        <v>7591.0297849999997</v>
      </c>
      <c r="D175" s="2">
        <f t="shared" si="8"/>
        <v>4.3621942327303209E-3</v>
      </c>
      <c r="E175" s="2"/>
      <c r="F175" s="2"/>
      <c r="G175" s="2"/>
      <c r="H175" s="2"/>
      <c r="I175">
        <v>172</v>
      </c>
      <c r="J175">
        <f t="shared" ca="1" si="9"/>
        <v>96</v>
      </c>
      <c r="K175">
        <f t="shared" ca="1" si="10"/>
        <v>-8.9544706337327806E-3</v>
      </c>
      <c r="L175">
        <f t="shared" ca="1" si="11"/>
        <v>-1.0590939811806829E-2</v>
      </c>
      <c r="M175">
        <f ca="1">L175*AAPL!$B$756</f>
        <v>-1.4505351907616419</v>
      </c>
    </row>
    <row r="176" spans="1:13" x14ac:dyDescent="0.25">
      <c r="A176">
        <v>175</v>
      </c>
      <c r="B176" s="1">
        <v>43537</v>
      </c>
      <c r="C176">
        <v>7643.4101559999999</v>
      </c>
      <c r="D176" s="2">
        <f t="shared" si="8"/>
        <v>6.9002984421830948E-3</v>
      </c>
      <c r="E176" s="2"/>
      <c r="F176" s="2"/>
      <c r="G176" s="2"/>
      <c r="H176" s="2"/>
      <c r="I176">
        <v>173</v>
      </c>
      <c r="J176">
        <f t="shared" ca="1" si="9"/>
        <v>726</v>
      </c>
      <c r="K176">
        <f t="shared" ca="1" si="10"/>
        <v>-2.9310881106026088E-4</v>
      </c>
      <c r="L176">
        <f t="shared" ca="1" si="11"/>
        <v>-3.4667574480116623E-4</v>
      </c>
      <c r="M176">
        <f ca="1">L176*AAPL!$B$756</f>
        <v>-4.7480712434697939E-2</v>
      </c>
    </row>
    <row r="177" spans="1:13" x14ac:dyDescent="0.25">
      <c r="A177">
        <v>176</v>
      </c>
      <c r="B177" s="1">
        <v>43538</v>
      </c>
      <c r="C177">
        <v>7630.9101559999999</v>
      </c>
      <c r="D177" s="2">
        <f t="shared" si="8"/>
        <v>-1.6353956865952091E-3</v>
      </c>
      <c r="E177" s="2"/>
      <c r="F177" s="2"/>
      <c r="G177" s="2"/>
      <c r="H177" s="2"/>
      <c r="I177">
        <v>174</v>
      </c>
      <c r="J177">
        <f t="shared" ca="1" si="9"/>
        <v>386</v>
      </c>
      <c r="K177">
        <f t="shared" ca="1" si="10"/>
        <v>1.0357422637907954E-2</v>
      </c>
      <c r="L177">
        <f t="shared" ca="1" si="11"/>
        <v>1.2250287510050275E-2</v>
      </c>
      <c r="M177">
        <f ca="1">L177*AAPL!$B$756</f>
        <v>1.677799463128498</v>
      </c>
    </row>
    <row r="178" spans="1:13" x14ac:dyDescent="0.25">
      <c r="A178">
        <v>177</v>
      </c>
      <c r="B178" s="1">
        <v>43539</v>
      </c>
      <c r="C178">
        <v>7688.5297849999997</v>
      </c>
      <c r="D178" s="2">
        <f t="shared" si="8"/>
        <v>7.550819996838154E-3</v>
      </c>
      <c r="E178" s="2"/>
      <c r="F178" s="2"/>
      <c r="G178" s="2"/>
      <c r="H178" s="2"/>
      <c r="I178">
        <v>175</v>
      </c>
      <c r="J178">
        <f t="shared" ca="1" si="9"/>
        <v>405</v>
      </c>
      <c r="K178">
        <f t="shared" ca="1" si="10"/>
        <v>1.1331313622014783E-2</v>
      </c>
      <c r="L178">
        <f t="shared" ca="1" si="11"/>
        <v>1.3402161385997875E-2</v>
      </c>
      <c r="M178">
        <f ca="1">L178*AAPL!$B$756</f>
        <v>1.8355601172413987</v>
      </c>
    </row>
    <row r="179" spans="1:13" x14ac:dyDescent="0.25">
      <c r="A179">
        <v>178</v>
      </c>
      <c r="B179" s="1">
        <v>43542</v>
      </c>
      <c r="C179">
        <v>7714.4799800000001</v>
      </c>
      <c r="D179" s="2">
        <f t="shared" si="8"/>
        <v>3.3751829967061386E-3</v>
      </c>
      <c r="E179" s="2"/>
      <c r="F179" s="2"/>
      <c r="G179" s="2"/>
      <c r="H179" s="2"/>
      <c r="I179">
        <v>176</v>
      </c>
      <c r="J179">
        <f t="shared" ca="1" si="9"/>
        <v>478</v>
      </c>
      <c r="K179">
        <f t="shared" ca="1" si="10"/>
        <v>1.676200590212229E-3</v>
      </c>
      <c r="L179">
        <f t="shared" ca="1" si="11"/>
        <v>1.9825336739143938E-3</v>
      </c>
      <c r="M179">
        <f ca="1">L179*AAPL!$B$756</f>
        <v>0.27152782585705104</v>
      </c>
    </row>
    <row r="180" spans="1:13" x14ac:dyDescent="0.25">
      <c r="A180">
        <v>179</v>
      </c>
      <c r="B180" s="1">
        <v>43543</v>
      </c>
      <c r="C180">
        <v>7723.9501950000003</v>
      </c>
      <c r="D180" s="2">
        <f t="shared" si="8"/>
        <v>1.2275895490754252E-3</v>
      </c>
      <c r="E180" s="2"/>
      <c r="F180" s="2"/>
      <c r="G180" s="2"/>
      <c r="H180" s="2"/>
      <c r="I180">
        <v>177</v>
      </c>
      <c r="J180">
        <f t="shared" ca="1" si="9"/>
        <v>320</v>
      </c>
      <c r="K180">
        <f t="shared" ca="1" si="10"/>
        <v>-1.665477921876457E-2</v>
      </c>
      <c r="L180">
        <f t="shared" ca="1" si="11"/>
        <v>-1.9698513904370971E-2</v>
      </c>
      <c r="M180">
        <f ca="1">L180*AAPL!$B$756</f>
        <v>-2.6979086022322454</v>
      </c>
    </row>
    <row r="181" spans="1:13" x14ac:dyDescent="0.25">
      <c r="A181">
        <v>180</v>
      </c>
      <c r="B181" s="1">
        <v>43544</v>
      </c>
      <c r="C181">
        <v>7728.9702150000003</v>
      </c>
      <c r="D181" s="2">
        <f t="shared" si="8"/>
        <v>6.499291001706986E-4</v>
      </c>
      <c r="E181" s="2"/>
      <c r="F181" s="2"/>
      <c r="G181" s="2"/>
      <c r="H181" s="2"/>
      <c r="I181">
        <v>178</v>
      </c>
      <c r="J181">
        <f t="shared" ca="1" si="9"/>
        <v>576</v>
      </c>
      <c r="K181">
        <f t="shared" ca="1" si="10"/>
        <v>-1.0406790726642523E-3</v>
      </c>
      <c r="L181">
        <f t="shared" ca="1" si="11"/>
        <v>-1.2308677835709738E-3</v>
      </c>
      <c r="M181">
        <f ca="1">L181*AAPL!$B$756</f>
        <v>-0.16857966025395504</v>
      </c>
    </row>
    <row r="182" spans="1:13" x14ac:dyDescent="0.25">
      <c r="A182">
        <v>181</v>
      </c>
      <c r="B182" s="1">
        <v>43545</v>
      </c>
      <c r="C182">
        <v>7838.9599609999996</v>
      </c>
      <c r="D182" s="2">
        <f t="shared" si="8"/>
        <v>1.4230840971095615E-2</v>
      </c>
      <c r="E182" s="2"/>
      <c r="F182" s="2"/>
      <c r="G182" s="2"/>
      <c r="H182" s="2"/>
      <c r="I182">
        <v>179</v>
      </c>
      <c r="J182">
        <f t="shared" ca="1" si="9"/>
        <v>483</v>
      </c>
      <c r="K182">
        <f t="shared" ca="1" si="10"/>
        <v>5.8971717222948694E-3</v>
      </c>
      <c r="L182">
        <f t="shared" ca="1" si="11"/>
        <v>6.9749059799728641E-3</v>
      </c>
      <c r="M182">
        <f ca="1">L182*AAPL!$B$756</f>
        <v>0.9552831718414253</v>
      </c>
    </row>
    <row r="183" spans="1:13" x14ac:dyDescent="0.25">
      <c r="A183">
        <v>182</v>
      </c>
      <c r="B183" s="1">
        <v>43546</v>
      </c>
      <c r="C183">
        <v>7642.669922</v>
      </c>
      <c r="D183" s="2">
        <f t="shared" si="8"/>
        <v>-2.5040316569617915E-2</v>
      </c>
      <c r="E183" s="2"/>
      <c r="F183" s="2"/>
      <c r="G183" s="2"/>
      <c r="H183" s="2"/>
      <c r="I183">
        <v>180</v>
      </c>
      <c r="J183">
        <f t="shared" ca="1" si="9"/>
        <v>40</v>
      </c>
      <c r="K183">
        <f t="shared" ca="1" si="10"/>
        <v>9.0511078785777688E-3</v>
      </c>
      <c r="L183">
        <f t="shared" ca="1" si="11"/>
        <v>1.0705237941265929E-2</v>
      </c>
      <c r="M183">
        <f ca="1">L183*AAPL!$B$756</f>
        <v>1.466189463372447</v>
      </c>
    </row>
    <row r="184" spans="1:13" x14ac:dyDescent="0.25">
      <c r="A184">
        <v>183</v>
      </c>
      <c r="B184" s="1">
        <v>43549</v>
      </c>
      <c r="C184">
        <v>7637.5400390000004</v>
      </c>
      <c r="D184" s="2">
        <f t="shared" si="8"/>
        <v>-6.7121608709452829E-4</v>
      </c>
      <c r="E184" s="2"/>
      <c r="F184" s="2"/>
      <c r="G184" s="2"/>
      <c r="H184" s="2"/>
      <c r="I184">
        <v>181</v>
      </c>
      <c r="J184">
        <f t="shared" ca="1" si="9"/>
        <v>293</v>
      </c>
      <c r="K184">
        <f t="shared" ca="1" si="10"/>
        <v>1.4829074102570283E-2</v>
      </c>
      <c r="L184">
        <f t="shared" ca="1" si="11"/>
        <v>1.7539153090021964E-2</v>
      </c>
      <c r="M184">
        <f ca="1">L184*AAPL!$B$756</f>
        <v>2.4021625299834795</v>
      </c>
    </row>
    <row r="185" spans="1:13" x14ac:dyDescent="0.25">
      <c r="A185">
        <v>184</v>
      </c>
      <c r="B185" s="1">
        <v>43550</v>
      </c>
      <c r="C185">
        <v>7691.5200199999999</v>
      </c>
      <c r="D185" s="2">
        <f t="shared" si="8"/>
        <v>7.0677182344522915E-3</v>
      </c>
      <c r="E185" s="2"/>
      <c r="F185" s="2"/>
      <c r="G185" s="2"/>
      <c r="H185" s="2"/>
      <c r="I185">
        <v>182</v>
      </c>
      <c r="J185">
        <f t="shared" ca="1" si="9"/>
        <v>33</v>
      </c>
      <c r="K185">
        <f t="shared" ca="1" si="10"/>
        <v>4.1676617433719088E-3</v>
      </c>
      <c r="L185">
        <f t="shared" ca="1" si="11"/>
        <v>4.929320390391601E-3</v>
      </c>
      <c r="M185">
        <f ca="1">L185*AAPL!$B$756</f>
        <v>0.67511975517327638</v>
      </c>
    </row>
    <row r="186" spans="1:13" x14ac:dyDescent="0.25">
      <c r="A186">
        <v>185</v>
      </c>
      <c r="B186" s="1">
        <v>43551</v>
      </c>
      <c r="C186">
        <v>7643.3798829999996</v>
      </c>
      <c r="D186" s="2">
        <f t="shared" si="8"/>
        <v>-6.258858700857961E-3</v>
      </c>
      <c r="E186" s="2"/>
      <c r="F186" s="2"/>
      <c r="G186" s="2"/>
      <c r="H186" s="2"/>
      <c r="I186">
        <v>183</v>
      </c>
      <c r="J186">
        <f t="shared" ca="1" si="9"/>
        <v>532</v>
      </c>
      <c r="K186">
        <f t="shared" ca="1" si="10"/>
        <v>-1.6915932103394815E-2</v>
      </c>
      <c r="L186">
        <f t="shared" ca="1" si="11"/>
        <v>-2.0007393635617089E-2</v>
      </c>
      <c r="M186">
        <f ca="1">L186*AAPL!$B$756</f>
        <v>-2.7402127723858718</v>
      </c>
    </row>
    <row r="187" spans="1:13" x14ac:dyDescent="0.25">
      <c r="A187">
        <v>186</v>
      </c>
      <c r="B187" s="1">
        <v>43552</v>
      </c>
      <c r="C187">
        <v>7669.169922</v>
      </c>
      <c r="D187" s="2">
        <f t="shared" si="8"/>
        <v>3.3741668469680075E-3</v>
      </c>
      <c r="E187" s="2"/>
      <c r="F187" s="2"/>
      <c r="G187" s="2"/>
      <c r="H187" s="2"/>
      <c r="I187">
        <v>184</v>
      </c>
      <c r="J187">
        <f t="shared" ca="1" si="9"/>
        <v>620</v>
      </c>
      <c r="K187">
        <f t="shared" ca="1" si="10"/>
        <v>1.2461336982357629E-2</v>
      </c>
      <c r="L187">
        <f t="shared" ca="1" si="11"/>
        <v>1.4738701521630412E-2</v>
      </c>
      <c r="M187">
        <f ca="1">L187*AAPL!$B$756</f>
        <v>2.0186126635734118</v>
      </c>
    </row>
    <row r="188" spans="1:13" x14ac:dyDescent="0.25">
      <c r="A188">
        <v>187</v>
      </c>
      <c r="B188" s="1">
        <v>43553</v>
      </c>
      <c r="C188">
        <v>7729.3198240000002</v>
      </c>
      <c r="D188" s="2">
        <f t="shared" si="8"/>
        <v>7.8430785354557386E-3</v>
      </c>
      <c r="E188" s="2"/>
      <c r="F188" s="2"/>
      <c r="G188" s="2"/>
      <c r="H188" s="2"/>
      <c r="I188">
        <v>185</v>
      </c>
      <c r="J188">
        <f t="shared" ca="1" si="9"/>
        <v>293</v>
      </c>
      <c r="K188">
        <f t="shared" ca="1" si="10"/>
        <v>1.4829074102570283E-2</v>
      </c>
      <c r="L188">
        <f t="shared" ca="1" si="11"/>
        <v>1.7539153090021964E-2</v>
      </c>
      <c r="M188">
        <f ca="1">L188*AAPL!$B$756</f>
        <v>2.4021625299834795</v>
      </c>
    </row>
    <row r="189" spans="1:13" x14ac:dyDescent="0.25">
      <c r="A189">
        <v>188</v>
      </c>
      <c r="B189" s="1">
        <v>43556</v>
      </c>
      <c r="C189">
        <v>7828.9101559999999</v>
      </c>
      <c r="D189" s="2">
        <f t="shared" si="8"/>
        <v>1.2884747205150759E-2</v>
      </c>
      <c r="E189" s="2"/>
      <c r="F189" s="2"/>
      <c r="G189" s="2"/>
      <c r="H189" s="2"/>
      <c r="I189">
        <v>186</v>
      </c>
      <c r="J189">
        <f t="shared" ca="1" si="9"/>
        <v>40</v>
      </c>
      <c r="K189">
        <f t="shared" ca="1" si="10"/>
        <v>9.0511078785777688E-3</v>
      </c>
      <c r="L189">
        <f t="shared" ca="1" si="11"/>
        <v>1.0705237941265929E-2</v>
      </c>
      <c r="M189">
        <f ca="1">L189*AAPL!$B$756</f>
        <v>1.466189463372447</v>
      </c>
    </row>
    <row r="190" spans="1:13" x14ac:dyDescent="0.25">
      <c r="A190">
        <v>189</v>
      </c>
      <c r="B190" s="1">
        <v>43557</v>
      </c>
      <c r="C190">
        <v>7848.6899409999996</v>
      </c>
      <c r="D190" s="2">
        <f t="shared" si="8"/>
        <v>2.5265055551622062E-3</v>
      </c>
      <c r="E190" s="2"/>
      <c r="F190" s="2"/>
      <c r="G190" s="2"/>
      <c r="H190" s="2"/>
      <c r="I190">
        <v>187</v>
      </c>
      <c r="J190">
        <f t="shared" ca="1" si="9"/>
        <v>568</v>
      </c>
      <c r="K190">
        <f t="shared" ca="1" si="10"/>
        <v>1.4237731001058407E-2</v>
      </c>
      <c r="L190">
        <f t="shared" ca="1" si="11"/>
        <v>1.68397394169628E-2</v>
      </c>
      <c r="M190">
        <f ca="1">L190*AAPL!$B$756</f>
        <v>2.306370828425401</v>
      </c>
    </row>
    <row r="191" spans="1:13" x14ac:dyDescent="0.25">
      <c r="A191">
        <v>190</v>
      </c>
      <c r="B191" s="1">
        <v>43558</v>
      </c>
      <c r="C191">
        <v>7895.5498049999997</v>
      </c>
      <c r="D191" s="2">
        <f t="shared" si="8"/>
        <v>5.9704058068612564E-3</v>
      </c>
      <c r="E191" s="2"/>
      <c r="F191" s="2"/>
      <c r="G191" s="2"/>
      <c r="H191" s="2"/>
      <c r="I191">
        <v>188</v>
      </c>
      <c r="J191">
        <f t="shared" ca="1" si="9"/>
        <v>192</v>
      </c>
      <c r="K191">
        <f t="shared" ca="1" si="10"/>
        <v>5.9441795485934978E-3</v>
      </c>
      <c r="L191">
        <f t="shared" ca="1" si="11"/>
        <v>7.0305046947798724E-3</v>
      </c>
      <c r="M191">
        <f ca="1">L191*AAPL!$B$756</f>
        <v>0.96289797221058415</v>
      </c>
    </row>
    <row r="192" spans="1:13" x14ac:dyDescent="0.25">
      <c r="A192">
        <v>191</v>
      </c>
      <c r="B192" s="1">
        <v>43559</v>
      </c>
      <c r="C192">
        <v>7891.7797849999997</v>
      </c>
      <c r="D192" s="2">
        <f t="shared" si="8"/>
        <v>-4.7748669733072013E-4</v>
      </c>
      <c r="E192" s="2"/>
      <c r="F192" s="2"/>
      <c r="G192" s="2"/>
      <c r="H192" s="2"/>
      <c r="I192">
        <v>189</v>
      </c>
      <c r="J192">
        <f t="shared" ca="1" si="9"/>
        <v>38</v>
      </c>
      <c r="K192">
        <f t="shared" ca="1" si="10"/>
        <v>-1.3487136514718223E-3</v>
      </c>
      <c r="L192">
        <f t="shared" ca="1" si="11"/>
        <v>-1.5951970462988454E-3</v>
      </c>
      <c r="M192">
        <f ca="1">L192*AAPL!$B$756</f>
        <v>-0.21847819862746917</v>
      </c>
    </row>
    <row r="193" spans="1:13" x14ac:dyDescent="0.25">
      <c r="A193">
        <v>192</v>
      </c>
      <c r="B193" s="1">
        <v>43560</v>
      </c>
      <c r="C193">
        <v>7938.6899409999996</v>
      </c>
      <c r="D193" s="2">
        <f t="shared" si="8"/>
        <v>5.9441795485934978E-3</v>
      </c>
      <c r="E193" s="2"/>
      <c r="F193" s="2"/>
      <c r="G193" s="2"/>
      <c r="H193" s="2"/>
      <c r="I193">
        <v>190</v>
      </c>
      <c r="J193">
        <f t="shared" ca="1" si="9"/>
        <v>743</v>
      </c>
      <c r="K193">
        <f t="shared" ca="1" si="10"/>
        <v>7.4430734586472536E-3</v>
      </c>
      <c r="L193">
        <f t="shared" ca="1" si="11"/>
        <v>8.8033281072394387E-3</v>
      </c>
      <c r="M193">
        <f ca="1">L193*AAPL!$B$756</f>
        <v>1.2057038791908101</v>
      </c>
    </row>
    <row r="194" spans="1:13" x14ac:dyDescent="0.25">
      <c r="A194">
        <v>193</v>
      </c>
      <c r="B194" s="1">
        <v>43563</v>
      </c>
      <c r="C194">
        <v>7953.8798829999996</v>
      </c>
      <c r="D194" s="2">
        <f t="shared" si="8"/>
        <v>1.9134066342043621E-3</v>
      </c>
      <c r="E194" s="2"/>
      <c r="F194" s="2"/>
      <c r="G194" s="2"/>
      <c r="H194" s="2"/>
      <c r="I194">
        <v>191</v>
      </c>
      <c r="J194">
        <f t="shared" ca="1" si="9"/>
        <v>102</v>
      </c>
      <c r="K194">
        <f t="shared" ca="1" si="10"/>
        <v>-4.7717766861486988E-3</v>
      </c>
      <c r="L194">
        <f t="shared" ca="1" si="11"/>
        <v>-5.6438400152881724E-3</v>
      </c>
      <c r="M194">
        <f ca="1">L194*AAPL!$B$756</f>
        <v>-0.7729803680007481</v>
      </c>
    </row>
    <row r="195" spans="1:13" x14ac:dyDescent="0.25">
      <c r="A195">
        <v>194</v>
      </c>
      <c r="B195" s="1">
        <v>43564</v>
      </c>
      <c r="C195">
        <v>7909.2797849999997</v>
      </c>
      <c r="D195" s="2">
        <f t="shared" si="8"/>
        <v>-5.6073386392626601E-3</v>
      </c>
      <c r="E195" s="2"/>
      <c r="F195" s="2"/>
      <c r="G195" s="2"/>
      <c r="H195" s="2"/>
      <c r="I195">
        <v>192</v>
      </c>
      <c r="J195">
        <f t="shared" ca="1" si="9"/>
        <v>461</v>
      </c>
      <c r="K195">
        <f t="shared" ca="1" si="10"/>
        <v>-2.8223190782504792E-3</v>
      </c>
      <c r="L195">
        <f t="shared" ca="1" si="11"/>
        <v>-3.3381103931327E-3</v>
      </c>
      <c r="M195">
        <f ca="1">L195*AAPL!$B$756</f>
        <v>-0.45718762281022729</v>
      </c>
    </row>
    <row r="196" spans="1:13" x14ac:dyDescent="0.25">
      <c r="A196">
        <v>195</v>
      </c>
      <c r="B196" s="1">
        <v>43565</v>
      </c>
      <c r="C196">
        <v>7964.2402339999999</v>
      </c>
      <c r="D196" s="2">
        <f t="shared" ref="D196:D259" si="12">C196/C195-1</f>
        <v>6.9488563426765015E-3</v>
      </c>
      <c r="E196" s="2"/>
      <c r="F196" s="2"/>
      <c r="G196" s="2"/>
      <c r="H196" s="2"/>
      <c r="I196">
        <v>193</v>
      </c>
      <c r="J196">
        <f t="shared" ca="1" si="9"/>
        <v>205</v>
      </c>
      <c r="K196">
        <f t="shared" ca="1" si="10"/>
        <v>2.0575647871909908E-3</v>
      </c>
      <c r="L196">
        <f t="shared" ca="1" si="11"/>
        <v>2.4335938673963617E-3</v>
      </c>
      <c r="M196">
        <f ca="1">L196*AAPL!$B$756</f>
        <v>0.33330503311376275</v>
      </c>
    </row>
    <row r="197" spans="1:13" x14ac:dyDescent="0.25">
      <c r="A197">
        <v>196</v>
      </c>
      <c r="B197" s="1">
        <v>43566</v>
      </c>
      <c r="C197">
        <v>7947.3598629999997</v>
      </c>
      <c r="D197" s="2">
        <f t="shared" si="12"/>
        <v>-2.1195205699516828E-3</v>
      </c>
      <c r="E197" s="2"/>
      <c r="F197" s="2"/>
      <c r="G197" s="2"/>
      <c r="H197" s="2"/>
      <c r="I197">
        <v>194</v>
      </c>
      <c r="J197">
        <f t="shared" ref="J197:J260" ca="1" si="13">RANDBETWEEN(2,COUNT($A$2:$A$756))</f>
        <v>64</v>
      </c>
      <c r="K197">
        <f t="shared" ref="K197:K260" ca="1" si="14">VLOOKUP(J197,$A:$D,4,FALSE)</f>
        <v>-1.1247699751779638E-3</v>
      </c>
      <c r="L197">
        <f t="shared" ref="L197:L260" ca="1" si="15">K197*$J$2</f>
        <v>-1.3303266710554232E-3</v>
      </c>
      <c r="M197">
        <f ca="1">L197*AAPL!$B$756</f>
        <v>-0.18220155018003745</v>
      </c>
    </row>
    <row r="198" spans="1:13" x14ac:dyDescent="0.25">
      <c r="A198">
        <v>197</v>
      </c>
      <c r="B198" s="1">
        <v>43567</v>
      </c>
      <c r="C198">
        <v>7984.1601559999999</v>
      </c>
      <c r="D198" s="2">
        <f t="shared" si="12"/>
        <v>4.6305054300270765E-3</v>
      </c>
      <c r="E198" s="2"/>
      <c r="F198" s="2"/>
      <c r="G198" s="2"/>
      <c r="H198" s="2"/>
      <c r="I198">
        <v>195</v>
      </c>
      <c r="J198">
        <f t="shared" ca="1" si="13"/>
        <v>70</v>
      </c>
      <c r="K198">
        <f t="shared" ca="1" si="14"/>
        <v>2.6755924583610202E-4</v>
      </c>
      <c r="L198">
        <f t="shared" ca="1" si="15"/>
        <v>3.1645688334356838E-4</v>
      </c>
      <c r="M198">
        <f ca="1">L198*AAPL!$B$756</f>
        <v>4.3341936957933307E-2</v>
      </c>
    </row>
    <row r="199" spans="1:13" x14ac:dyDescent="0.25">
      <c r="A199">
        <v>198</v>
      </c>
      <c r="B199" s="1">
        <v>43570</v>
      </c>
      <c r="C199">
        <v>7976.0097660000001</v>
      </c>
      <c r="D199" s="2">
        <f t="shared" si="12"/>
        <v>-1.0208199536021478E-3</v>
      </c>
      <c r="E199" s="2"/>
      <c r="F199" s="2"/>
      <c r="G199" s="2"/>
      <c r="H199" s="2"/>
      <c r="I199">
        <v>196</v>
      </c>
      <c r="J199">
        <f t="shared" ca="1" si="13"/>
        <v>170</v>
      </c>
      <c r="K199">
        <f t="shared" ca="1" si="14"/>
        <v>-9.297333056208279E-3</v>
      </c>
      <c r="L199">
        <f t="shared" ca="1" si="15"/>
        <v>-1.0996461860925946E-2</v>
      </c>
      <c r="M199">
        <f ca="1">L199*AAPL!$B$756</f>
        <v>-1.5060754934476506</v>
      </c>
    </row>
    <row r="200" spans="1:13" x14ac:dyDescent="0.25">
      <c r="A200">
        <v>199</v>
      </c>
      <c r="B200" s="1">
        <v>43571</v>
      </c>
      <c r="C200">
        <v>8000.2299800000001</v>
      </c>
      <c r="D200" s="2">
        <f t="shared" si="12"/>
        <v>3.0366329418558546E-3</v>
      </c>
      <c r="E200" s="2"/>
      <c r="F200" s="2"/>
      <c r="G200" s="2"/>
      <c r="H200" s="2"/>
      <c r="I200">
        <v>197</v>
      </c>
      <c r="J200">
        <f t="shared" ca="1" si="13"/>
        <v>296</v>
      </c>
      <c r="K200">
        <f t="shared" ca="1" si="14"/>
        <v>1.3045166083106574E-2</v>
      </c>
      <c r="L200">
        <f t="shared" ca="1" si="15"/>
        <v>1.5429227976998975E-2</v>
      </c>
      <c r="M200">
        <f ca="1">L200*AAPL!$B$756</f>
        <v>2.1131871717343751</v>
      </c>
    </row>
    <row r="201" spans="1:13" x14ac:dyDescent="0.25">
      <c r="A201">
        <v>200</v>
      </c>
      <c r="B201" s="1">
        <v>43572</v>
      </c>
      <c r="C201">
        <v>7996.080078</v>
      </c>
      <c r="D201" s="2">
        <f t="shared" si="12"/>
        <v>-5.1872283801523977E-4</v>
      </c>
      <c r="E201" s="2"/>
      <c r="F201" s="2"/>
      <c r="G201" s="2"/>
      <c r="H201" s="2"/>
      <c r="I201">
        <v>198</v>
      </c>
      <c r="J201">
        <f t="shared" ca="1" si="13"/>
        <v>199</v>
      </c>
      <c r="K201">
        <f t="shared" ca="1" si="14"/>
        <v>3.0366329418558546E-3</v>
      </c>
      <c r="L201">
        <f t="shared" ca="1" si="15"/>
        <v>3.5915910647571847E-3</v>
      </c>
      <c r="M201">
        <f ca="1">L201*AAPL!$B$756</f>
        <v>0.49190433737028144</v>
      </c>
    </row>
    <row r="202" spans="1:13" x14ac:dyDescent="0.25">
      <c r="A202">
        <v>201</v>
      </c>
      <c r="B202" s="1">
        <v>43573</v>
      </c>
      <c r="C202">
        <v>7998.0600590000004</v>
      </c>
      <c r="D202" s="2">
        <f t="shared" si="12"/>
        <v>2.4761895587421812E-4</v>
      </c>
      <c r="E202" s="2"/>
      <c r="F202" s="2"/>
      <c r="G202" s="2"/>
      <c r="H202" s="2"/>
      <c r="I202">
        <v>199</v>
      </c>
      <c r="J202">
        <f t="shared" ca="1" si="13"/>
        <v>573</v>
      </c>
      <c r="K202">
        <f t="shared" ca="1" si="14"/>
        <v>4.9610951498326727E-3</v>
      </c>
      <c r="L202">
        <f t="shared" ca="1" si="15"/>
        <v>5.867757266921938E-3</v>
      </c>
      <c r="M202">
        <f ca="1">L202*AAPL!$B$756</f>
        <v>0.80364807635192947</v>
      </c>
    </row>
    <row r="203" spans="1:13" x14ac:dyDescent="0.25">
      <c r="A203">
        <v>202</v>
      </c>
      <c r="B203" s="1">
        <v>43577</v>
      </c>
      <c r="C203">
        <v>8015.2700199999999</v>
      </c>
      <c r="D203" s="2">
        <f t="shared" si="12"/>
        <v>2.1517669126069894E-3</v>
      </c>
      <c r="E203" s="2"/>
      <c r="F203" s="2"/>
      <c r="G203" s="2"/>
      <c r="H203" s="2"/>
      <c r="I203">
        <v>200</v>
      </c>
      <c r="J203">
        <f t="shared" ca="1" si="13"/>
        <v>19</v>
      </c>
      <c r="K203">
        <f t="shared" ca="1" si="14"/>
        <v>-1.4615081598708279E-2</v>
      </c>
      <c r="L203">
        <f t="shared" ca="1" si="15"/>
        <v>-1.7286052508057627E-2</v>
      </c>
      <c r="M203">
        <f ca="1">L203*AAPL!$B$756</f>
        <v>-2.3674978725059401</v>
      </c>
    </row>
    <row r="204" spans="1:13" x14ac:dyDescent="0.25">
      <c r="A204">
        <v>203</v>
      </c>
      <c r="B204" s="1">
        <v>43578</v>
      </c>
      <c r="C204">
        <v>8120.8198240000002</v>
      </c>
      <c r="D204" s="2">
        <f t="shared" si="12"/>
        <v>1.3168589921066731E-2</v>
      </c>
      <c r="E204" s="2"/>
      <c r="F204" s="2"/>
      <c r="G204" s="2"/>
      <c r="H204" s="2"/>
      <c r="I204">
        <v>201</v>
      </c>
      <c r="J204">
        <f t="shared" ca="1" si="13"/>
        <v>487</v>
      </c>
      <c r="K204">
        <f t="shared" ca="1" si="14"/>
        <v>1.1276647543164486E-2</v>
      </c>
      <c r="L204">
        <f t="shared" ca="1" si="15"/>
        <v>1.3337504839058078E-2</v>
      </c>
      <c r="M204">
        <f ca="1">L204*AAPL!$B$756</f>
        <v>1.8267047561199281</v>
      </c>
    </row>
    <row r="205" spans="1:13" x14ac:dyDescent="0.25">
      <c r="A205">
        <v>204</v>
      </c>
      <c r="B205" s="1">
        <v>43579</v>
      </c>
      <c r="C205">
        <v>8102.0097660000001</v>
      </c>
      <c r="D205" s="2">
        <f t="shared" si="12"/>
        <v>-2.316275746496621E-3</v>
      </c>
      <c r="E205" s="2"/>
      <c r="F205" s="2"/>
      <c r="G205" s="2"/>
      <c r="H205" s="2"/>
      <c r="I205">
        <v>202</v>
      </c>
      <c r="J205">
        <f t="shared" ca="1" si="13"/>
        <v>187</v>
      </c>
      <c r="K205">
        <f t="shared" ca="1" si="14"/>
        <v>7.8430785354557386E-3</v>
      </c>
      <c r="L205">
        <f t="shared" ca="1" si="15"/>
        <v>9.2764358839221382E-3</v>
      </c>
      <c r="M205">
        <f ca="1">L205*AAPL!$B$756</f>
        <v>1.2705007235970271</v>
      </c>
    </row>
    <row r="206" spans="1:13" x14ac:dyDescent="0.25">
      <c r="A206">
        <v>205</v>
      </c>
      <c r="B206" s="1">
        <v>43580</v>
      </c>
      <c r="C206">
        <v>8118.6801759999998</v>
      </c>
      <c r="D206" s="2">
        <f t="shared" si="12"/>
        <v>2.0575647871909908E-3</v>
      </c>
      <c r="E206" s="2"/>
      <c r="F206" s="2"/>
      <c r="G206" s="2"/>
      <c r="H206" s="2"/>
      <c r="I206">
        <v>203</v>
      </c>
      <c r="J206">
        <f t="shared" ca="1" si="13"/>
        <v>355</v>
      </c>
      <c r="K206">
        <f t="shared" ca="1" si="14"/>
        <v>1.7885284062284512E-3</v>
      </c>
      <c r="L206">
        <f t="shared" ca="1" si="15"/>
        <v>2.1153898959380508E-3</v>
      </c>
      <c r="M206">
        <f ca="1">L206*AAPL!$B$756</f>
        <v>0.28972381495540467</v>
      </c>
    </row>
    <row r="207" spans="1:13" x14ac:dyDescent="0.25">
      <c r="A207">
        <v>206</v>
      </c>
      <c r="B207" s="1">
        <v>43581</v>
      </c>
      <c r="C207">
        <v>8146.3999020000001</v>
      </c>
      <c r="D207" s="2">
        <f t="shared" si="12"/>
        <v>3.4143143219194094E-3</v>
      </c>
      <c r="E207" s="2"/>
      <c r="F207" s="2"/>
      <c r="G207" s="2"/>
      <c r="H207" s="2"/>
      <c r="I207">
        <v>204</v>
      </c>
      <c r="J207">
        <f t="shared" ca="1" si="13"/>
        <v>725</v>
      </c>
      <c r="K207">
        <f t="shared" ca="1" si="14"/>
        <v>-5.6364359277456533E-3</v>
      </c>
      <c r="L207">
        <f t="shared" ca="1" si="15"/>
        <v>-6.6665195638678579E-3</v>
      </c>
      <c r="M207">
        <f ca="1">L207*AAPL!$B$756</f>
        <v>-0.91304656613297874</v>
      </c>
    </row>
    <row r="208" spans="1:13" x14ac:dyDescent="0.25">
      <c r="A208">
        <v>207</v>
      </c>
      <c r="B208" s="1">
        <v>43584</v>
      </c>
      <c r="C208">
        <v>8161.8500979999999</v>
      </c>
      <c r="D208" s="2">
        <f t="shared" si="12"/>
        <v>1.896567340894606E-3</v>
      </c>
      <c r="E208" s="2"/>
      <c r="F208" s="2"/>
      <c r="G208" s="2"/>
      <c r="H208" s="2"/>
      <c r="I208">
        <v>205</v>
      </c>
      <c r="J208">
        <f t="shared" ca="1" si="13"/>
        <v>9</v>
      </c>
      <c r="K208">
        <f t="shared" ca="1" si="14"/>
        <v>2.6330254150574994E-4</v>
      </c>
      <c r="L208">
        <f t="shared" ca="1" si="15"/>
        <v>3.1142224743895285E-4</v>
      </c>
      <c r="M208">
        <f ca="1">L208*AAPL!$B$756</f>
        <v>4.2652393189194712E-2</v>
      </c>
    </row>
    <row r="209" spans="1:13" x14ac:dyDescent="0.25">
      <c r="A209">
        <v>208</v>
      </c>
      <c r="B209" s="1">
        <v>43585</v>
      </c>
      <c r="C209">
        <v>8095.3901370000003</v>
      </c>
      <c r="D209" s="2">
        <f t="shared" si="12"/>
        <v>-8.1427568752193702E-3</v>
      </c>
      <c r="E209" s="2"/>
      <c r="F209" s="2"/>
      <c r="G209" s="2"/>
      <c r="H209" s="2"/>
      <c r="I209">
        <v>206</v>
      </c>
      <c r="J209">
        <f t="shared" ca="1" si="13"/>
        <v>435</v>
      </c>
      <c r="K209">
        <f t="shared" ca="1" si="14"/>
        <v>8.1215092306549774E-2</v>
      </c>
      <c r="L209">
        <f t="shared" ca="1" si="15"/>
        <v>9.6057510221622427E-2</v>
      </c>
      <c r="M209">
        <f ca="1">L209*AAPL!$B$756</f>
        <v>13.156037272355979</v>
      </c>
    </row>
    <row r="210" spans="1:13" x14ac:dyDescent="0.25">
      <c r="A210">
        <v>209</v>
      </c>
      <c r="B210" s="1">
        <v>43586</v>
      </c>
      <c r="C210">
        <v>8049.6401370000003</v>
      </c>
      <c r="D210" s="2">
        <f t="shared" si="12"/>
        <v>-5.6513644464025736E-3</v>
      </c>
      <c r="E210" s="2"/>
      <c r="F210" s="2"/>
      <c r="G210" s="2"/>
      <c r="H210" s="2"/>
      <c r="I210">
        <v>207</v>
      </c>
      <c r="J210">
        <f t="shared" ca="1" si="13"/>
        <v>299</v>
      </c>
      <c r="K210">
        <f t="shared" ca="1" si="14"/>
        <v>-1.9288841561881931E-3</v>
      </c>
      <c r="L210">
        <f t="shared" ca="1" si="15"/>
        <v>-2.2813962810017061E-3</v>
      </c>
      <c r="M210">
        <f ca="1">L210*AAPL!$B$756</f>
        <v>-0.31246005061576759</v>
      </c>
    </row>
    <row r="211" spans="1:13" x14ac:dyDescent="0.25">
      <c r="A211">
        <v>210</v>
      </c>
      <c r="B211" s="1">
        <v>43587</v>
      </c>
      <c r="C211">
        <v>8036.7700199999999</v>
      </c>
      <c r="D211" s="2">
        <f t="shared" si="12"/>
        <v>-1.5988437720144688E-3</v>
      </c>
      <c r="E211" s="2"/>
      <c r="F211" s="2"/>
      <c r="G211" s="2"/>
      <c r="H211" s="2"/>
      <c r="I211">
        <v>208</v>
      </c>
      <c r="J211">
        <f t="shared" ca="1" si="13"/>
        <v>576</v>
      </c>
      <c r="K211">
        <f t="shared" ca="1" si="14"/>
        <v>-1.0406790726642523E-3</v>
      </c>
      <c r="L211">
        <f t="shared" ca="1" si="15"/>
        <v>-1.2308677835709738E-3</v>
      </c>
      <c r="M211">
        <f ca="1">L211*AAPL!$B$756</f>
        <v>-0.16857966025395504</v>
      </c>
    </row>
    <row r="212" spans="1:13" x14ac:dyDescent="0.25">
      <c r="A212">
        <v>211</v>
      </c>
      <c r="B212" s="1">
        <v>43588</v>
      </c>
      <c r="C212">
        <v>8164</v>
      </c>
      <c r="D212" s="2">
        <f t="shared" si="12"/>
        <v>1.5830984298839113E-2</v>
      </c>
      <c r="E212" s="2"/>
      <c r="F212" s="2"/>
      <c r="G212" s="2"/>
      <c r="H212" s="2"/>
      <c r="I212">
        <v>209</v>
      </c>
      <c r="J212">
        <f t="shared" ca="1" si="13"/>
        <v>242</v>
      </c>
      <c r="K212">
        <f t="shared" ca="1" si="14"/>
        <v>1.3876301490942433E-2</v>
      </c>
      <c r="L212">
        <f t="shared" ca="1" si="15"/>
        <v>1.6412257062681696E-2</v>
      </c>
      <c r="M212">
        <f ca="1">L212*AAPL!$B$756</f>
        <v>2.2478228421906845</v>
      </c>
    </row>
    <row r="213" spans="1:13" x14ac:dyDescent="0.25">
      <c r="A213">
        <v>212</v>
      </c>
      <c r="B213" s="1">
        <v>43591</v>
      </c>
      <c r="C213">
        <v>8123.2900390000004</v>
      </c>
      <c r="D213" s="2">
        <f t="shared" si="12"/>
        <v>-4.9865214355707677E-3</v>
      </c>
      <c r="E213" s="2"/>
      <c r="F213" s="2"/>
      <c r="G213" s="2"/>
      <c r="H213" s="2"/>
      <c r="I213">
        <v>210</v>
      </c>
      <c r="J213">
        <f t="shared" ca="1" si="13"/>
        <v>101</v>
      </c>
      <c r="K213">
        <f t="shared" ca="1" si="14"/>
        <v>9.1810435958474823E-3</v>
      </c>
      <c r="L213">
        <f t="shared" ca="1" si="15"/>
        <v>1.0858919986503016E-2</v>
      </c>
      <c r="M213">
        <f ca="1">L213*AAPL!$B$756</f>
        <v>1.4872377573638929</v>
      </c>
    </row>
    <row r="214" spans="1:13" x14ac:dyDescent="0.25">
      <c r="A214">
        <v>213</v>
      </c>
      <c r="B214" s="1">
        <v>43592</v>
      </c>
      <c r="C214">
        <v>7963.7597660000001</v>
      </c>
      <c r="D214" s="2">
        <f t="shared" si="12"/>
        <v>-1.9638628220104648E-2</v>
      </c>
      <c r="E214" s="2"/>
      <c r="F214" s="2"/>
      <c r="G214" s="2"/>
      <c r="H214" s="2"/>
      <c r="I214">
        <v>211</v>
      </c>
      <c r="J214">
        <f t="shared" ca="1" si="13"/>
        <v>454</v>
      </c>
      <c r="K214">
        <f t="shared" ca="1" si="14"/>
        <v>-3.4751707354565453E-2</v>
      </c>
      <c r="L214">
        <f t="shared" ca="1" si="15"/>
        <v>-4.1102735829320593E-2</v>
      </c>
      <c r="M214">
        <f ca="1">L214*AAPL!$B$756</f>
        <v>-5.6294309869028991</v>
      </c>
    </row>
    <row r="215" spans="1:13" x14ac:dyDescent="0.25">
      <c r="A215">
        <v>214</v>
      </c>
      <c r="B215" s="1">
        <v>43593</v>
      </c>
      <c r="C215">
        <v>7943.3198240000002</v>
      </c>
      <c r="D215" s="2">
        <f t="shared" si="12"/>
        <v>-2.5666196119156215E-3</v>
      </c>
      <c r="E215" s="2"/>
      <c r="F215" s="2"/>
      <c r="G215" s="2"/>
      <c r="H215" s="2"/>
      <c r="I215">
        <v>212</v>
      </c>
      <c r="J215">
        <f t="shared" ca="1" si="13"/>
        <v>177</v>
      </c>
      <c r="K215">
        <f t="shared" ca="1" si="14"/>
        <v>7.550819996838154E-3</v>
      </c>
      <c r="L215">
        <f t="shared" ca="1" si="15"/>
        <v>8.9307658026193913E-3</v>
      </c>
      <c r="M215">
        <f ca="1">L215*AAPL!$B$756</f>
        <v>1.2231577468421124</v>
      </c>
    </row>
    <row r="216" spans="1:13" x14ac:dyDescent="0.25">
      <c r="A216">
        <v>215</v>
      </c>
      <c r="B216" s="1">
        <v>43594</v>
      </c>
      <c r="C216">
        <v>7910.5898440000001</v>
      </c>
      <c r="D216" s="2">
        <f t="shared" si="12"/>
        <v>-4.1204409145291221E-3</v>
      </c>
      <c r="E216" s="2"/>
      <c r="F216" s="2"/>
      <c r="G216" s="2"/>
      <c r="H216" s="2"/>
      <c r="I216">
        <v>213</v>
      </c>
      <c r="J216">
        <f t="shared" ca="1" si="13"/>
        <v>14</v>
      </c>
      <c r="K216">
        <f t="shared" ca="1" si="14"/>
        <v>-6.5168237985480104E-4</v>
      </c>
      <c r="L216">
        <f t="shared" ca="1" si="15"/>
        <v>-7.707802218320615E-4</v>
      </c>
      <c r="M216">
        <f ca="1">L216*AAPL!$B$756</f>
        <v>-0.10556606457758069</v>
      </c>
    </row>
    <row r="217" spans="1:13" x14ac:dyDescent="0.25">
      <c r="A217">
        <v>216</v>
      </c>
      <c r="B217" s="1">
        <v>43595</v>
      </c>
      <c r="C217">
        <v>7916.9399409999996</v>
      </c>
      <c r="D217" s="2">
        <f t="shared" si="12"/>
        <v>8.0273369309069587E-4</v>
      </c>
      <c r="E217" s="2"/>
      <c r="F217" s="2"/>
      <c r="G217" s="2"/>
      <c r="H217" s="2"/>
      <c r="I217">
        <v>214</v>
      </c>
      <c r="J217">
        <f t="shared" ca="1" si="13"/>
        <v>77</v>
      </c>
      <c r="K217">
        <f t="shared" ca="1" si="14"/>
        <v>-2.0615758040996912E-2</v>
      </c>
      <c r="L217">
        <f t="shared" ca="1" si="15"/>
        <v>-2.4383379154145835E-2</v>
      </c>
      <c r="M217">
        <f ca="1">L217*AAPL!$B$756</f>
        <v>-3.3395477796354673</v>
      </c>
    </row>
    <row r="218" spans="1:13" x14ac:dyDescent="0.25">
      <c r="A218">
        <v>217</v>
      </c>
      <c r="B218" s="1">
        <v>43598</v>
      </c>
      <c r="C218">
        <v>7647.0200199999999</v>
      </c>
      <c r="D218" s="2">
        <f t="shared" si="12"/>
        <v>-3.4093971030668913E-2</v>
      </c>
      <c r="E218" s="2"/>
      <c r="F218" s="2"/>
      <c r="G218" s="2"/>
      <c r="H218" s="2"/>
      <c r="I218">
        <v>215</v>
      </c>
      <c r="J218">
        <f t="shared" ca="1" si="13"/>
        <v>344</v>
      </c>
      <c r="K218">
        <f t="shared" ca="1" si="14"/>
        <v>-1.3013444416283271E-3</v>
      </c>
      <c r="L218">
        <f t="shared" ca="1" si="15"/>
        <v>-1.5391709035031576E-3</v>
      </c>
      <c r="M218">
        <f ca="1">L218*AAPL!$B$756</f>
        <v>-0.21080485771798876</v>
      </c>
    </row>
    <row r="219" spans="1:13" x14ac:dyDescent="0.25">
      <c r="A219">
        <v>218</v>
      </c>
      <c r="B219" s="1">
        <v>43599</v>
      </c>
      <c r="C219">
        <v>7734.4902339999999</v>
      </c>
      <c r="D219" s="2">
        <f t="shared" si="12"/>
        <v>1.143847064231962E-2</v>
      </c>
      <c r="E219" s="2"/>
      <c r="F219" s="2"/>
      <c r="G219" s="2"/>
      <c r="H219" s="2"/>
      <c r="I219">
        <v>216</v>
      </c>
      <c r="J219">
        <f t="shared" ca="1" si="13"/>
        <v>355</v>
      </c>
      <c r="K219">
        <f t="shared" ca="1" si="14"/>
        <v>1.7885284062284512E-3</v>
      </c>
      <c r="L219">
        <f t="shared" ca="1" si="15"/>
        <v>2.1153898959380508E-3</v>
      </c>
      <c r="M219">
        <f ca="1">L219*AAPL!$B$756</f>
        <v>0.28972381495540467</v>
      </c>
    </row>
    <row r="220" spans="1:13" x14ac:dyDescent="0.25">
      <c r="A220">
        <v>219</v>
      </c>
      <c r="B220" s="1">
        <v>43600</v>
      </c>
      <c r="C220">
        <v>7822.1499020000001</v>
      </c>
      <c r="D220" s="2">
        <f t="shared" si="12"/>
        <v>1.1333606397827989E-2</v>
      </c>
      <c r="E220" s="2"/>
      <c r="F220" s="2"/>
      <c r="G220" s="2"/>
      <c r="H220" s="2"/>
      <c r="I220">
        <v>217</v>
      </c>
      <c r="J220">
        <f t="shared" ca="1" si="13"/>
        <v>165</v>
      </c>
      <c r="K220">
        <f t="shared" ca="1" si="14"/>
        <v>6.9012506253218753E-4</v>
      </c>
      <c r="L220">
        <f t="shared" ca="1" si="15"/>
        <v>8.1624847507606887E-4</v>
      </c>
      <c r="M220">
        <f ca="1">L220*AAPL!$B$756</f>
        <v>0.11179339686015771</v>
      </c>
    </row>
    <row r="221" spans="1:13" x14ac:dyDescent="0.25">
      <c r="A221">
        <v>220</v>
      </c>
      <c r="B221" s="1">
        <v>43601</v>
      </c>
      <c r="C221">
        <v>7898.0498049999997</v>
      </c>
      <c r="D221" s="2">
        <f t="shared" si="12"/>
        <v>9.7032023102232579E-3</v>
      </c>
      <c r="E221" s="2"/>
      <c r="F221" s="2"/>
      <c r="G221" s="2"/>
      <c r="H221" s="2"/>
      <c r="I221">
        <v>218</v>
      </c>
      <c r="J221">
        <f t="shared" ca="1" si="13"/>
        <v>47</v>
      </c>
      <c r="K221">
        <f t="shared" ca="1" si="14"/>
        <v>-9.0604630929318475E-3</v>
      </c>
      <c r="L221">
        <f t="shared" ca="1" si="15"/>
        <v>-1.0716302862488335E-2</v>
      </c>
      <c r="M221">
        <f ca="1">L221*AAPL!$B$756</f>
        <v>-1.4677049150605221</v>
      </c>
    </row>
    <row r="222" spans="1:13" x14ac:dyDescent="0.25">
      <c r="A222">
        <v>221</v>
      </c>
      <c r="B222" s="1">
        <v>43602</v>
      </c>
      <c r="C222">
        <v>7816.2797849999997</v>
      </c>
      <c r="D222" s="2">
        <f t="shared" si="12"/>
        <v>-1.0353191233136272E-2</v>
      </c>
      <c r="E222" s="2"/>
      <c r="F222" s="2"/>
      <c r="G222" s="2"/>
      <c r="H222" s="2"/>
      <c r="I222">
        <v>219</v>
      </c>
      <c r="J222">
        <f t="shared" ca="1" si="13"/>
        <v>143</v>
      </c>
      <c r="K222">
        <f t="shared" ca="1" si="14"/>
        <v>1.2921526735705013E-2</v>
      </c>
      <c r="L222">
        <f t="shared" ca="1" si="15"/>
        <v>1.5282992991117387E-2</v>
      </c>
      <c r="M222">
        <f ca="1">L222*AAPL!$B$756</f>
        <v>2.0931588270443879</v>
      </c>
    </row>
    <row r="223" spans="1:13" x14ac:dyDescent="0.25">
      <c r="A223">
        <v>222</v>
      </c>
      <c r="B223" s="1">
        <v>43605</v>
      </c>
      <c r="C223">
        <v>7702.3798829999996</v>
      </c>
      <c r="D223" s="2">
        <f t="shared" si="12"/>
        <v>-1.457213727412654E-2</v>
      </c>
      <c r="E223" s="2"/>
      <c r="F223" s="2"/>
      <c r="G223" s="2"/>
      <c r="H223" s="2"/>
      <c r="I223">
        <v>220</v>
      </c>
      <c r="J223">
        <f t="shared" ca="1" si="13"/>
        <v>117</v>
      </c>
      <c r="K223">
        <f t="shared" ca="1" si="14"/>
        <v>-2.2708420390742168E-2</v>
      </c>
      <c r="L223">
        <f t="shared" ca="1" si="15"/>
        <v>-2.685848481914116E-2</v>
      </c>
      <c r="M223">
        <f ca="1">L223*AAPL!$B$756</f>
        <v>-3.6785382688389667</v>
      </c>
    </row>
    <row r="224" spans="1:13" x14ac:dyDescent="0.25">
      <c r="A224">
        <v>223</v>
      </c>
      <c r="B224" s="1">
        <v>43606</v>
      </c>
      <c r="C224">
        <v>7785.7202150000003</v>
      </c>
      <c r="D224" s="2">
        <f t="shared" si="12"/>
        <v>1.0820075517690597E-2</v>
      </c>
      <c r="E224" s="2"/>
      <c r="F224" s="2"/>
      <c r="G224" s="2"/>
      <c r="H224" s="2"/>
      <c r="I224">
        <v>221</v>
      </c>
      <c r="J224">
        <f t="shared" ca="1" si="13"/>
        <v>85</v>
      </c>
      <c r="K224">
        <f t="shared" ca="1" si="14"/>
        <v>1.5795075434342554E-2</v>
      </c>
      <c r="L224">
        <f t="shared" ca="1" si="15"/>
        <v>1.8681695444718423E-2</v>
      </c>
      <c r="M224">
        <f ca="1">L224*AAPL!$B$756</f>
        <v>2.5586451388805034</v>
      </c>
    </row>
    <row r="225" spans="1:13" x14ac:dyDescent="0.25">
      <c r="A225">
        <v>224</v>
      </c>
      <c r="B225" s="1">
        <v>43607</v>
      </c>
      <c r="C225">
        <v>7750.8398440000001</v>
      </c>
      <c r="D225" s="2">
        <f t="shared" si="12"/>
        <v>-4.4800442395552809E-3</v>
      </c>
      <c r="E225" s="2"/>
      <c r="F225" s="2"/>
      <c r="G225" s="2"/>
      <c r="H225" s="2"/>
      <c r="I225">
        <v>222</v>
      </c>
      <c r="J225">
        <f t="shared" ca="1" si="13"/>
        <v>329</v>
      </c>
      <c r="K225">
        <f t="shared" ca="1" si="14"/>
        <v>9.0796503442585053E-3</v>
      </c>
      <c r="L225">
        <f t="shared" ca="1" si="15"/>
        <v>1.073899666899758E-2</v>
      </c>
      <c r="M225">
        <f ca="1">L225*AAPL!$B$756</f>
        <v>1.4708130589588853</v>
      </c>
    </row>
    <row r="226" spans="1:13" x14ac:dyDescent="0.25">
      <c r="A226">
        <v>225</v>
      </c>
      <c r="B226" s="1">
        <v>43608</v>
      </c>
      <c r="C226">
        <v>7628.2797849999997</v>
      </c>
      <c r="D226" s="2">
        <f t="shared" si="12"/>
        <v>-1.5812487609955572E-2</v>
      </c>
      <c r="E226" s="2"/>
      <c r="F226" s="2"/>
      <c r="G226" s="2"/>
      <c r="H226" s="2"/>
      <c r="I226">
        <v>223</v>
      </c>
      <c r="J226">
        <f t="shared" ca="1" si="13"/>
        <v>628</v>
      </c>
      <c r="K226">
        <f t="shared" ca="1" si="14"/>
        <v>7.3948806051982174E-3</v>
      </c>
      <c r="L226">
        <f t="shared" ca="1" si="15"/>
        <v>8.7463277963204227E-3</v>
      </c>
      <c r="M226">
        <f ca="1">L226*AAPL!$B$756</f>
        <v>1.1978971162083396</v>
      </c>
    </row>
    <row r="227" spans="1:13" x14ac:dyDescent="0.25">
      <c r="A227">
        <v>226</v>
      </c>
      <c r="B227" s="1">
        <v>43609</v>
      </c>
      <c r="C227">
        <v>7637.0097660000001</v>
      </c>
      <c r="D227" s="2">
        <f t="shared" si="12"/>
        <v>1.1444232836304025E-3</v>
      </c>
      <c r="E227" s="2"/>
      <c r="F227" s="2"/>
      <c r="G227" s="2"/>
      <c r="H227" s="2"/>
      <c r="I227">
        <v>224</v>
      </c>
      <c r="J227">
        <f t="shared" ca="1" si="13"/>
        <v>644</v>
      </c>
      <c r="K227">
        <f t="shared" ca="1" si="14"/>
        <v>5.473641048505451E-3</v>
      </c>
      <c r="L227">
        <f t="shared" ca="1" si="15"/>
        <v>6.4739731992387506E-3</v>
      </c>
      <c r="M227">
        <f ca="1">L227*AAPL!$B$756</f>
        <v>0.88667541468555156</v>
      </c>
    </row>
    <row r="228" spans="1:13" x14ac:dyDescent="0.25">
      <c r="A228">
        <v>227</v>
      </c>
      <c r="B228" s="1">
        <v>43613</v>
      </c>
      <c r="C228">
        <v>7607.3500979999999</v>
      </c>
      <c r="D228" s="2">
        <f t="shared" si="12"/>
        <v>-3.88367553647051E-3</v>
      </c>
      <c r="E228" s="2"/>
      <c r="F228" s="2"/>
      <c r="G228" s="2"/>
      <c r="H228" s="2"/>
      <c r="I228">
        <v>225</v>
      </c>
      <c r="J228">
        <f t="shared" ca="1" si="13"/>
        <v>133</v>
      </c>
      <c r="K228">
        <f t="shared" ca="1" si="14"/>
        <v>4.1669415437193269E-3</v>
      </c>
      <c r="L228">
        <f t="shared" ca="1" si="15"/>
        <v>4.9284685710619088E-3</v>
      </c>
      <c r="M228">
        <f ca="1">L228*AAPL!$B$756</f>
        <v>0.67500308999191894</v>
      </c>
    </row>
    <row r="229" spans="1:13" x14ac:dyDescent="0.25">
      <c r="A229">
        <v>228</v>
      </c>
      <c r="B229" s="1">
        <v>43614</v>
      </c>
      <c r="C229">
        <v>7547.3100590000004</v>
      </c>
      <c r="D229" s="2">
        <f t="shared" si="12"/>
        <v>-7.8923722750428027E-3</v>
      </c>
      <c r="E229" s="2"/>
      <c r="F229" s="2"/>
      <c r="G229" s="2"/>
      <c r="H229" s="2"/>
      <c r="I229">
        <v>226</v>
      </c>
      <c r="J229">
        <f t="shared" ca="1" si="13"/>
        <v>257</v>
      </c>
      <c r="K229">
        <f t="shared" ca="1" si="14"/>
        <v>7.4677363593922408E-3</v>
      </c>
      <c r="L229">
        <f t="shared" ca="1" si="15"/>
        <v>8.8324982623562299E-3</v>
      </c>
      <c r="M229">
        <f ca="1">L229*AAPL!$B$756</f>
        <v>1.2096990238397971</v>
      </c>
    </row>
    <row r="230" spans="1:13" x14ac:dyDescent="0.25">
      <c r="A230">
        <v>229</v>
      </c>
      <c r="B230" s="1">
        <v>43615</v>
      </c>
      <c r="C230">
        <v>7567.7202150000003</v>
      </c>
      <c r="D230" s="2">
        <f t="shared" si="12"/>
        <v>2.7042954165716893E-3</v>
      </c>
      <c r="E230" s="2"/>
      <c r="F230" s="2"/>
      <c r="G230" s="2"/>
      <c r="H230" s="2"/>
      <c r="I230">
        <v>227</v>
      </c>
      <c r="J230">
        <f t="shared" ca="1" si="13"/>
        <v>221</v>
      </c>
      <c r="K230">
        <f t="shared" ca="1" si="14"/>
        <v>-1.0353191233136272E-2</v>
      </c>
      <c r="L230">
        <f t="shared" ca="1" si="15"/>
        <v>-1.2245282797310757E-2</v>
      </c>
      <c r="M230">
        <f ca="1">L230*AAPL!$B$756</f>
        <v>-1.6771140176366608</v>
      </c>
    </row>
    <row r="231" spans="1:13" x14ac:dyDescent="0.25">
      <c r="A231">
        <v>230</v>
      </c>
      <c r="B231" s="1">
        <v>43616</v>
      </c>
      <c r="C231">
        <v>7453.1499020000001</v>
      </c>
      <c r="D231" s="2">
        <f t="shared" si="12"/>
        <v>-1.5139343123826143E-2</v>
      </c>
      <c r="E231" s="2"/>
      <c r="F231" s="2"/>
      <c r="G231" s="2"/>
      <c r="H231" s="2"/>
      <c r="I231">
        <v>228</v>
      </c>
      <c r="J231">
        <f t="shared" ca="1" si="13"/>
        <v>377</v>
      </c>
      <c r="K231">
        <f t="shared" ca="1" si="14"/>
        <v>-6.7317020383218518E-3</v>
      </c>
      <c r="L231">
        <f t="shared" ca="1" si="15"/>
        <v>-7.9619504083586305E-3</v>
      </c>
      <c r="M231">
        <f ca="1">L231*AAPL!$B$756</f>
        <v>-1.0904687836624509</v>
      </c>
    </row>
    <row r="232" spans="1:13" x14ac:dyDescent="0.25">
      <c r="A232">
        <v>231</v>
      </c>
      <c r="B232" s="1">
        <v>43619</v>
      </c>
      <c r="C232">
        <v>7333.0200199999999</v>
      </c>
      <c r="D232" s="2">
        <f t="shared" si="12"/>
        <v>-1.6118001593898423E-2</v>
      </c>
      <c r="E232" s="2"/>
      <c r="F232" s="2"/>
      <c r="G232" s="2"/>
      <c r="H232" s="2"/>
      <c r="I232">
        <v>229</v>
      </c>
      <c r="J232">
        <f t="shared" ca="1" si="13"/>
        <v>161</v>
      </c>
      <c r="K232">
        <f t="shared" ca="1" si="14"/>
        <v>-3.9203617658780665E-3</v>
      </c>
      <c r="L232">
        <f t="shared" ca="1" si="15"/>
        <v>-4.63682524643169E-3</v>
      </c>
      <c r="M232">
        <f ca="1">L232*AAPL!$B$756</f>
        <v>-0.63505961820906098</v>
      </c>
    </row>
    <row r="233" spans="1:13" x14ac:dyDescent="0.25">
      <c r="A233">
        <v>232</v>
      </c>
      <c r="B233" s="1">
        <v>43620</v>
      </c>
      <c r="C233">
        <v>7527.1201170000004</v>
      </c>
      <c r="D233" s="2">
        <f t="shared" si="12"/>
        <v>2.6469325935373655E-2</v>
      </c>
      <c r="E233" s="2"/>
      <c r="F233" s="2"/>
      <c r="G233" s="2"/>
      <c r="H233" s="2"/>
      <c r="I233">
        <v>230</v>
      </c>
      <c r="J233">
        <f t="shared" ca="1" si="13"/>
        <v>131</v>
      </c>
      <c r="K233">
        <f t="shared" ca="1" si="14"/>
        <v>1.0776010253310542E-2</v>
      </c>
      <c r="L233">
        <f t="shared" ca="1" si="15"/>
        <v>1.2745373866578813E-2</v>
      </c>
      <c r="M233">
        <f ca="1">L233*AAPL!$B$756</f>
        <v>1.7456064939842513</v>
      </c>
    </row>
    <row r="234" spans="1:13" x14ac:dyDescent="0.25">
      <c r="A234">
        <v>233</v>
      </c>
      <c r="B234" s="1">
        <v>43621</v>
      </c>
      <c r="C234">
        <v>7575.4799800000001</v>
      </c>
      <c r="D234" s="2">
        <f t="shared" si="12"/>
        <v>6.4247497380542917E-3</v>
      </c>
      <c r="E234" s="2"/>
      <c r="F234" s="2"/>
      <c r="G234" s="2"/>
      <c r="H234" s="2"/>
      <c r="I234">
        <v>231</v>
      </c>
      <c r="J234">
        <f t="shared" ca="1" si="13"/>
        <v>415</v>
      </c>
      <c r="K234">
        <f t="shared" ca="1" si="14"/>
        <v>-2.7726076361500929E-2</v>
      </c>
      <c r="L234">
        <f t="shared" ca="1" si="15"/>
        <v>-3.2793139647587052E-2</v>
      </c>
      <c r="M234">
        <f ca="1">L234*AAPL!$B$756</f>
        <v>-4.4913486356855001</v>
      </c>
    </row>
    <row r="235" spans="1:13" x14ac:dyDescent="0.25">
      <c r="A235">
        <v>234</v>
      </c>
      <c r="B235" s="1">
        <v>43622</v>
      </c>
      <c r="C235">
        <v>7615.5498049999997</v>
      </c>
      <c r="D235" s="2">
        <f t="shared" si="12"/>
        <v>5.2894107179726202E-3</v>
      </c>
      <c r="E235" s="2"/>
      <c r="F235" s="2"/>
      <c r="G235" s="2"/>
      <c r="H235" s="2"/>
      <c r="I235">
        <v>232</v>
      </c>
      <c r="J235">
        <f t="shared" ca="1" si="13"/>
        <v>424</v>
      </c>
      <c r="K235">
        <f t="shared" ca="1" si="14"/>
        <v>-7.2874023391164666E-2</v>
      </c>
      <c r="L235">
        <f t="shared" ca="1" si="15"/>
        <v>-8.6192074009660558E-2</v>
      </c>
      <c r="M235">
        <f ca="1">L235*AAPL!$B$756</f>
        <v>-11.804867059707627</v>
      </c>
    </row>
    <row r="236" spans="1:13" x14ac:dyDescent="0.25">
      <c r="A236">
        <v>235</v>
      </c>
      <c r="B236" s="1">
        <v>43623</v>
      </c>
      <c r="C236">
        <v>7742.1000979999999</v>
      </c>
      <c r="D236" s="2">
        <f t="shared" si="12"/>
        <v>1.6617354785981808E-2</v>
      </c>
      <c r="E236" s="2"/>
      <c r="F236" s="2"/>
      <c r="G236" s="2"/>
      <c r="H236" s="2"/>
      <c r="I236">
        <v>233</v>
      </c>
      <c r="J236">
        <f t="shared" ca="1" si="13"/>
        <v>504</v>
      </c>
      <c r="K236">
        <f t="shared" ca="1" si="14"/>
        <v>9.5300276743162105E-3</v>
      </c>
      <c r="L236">
        <f t="shared" ca="1" si="15"/>
        <v>1.1271682451368057E-2</v>
      </c>
      <c r="M236">
        <f ca="1">L236*AAPL!$B$756</f>
        <v>1.5437697074411463</v>
      </c>
    </row>
    <row r="237" spans="1:13" x14ac:dyDescent="0.25">
      <c r="A237">
        <v>236</v>
      </c>
      <c r="B237" s="1">
        <v>43626</v>
      </c>
      <c r="C237">
        <v>7823.169922</v>
      </c>
      <c r="D237" s="2">
        <f t="shared" si="12"/>
        <v>1.0471296285738063E-2</v>
      </c>
      <c r="E237" s="2"/>
      <c r="F237" s="2"/>
      <c r="G237" s="2"/>
      <c r="H237" s="2"/>
      <c r="I237">
        <v>234</v>
      </c>
      <c r="J237">
        <f t="shared" ca="1" si="13"/>
        <v>447</v>
      </c>
      <c r="K237">
        <f t="shared" ca="1" si="14"/>
        <v>7.7469968432690717E-3</v>
      </c>
      <c r="L237">
        <f t="shared" ca="1" si="15"/>
        <v>9.1627948368308548E-3</v>
      </c>
      <c r="M237">
        <f ca="1">L237*AAPL!$B$756</f>
        <v>1.2549364449919176</v>
      </c>
    </row>
    <row r="238" spans="1:13" x14ac:dyDescent="0.25">
      <c r="A238">
        <v>237</v>
      </c>
      <c r="B238" s="1">
        <v>43627</v>
      </c>
      <c r="C238">
        <v>7822.5698240000002</v>
      </c>
      <c r="D238" s="2">
        <f t="shared" si="12"/>
        <v>-7.6707780347740062E-5</v>
      </c>
      <c r="E238" s="2"/>
      <c r="F238" s="2"/>
      <c r="G238" s="2"/>
      <c r="H238" s="2"/>
      <c r="I238">
        <v>235</v>
      </c>
      <c r="J238">
        <f t="shared" ca="1" si="13"/>
        <v>83</v>
      </c>
      <c r="K238">
        <f t="shared" ca="1" si="14"/>
        <v>-2.0650842434422501E-2</v>
      </c>
      <c r="L238">
        <f t="shared" ca="1" si="15"/>
        <v>-2.4424875375899512E-2</v>
      </c>
      <c r="M238">
        <f ca="1">L238*AAPL!$B$756</f>
        <v>-3.3452311024573245</v>
      </c>
    </row>
    <row r="239" spans="1:13" x14ac:dyDescent="0.25">
      <c r="A239">
        <v>238</v>
      </c>
      <c r="B239" s="1">
        <v>43628</v>
      </c>
      <c r="C239">
        <v>7792.7202150000003</v>
      </c>
      <c r="D239" s="2">
        <f t="shared" si="12"/>
        <v>-3.8158315836849255E-3</v>
      </c>
      <c r="E239" s="2"/>
      <c r="F239" s="2"/>
      <c r="G239" s="2"/>
      <c r="H239" s="2"/>
      <c r="I239">
        <v>236</v>
      </c>
      <c r="J239">
        <f t="shared" ca="1" si="13"/>
        <v>4</v>
      </c>
      <c r="K239">
        <f t="shared" ca="1" si="14"/>
        <v>1.3439781113725235E-2</v>
      </c>
      <c r="L239">
        <f t="shared" ca="1" si="15"/>
        <v>1.5895960652671879E-2</v>
      </c>
      <c r="M239">
        <f ca="1">L239*AAPL!$B$756</f>
        <v>2.1771108822616649</v>
      </c>
    </row>
    <row r="240" spans="1:13" x14ac:dyDescent="0.25">
      <c r="A240">
        <v>239</v>
      </c>
      <c r="B240" s="1">
        <v>43629</v>
      </c>
      <c r="C240">
        <v>7837.1298829999996</v>
      </c>
      <c r="D240" s="2">
        <f t="shared" si="12"/>
        <v>5.6988659639694017E-3</v>
      </c>
      <c r="E240" s="2"/>
      <c r="F240" s="2"/>
      <c r="G240" s="2"/>
      <c r="H240" s="2"/>
      <c r="I240">
        <v>237</v>
      </c>
      <c r="J240">
        <f t="shared" ca="1" si="13"/>
        <v>172</v>
      </c>
      <c r="K240">
        <f t="shared" ca="1" si="14"/>
        <v>-1.79477138864792E-3</v>
      </c>
      <c r="L240">
        <f t="shared" ca="1" si="15"/>
        <v>-2.1227738110521036E-3</v>
      </c>
      <c r="M240">
        <f ca="1">L240*AAPL!$B$756</f>
        <v>-0.29073511602111279</v>
      </c>
    </row>
    <row r="241" spans="1:13" x14ac:dyDescent="0.25">
      <c r="A241">
        <v>240</v>
      </c>
      <c r="B241" s="1">
        <v>43630</v>
      </c>
      <c r="C241">
        <v>7796.6601559999999</v>
      </c>
      <c r="D241" s="2">
        <f t="shared" si="12"/>
        <v>-5.1638453878102286E-3</v>
      </c>
      <c r="E241" s="2"/>
      <c r="F241" s="2"/>
      <c r="G241" s="2"/>
      <c r="H241" s="2"/>
      <c r="I241">
        <v>238</v>
      </c>
      <c r="J241">
        <f t="shared" ca="1" si="13"/>
        <v>284</v>
      </c>
      <c r="K241">
        <f t="shared" ca="1" si="14"/>
        <v>1.6657196444670674E-2</v>
      </c>
      <c r="L241">
        <f t="shared" ca="1" si="15"/>
        <v>1.970137288902012E-2</v>
      </c>
      <c r="M241">
        <f ca="1">L241*AAPL!$B$756</f>
        <v>2.6983001687898058</v>
      </c>
    </row>
    <row r="242" spans="1:13" x14ac:dyDescent="0.25">
      <c r="A242">
        <v>241</v>
      </c>
      <c r="B242" s="1">
        <v>43633</v>
      </c>
      <c r="C242">
        <v>7845.0200199999999</v>
      </c>
      <c r="D242" s="2">
        <f t="shared" si="12"/>
        <v>6.2026384416389302E-3</v>
      </c>
      <c r="E242" s="2"/>
      <c r="F242" s="2"/>
      <c r="G242" s="2"/>
      <c r="H242" s="2"/>
      <c r="I242">
        <v>239</v>
      </c>
      <c r="J242">
        <f t="shared" ca="1" si="13"/>
        <v>259</v>
      </c>
      <c r="K242">
        <f t="shared" ca="1" si="14"/>
        <v>5.8686400714398346E-3</v>
      </c>
      <c r="L242">
        <f t="shared" ca="1" si="15"/>
        <v>6.9411600435242242E-3</v>
      </c>
      <c r="M242">
        <f ca="1">L242*AAPL!$B$756</f>
        <v>0.95066132814919801</v>
      </c>
    </row>
    <row r="243" spans="1:13" x14ac:dyDescent="0.25">
      <c r="A243">
        <v>242</v>
      </c>
      <c r="B243" s="1">
        <v>43634</v>
      </c>
      <c r="C243">
        <v>7953.8798829999996</v>
      </c>
      <c r="D243" s="2">
        <f t="shared" si="12"/>
        <v>1.3876301490942433E-2</v>
      </c>
      <c r="E243" s="2"/>
      <c r="F243" s="2"/>
      <c r="G243" s="2"/>
      <c r="H243" s="2"/>
      <c r="I243">
        <v>240</v>
      </c>
      <c r="J243">
        <f t="shared" ca="1" si="13"/>
        <v>317</v>
      </c>
      <c r="K243">
        <f t="shared" ca="1" si="14"/>
        <v>1.1176232747824422E-2</v>
      </c>
      <c r="L243">
        <f t="shared" ca="1" si="15"/>
        <v>1.3218738795015762E-2</v>
      </c>
      <c r="M243">
        <f ca="1">L243*AAPL!$B$756</f>
        <v>1.8104385578965303</v>
      </c>
    </row>
    <row r="244" spans="1:13" x14ac:dyDescent="0.25">
      <c r="A244">
        <v>243</v>
      </c>
      <c r="B244" s="1">
        <v>43635</v>
      </c>
      <c r="C244">
        <v>7987.3198240000002</v>
      </c>
      <c r="D244" s="2">
        <f t="shared" si="12"/>
        <v>4.2042300728568627E-3</v>
      </c>
      <c r="E244" s="2"/>
      <c r="F244" s="2"/>
      <c r="G244" s="2"/>
      <c r="H244" s="2"/>
      <c r="I244">
        <v>241</v>
      </c>
      <c r="J244">
        <f t="shared" ca="1" si="13"/>
        <v>664</v>
      </c>
      <c r="K244">
        <f t="shared" ca="1" si="14"/>
        <v>6.5628362833636267E-4</v>
      </c>
      <c r="L244">
        <f t="shared" ca="1" si="15"/>
        <v>7.7622236885790659E-4</v>
      </c>
      <c r="M244">
        <f ca="1">L244*AAPL!$B$756</f>
        <v>0.10631142107233546</v>
      </c>
    </row>
    <row r="245" spans="1:13" x14ac:dyDescent="0.25">
      <c r="A245">
        <v>244</v>
      </c>
      <c r="B245" s="1">
        <v>43636</v>
      </c>
      <c r="C245">
        <v>8051.3398440000001</v>
      </c>
      <c r="D245" s="2">
        <f t="shared" si="12"/>
        <v>8.015206779079298E-3</v>
      </c>
      <c r="E245" s="2"/>
      <c r="F245" s="2"/>
      <c r="G245" s="2"/>
      <c r="H245" s="2"/>
      <c r="I245">
        <v>242</v>
      </c>
      <c r="J245">
        <f t="shared" ca="1" si="13"/>
        <v>621</v>
      </c>
      <c r="K245">
        <f t="shared" ca="1" si="14"/>
        <v>5.0123510451964837E-3</v>
      </c>
      <c r="L245">
        <f t="shared" ca="1" si="15"/>
        <v>5.9283804042354277E-3</v>
      </c>
      <c r="M245">
        <f ca="1">L245*AAPL!$B$756</f>
        <v>0.81195102166274691</v>
      </c>
    </row>
    <row r="246" spans="1:13" x14ac:dyDescent="0.25">
      <c r="A246">
        <v>245</v>
      </c>
      <c r="B246" s="1">
        <v>43637</v>
      </c>
      <c r="C246">
        <v>8031.7099609999996</v>
      </c>
      <c r="D246" s="2">
        <f t="shared" si="12"/>
        <v>-2.4380889864721311E-3</v>
      </c>
      <c r="E246" s="2"/>
      <c r="F246" s="2"/>
      <c r="G246" s="2"/>
      <c r="H246" s="2"/>
      <c r="I246">
        <v>243</v>
      </c>
      <c r="J246">
        <f t="shared" ca="1" si="13"/>
        <v>354</v>
      </c>
      <c r="K246">
        <f t="shared" ca="1" si="14"/>
        <v>1.321736368897608E-2</v>
      </c>
      <c r="L246">
        <f t="shared" ca="1" si="15"/>
        <v>1.5632895458204496E-2</v>
      </c>
      <c r="M246">
        <f ca="1">L246*AAPL!$B$756</f>
        <v>2.1410814713859558</v>
      </c>
    </row>
    <row r="247" spans="1:13" x14ac:dyDescent="0.25">
      <c r="A247">
        <v>246</v>
      </c>
      <c r="B247" s="1">
        <v>43640</v>
      </c>
      <c r="C247">
        <v>8005.7001950000003</v>
      </c>
      <c r="D247" s="2">
        <f t="shared" si="12"/>
        <v>-3.2383846187544751E-3</v>
      </c>
      <c r="E247" s="2"/>
      <c r="F247" s="2"/>
      <c r="G247" s="2"/>
      <c r="H247" s="2"/>
      <c r="I247">
        <v>244</v>
      </c>
      <c r="J247">
        <f t="shared" ca="1" si="13"/>
        <v>266</v>
      </c>
      <c r="K247">
        <f t="shared" ca="1" si="14"/>
        <v>5.7605970921668082E-3</v>
      </c>
      <c r="L247">
        <f t="shared" ca="1" si="15"/>
        <v>6.8133717311411046E-3</v>
      </c>
      <c r="M247">
        <f ca="1">L247*AAPL!$B$756</f>
        <v>0.93315943999068773</v>
      </c>
    </row>
    <row r="248" spans="1:13" x14ac:dyDescent="0.25">
      <c r="A248">
        <v>247</v>
      </c>
      <c r="B248" s="1">
        <v>43641</v>
      </c>
      <c r="C248">
        <v>7884.7202150000003</v>
      </c>
      <c r="D248" s="2">
        <f t="shared" si="12"/>
        <v>-1.5111730024009451E-2</v>
      </c>
      <c r="E248" s="2"/>
      <c r="F248" s="2"/>
      <c r="G248" s="2"/>
      <c r="H248" s="2"/>
      <c r="I248">
        <v>245</v>
      </c>
      <c r="J248">
        <f t="shared" ca="1" si="13"/>
        <v>580</v>
      </c>
      <c r="K248">
        <f t="shared" ca="1" si="14"/>
        <v>-1.6508478223874579E-2</v>
      </c>
      <c r="L248">
        <f t="shared" ca="1" si="15"/>
        <v>-1.9525475754527663E-2</v>
      </c>
      <c r="M248">
        <f ca="1">L248*AAPL!$B$756</f>
        <v>-2.6742092960184389</v>
      </c>
    </row>
    <row r="249" spans="1:13" x14ac:dyDescent="0.25">
      <c r="A249">
        <v>248</v>
      </c>
      <c r="B249" s="1">
        <v>43642</v>
      </c>
      <c r="C249">
        <v>7909.9702150000003</v>
      </c>
      <c r="D249" s="2">
        <f t="shared" si="12"/>
        <v>3.2023964467329247E-3</v>
      </c>
      <c r="E249" s="2"/>
      <c r="F249" s="2"/>
      <c r="G249" s="2"/>
      <c r="H249" s="2"/>
      <c r="I249">
        <v>246</v>
      </c>
      <c r="J249">
        <f t="shared" ca="1" si="13"/>
        <v>147</v>
      </c>
      <c r="K249">
        <f t="shared" ca="1" si="14"/>
        <v>1.3735076725953865E-2</v>
      </c>
      <c r="L249">
        <f t="shared" ca="1" si="15"/>
        <v>1.6245222846242819E-2</v>
      </c>
      <c r="M249">
        <f ca="1">L249*AAPL!$B$756</f>
        <v>2.2249458347379765</v>
      </c>
    </row>
    <row r="250" spans="1:13" x14ac:dyDescent="0.25">
      <c r="A250">
        <v>249</v>
      </c>
      <c r="B250" s="1">
        <v>43643</v>
      </c>
      <c r="C250">
        <v>7967.7597660000001</v>
      </c>
      <c r="D250" s="2">
        <f t="shared" si="12"/>
        <v>7.3059125924912482E-3</v>
      </c>
      <c r="E250" s="2"/>
      <c r="F250" s="2"/>
      <c r="G250" s="2"/>
      <c r="H250" s="2"/>
      <c r="I250">
        <v>247</v>
      </c>
      <c r="J250">
        <f t="shared" ca="1" si="13"/>
        <v>486</v>
      </c>
      <c r="K250">
        <f t="shared" ca="1" si="14"/>
        <v>2.0619221559729839E-2</v>
      </c>
      <c r="L250">
        <f t="shared" ca="1" si="15"/>
        <v>2.4387475646271157E-2</v>
      </c>
      <c r="M250">
        <f ca="1">L250*AAPL!$B$756</f>
        <v>3.3401088352256267</v>
      </c>
    </row>
    <row r="251" spans="1:13" x14ac:dyDescent="0.25">
      <c r="A251">
        <v>250</v>
      </c>
      <c r="B251" s="1">
        <v>43644</v>
      </c>
      <c r="C251">
        <v>8006.2402339999999</v>
      </c>
      <c r="D251" s="2">
        <f t="shared" si="12"/>
        <v>4.8295216133653618E-3</v>
      </c>
      <c r="E251" s="2"/>
      <c r="F251" s="2"/>
      <c r="G251" s="2"/>
      <c r="H251" s="2"/>
      <c r="I251">
        <v>248</v>
      </c>
      <c r="J251">
        <f t="shared" ca="1" si="13"/>
        <v>718</v>
      </c>
      <c r="K251">
        <f t="shared" ca="1" si="14"/>
        <v>8.7582918428070755E-3</v>
      </c>
      <c r="L251">
        <f t="shared" ca="1" si="15"/>
        <v>1.0358908477735542E-2</v>
      </c>
      <c r="M251">
        <f ca="1">L251*AAPL!$B$756</f>
        <v>1.4187561776230191</v>
      </c>
    </row>
    <row r="252" spans="1:13" x14ac:dyDescent="0.25">
      <c r="A252">
        <v>251</v>
      </c>
      <c r="B252" s="1">
        <v>43647</v>
      </c>
      <c r="C252">
        <v>8091.1601559999999</v>
      </c>
      <c r="D252" s="2">
        <f t="shared" si="12"/>
        <v>1.0606716700726881E-2</v>
      </c>
      <c r="E252" s="2"/>
      <c r="F252" s="2"/>
      <c r="G252" s="2"/>
      <c r="H252" s="2"/>
      <c r="I252">
        <v>249</v>
      </c>
      <c r="J252">
        <f t="shared" ca="1" si="13"/>
        <v>701</v>
      </c>
      <c r="K252">
        <f t="shared" ca="1" si="14"/>
        <v>-9.8784496297164015E-3</v>
      </c>
      <c r="L252">
        <f t="shared" ca="1" si="15"/>
        <v>-1.168378006268349E-2</v>
      </c>
      <c r="M252">
        <f ca="1">L252*AAPL!$B$756</f>
        <v>-1.6002105991715911</v>
      </c>
    </row>
    <row r="253" spans="1:13" x14ac:dyDescent="0.25">
      <c r="A253">
        <v>252</v>
      </c>
      <c r="B253" s="1">
        <v>43648</v>
      </c>
      <c r="C253">
        <v>8109.0898440000001</v>
      </c>
      <c r="D253" s="2">
        <f t="shared" si="12"/>
        <v>2.2159600915456767E-3</v>
      </c>
      <c r="E253" s="2"/>
      <c r="F253" s="2"/>
      <c r="G253" s="2"/>
      <c r="H253" s="2"/>
      <c r="I253">
        <v>250</v>
      </c>
      <c r="J253">
        <f t="shared" ca="1" si="13"/>
        <v>332</v>
      </c>
      <c r="K253">
        <f t="shared" ca="1" si="14"/>
        <v>8.1294917335237304E-3</v>
      </c>
      <c r="L253">
        <f t="shared" ca="1" si="15"/>
        <v>9.6151923627940446E-3</v>
      </c>
      <c r="M253">
        <f ca="1">L253*AAPL!$B$756</f>
        <v>1.3168968133146188</v>
      </c>
    </row>
    <row r="254" spans="1:13" x14ac:dyDescent="0.25">
      <c r="A254">
        <v>253</v>
      </c>
      <c r="B254" s="1">
        <v>43649</v>
      </c>
      <c r="C254">
        <v>8170.2299800000001</v>
      </c>
      <c r="D254" s="2">
        <f t="shared" si="12"/>
        <v>7.5397038602598165E-3</v>
      </c>
      <c r="E254" s="2"/>
      <c r="F254" s="2"/>
      <c r="G254" s="2"/>
      <c r="H254" s="2"/>
      <c r="I254">
        <v>251</v>
      </c>
      <c r="J254">
        <f t="shared" ca="1" si="13"/>
        <v>255</v>
      </c>
      <c r="K254">
        <f t="shared" ca="1" si="14"/>
        <v>-7.7691481521827699E-3</v>
      </c>
      <c r="L254">
        <f t="shared" ca="1" si="15"/>
        <v>-9.1889943955824286E-3</v>
      </c>
      <c r="M254">
        <f ca="1">L254*AAPL!$B$756</f>
        <v>-1.2585247367419301</v>
      </c>
    </row>
    <row r="255" spans="1:13" x14ac:dyDescent="0.25">
      <c r="A255">
        <v>254</v>
      </c>
      <c r="B255" s="1">
        <v>43651</v>
      </c>
      <c r="C255">
        <v>8161.7900390000004</v>
      </c>
      <c r="D255" s="2">
        <f t="shared" si="12"/>
        <v>-1.0330114354993869E-3</v>
      </c>
      <c r="E255" s="2"/>
      <c r="F255" s="2"/>
      <c r="G255" s="2"/>
      <c r="H255" s="2"/>
      <c r="I255">
        <v>252</v>
      </c>
      <c r="J255">
        <f t="shared" ca="1" si="13"/>
        <v>384</v>
      </c>
      <c r="K255">
        <f t="shared" ca="1" si="14"/>
        <v>8.1265748406638139E-3</v>
      </c>
      <c r="L255">
        <f t="shared" ca="1" si="15"/>
        <v>9.6117423948416693E-3</v>
      </c>
      <c r="M255">
        <f ca="1">L255*AAPL!$B$756</f>
        <v>1.3164243056797118</v>
      </c>
    </row>
    <row r="256" spans="1:13" x14ac:dyDescent="0.25">
      <c r="A256">
        <v>255</v>
      </c>
      <c r="B256" s="1">
        <v>43654</v>
      </c>
      <c r="C256">
        <v>8098.3798829999996</v>
      </c>
      <c r="D256" s="2">
        <f t="shared" si="12"/>
        <v>-7.7691481521827699E-3</v>
      </c>
      <c r="E256" s="2"/>
      <c r="F256" s="2"/>
      <c r="G256" s="2"/>
      <c r="H256" s="2"/>
      <c r="I256">
        <v>253</v>
      </c>
      <c r="J256">
        <f t="shared" ca="1" si="13"/>
        <v>279</v>
      </c>
      <c r="K256">
        <f t="shared" ca="1" si="14"/>
        <v>-9.9537784354597481E-3</v>
      </c>
      <c r="L256">
        <f t="shared" ca="1" si="15"/>
        <v>-1.1772875541395278E-2</v>
      </c>
      <c r="M256">
        <f ca="1">L256*AAPL!$B$756</f>
        <v>-1.612413116559626</v>
      </c>
    </row>
    <row r="257" spans="1:13" x14ac:dyDescent="0.25">
      <c r="A257">
        <v>256</v>
      </c>
      <c r="B257" s="1">
        <v>43655</v>
      </c>
      <c r="C257">
        <v>8141.7299800000001</v>
      </c>
      <c r="D257" s="2">
        <f t="shared" si="12"/>
        <v>5.3529344913789689E-3</v>
      </c>
      <c r="E257" s="2"/>
      <c r="F257" s="2"/>
      <c r="G257" s="2"/>
      <c r="H257" s="2"/>
      <c r="I257">
        <v>254</v>
      </c>
      <c r="J257">
        <f t="shared" ca="1" si="13"/>
        <v>438</v>
      </c>
      <c r="K257">
        <f t="shared" ca="1" si="14"/>
        <v>-3.7852983700466303E-2</v>
      </c>
      <c r="L257">
        <f t="shared" ca="1" si="15"/>
        <v>-4.4770784166592775E-2</v>
      </c>
      <c r="M257">
        <f ca="1">L257*AAPL!$B$756</f>
        <v>-6.1318069128520349</v>
      </c>
    </row>
    <row r="258" spans="1:13" x14ac:dyDescent="0.25">
      <c r="A258">
        <v>257</v>
      </c>
      <c r="B258" s="1">
        <v>43656</v>
      </c>
      <c r="C258">
        <v>8202.5302730000003</v>
      </c>
      <c r="D258" s="2">
        <f t="shared" si="12"/>
        <v>7.4677363593922408E-3</v>
      </c>
      <c r="E258" s="2"/>
      <c r="F258" s="2"/>
      <c r="G258" s="2"/>
      <c r="H258" s="2"/>
      <c r="I258">
        <v>255</v>
      </c>
      <c r="J258">
        <f t="shared" ca="1" si="13"/>
        <v>218</v>
      </c>
      <c r="K258">
        <f t="shared" ca="1" si="14"/>
        <v>1.143847064231962E-2</v>
      </c>
      <c r="L258">
        <f t="shared" ca="1" si="15"/>
        <v>1.3528901826486427E-2</v>
      </c>
      <c r="M258">
        <f ca="1">L258*AAPL!$B$756</f>
        <v>1.8529184888578938</v>
      </c>
    </row>
    <row r="259" spans="1:13" x14ac:dyDescent="0.25">
      <c r="A259">
        <v>258</v>
      </c>
      <c r="B259" s="1">
        <v>43657</v>
      </c>
      <c r="C259">
        <v>8196.0400389999995</v>
      </c>
      <c r="D259" s="2">
        <f t="shared" si="12"/>
        <v>-7.9124779598371831E-4</v>
      </c>
      <c r="E259" s="2"/>
      <c r="F259" s="2"/>
      <c r="G259" s="2"/>
      <c r="H259" s="2"/>
      <c r="I259">
        <v>256</v>
      </c>
      <c r="J259">
        <f t="shared" ca="1" si="13"/>
        <v>144</v>
      </c>
      <c r="K259">
        <f t="shared" ca="1" si="14"/>
        <v>-1.1051114538735196E-2</v>
      </c>
      <c r="L259">
        <f t="shared" ca="1" si="15"/>
        <v>-1.3070754678921492E-2</v>
      </c>
      <c r="M259">
        <f ca="1">L259*AAPL!$B$756</f>
        <v>-1.7901706523203702</v>
      </c>
    </row>
    <row r="260" spans="1:13" x14ac:dyDescent="0.25">
      <c r="A260">
        <v>259</v>
      </c>
      <c r="B260" s="1">
        <v>43658</v>
      </c>
      <c r="C260">
        <v>8244.1396480000003</v>
      </c>
      <c r="D260" s="2">
        <f t="shared" ref="D260:D323" si="16">C260/C259-1</f>
        <v>5.8686400714398346E-3</v>
      </c>
      <c r="E260" s="2"/>
      <c r="F260" s="2"/>
      <c r="G260" s="2"/>
      <c r="H260" s="2"/>
      <c r="I260">
        <v>257</v>
      </c>
      <c r="J260">
        <f t="shared" ca="1" si="13"/>
        <v>132</v>
      </c>
      <c r="K260">
        <f t="shared" ca="1" si="14"/>
        <v>8.7110450920691029E-3</v>
      </c>
      <c r="L260">
        <f t="shared" ca="1" si="15"/>
        <v>1.0303027173989425E-2</v>
      </c>
      <c r="M260">
        <f ca="1">L260*AAPL!$B$756</f>
        <v>1.4111026738707817</v>
      </c>
    </row>
    <row r="261" spans="1:13" x14ac:dyDescent="0.25">
      <c r="A261">
        <v>260</v>
      </c>
      <c r="B261" s="1">
        <v>43661</v>
      </c>
      <c r="C261">
        <v>8258.1904300000006</v>
      </c>
      <c r="D261" s="2">
        <f t="shared" si="16"/>
        <v>1.7043357584813901E-3</v>
      </c>
      <c r="E261" s="2"/>
      <c r="F261" s="2"/>
      <c r="G261" s="2"/>
      <c r="H261" s="2"/>
      <c r="I261">
        <v>258</v>
      </c>
      <c r="J261">
        <f t="shared" ref="J261:J324" ca="1" si="17">RANDBETWEEN(2,COUNT($A$2:$A$756))</f>
        <v>595</v>
      </c>
      <c r="K261">
        <f t="shared" ref="K261:K324" ca="1" si="18">VLOOKUP(J261,$A:$D,4,FALSE)</f>
        <v>-1.5254029459359719E-2</v>
      </c>
      <c r="L261">
        <f t="shared" ref="L261:L324" ca="1" si="19">K261*$J$2</f>
        <v>-1.8041770920885925E-2</v>
      </c>
      <c r="M261">
        <f ca="1">L261*AAPL!$B$756</f>
        <v>-2.4710010716169326</v>
      </c>
    </row>
    <row r="262" spans="1:13" x14ac:dyDescent="0.25">
      <c r="A262">
        <v>261</v>
      </c>
      <c r="B262" s="1">
        <v>43662</v>
      </c>
      <c r="C262">
        <v>8222.7998050000006</v>
      </c>
      <c r="D262" s="2">
        <f t="shared" si="16"/>
        <v>-4.285518153157919E-3</v>
      </c>
      <c r="E262" s="2"/>
      <c r="F262" s="2"/>
      <c r="G262" s="2"/>
      <c r="H262" s="2"/>
      <c r="I262">
        <v>259</v>
      </c>
      <c r="J262">
        <f t="shared" ca="1" si="17"/>
        <v>742</v>
      </c>
      <c r="K262">
        <f t="shared" ca="1" si="18"/>
        <v>3.5013329733961651E-3</v>
      </c>
      <c r="L262">
        <f t="shared" ca="1" si="19"/>
        <v>4.1412170857581081E-3</v>
      </c>
      <c r="M262">
        <f ca="1">L262*AAPL!$B$756</f>
        <v>0.56718112105395002</v>
      </c>
    </row>
    <row r="263" spans="1:13" x14ac:dyDescent="0.25">
      <c r="A263">
        <v>262</v>
      </c>
      <c r="B263" s="1">
        <v>43663</v>
      </c>
      <c r="C263">
        <v>8185.2099609999996</v>
      </c>
      <c r="D263" s="2">
        <f t="shared" si="16"/>
        <v>-4.5714166575165915E-3</v>
      </c>
      <c r="E263" s="2"/>
      <c r="F263" s="2"/>
      <c r="G263" s="2"/>
      <c r="H263" s="2"/>
      <c r="I263">
        <v>260</v>
      </c>
      <c r="J263">
        <f t="shared" ca="1" si="17"/>
        <v>701</v>
      </c>
      <c r="K263">
        <f t="shared" ca="1" si="18"/>
        <v>-9.8784496297164015E-3</v>
      </c>
      <c r="L263">
        <f t="shared" ca="1" si="19"/>
        <v>-1.168378006268349E-2</v>
      </c>
      <c r="M263">
        <f ca="1">L263*AAPL!$B$756</f>
        <v>-1.6002105991715911</v>
      </c>
    </row>
    <row r="264" spans="1:13" x14ac:dyDescent="0.25">
      <c r="A264">
        <v>263</v>
      </c>
      <c r="B264" s="1">
        <v>43664</v>
      </c>
      <c r="C264">
        <v>8207.2402340000008</v>
      </c>
      <c r="D264" s="2">
        <f t="shared" si="16"/>
        <v>2.6914731698965966E-3</v>
      </c>
      <c r="E264" s="2"/>
      <c r="F264" s="2"/>
      <c r="G264" s="2"/>
      <c r="H264" s="2"/>
      <c r="I264">
        <v>261</v>
      </c>
      <c r="J264">
        <f t="shared" ca="1" si="17"/>
        <v>269</v>
      </c>
      <c r="K264">
        <f t="shared" ca="1" si="18"/>
        <v>1.1126962006138053E-2</v>
      </c>
      <c r="L264">
        <f t="shared" ca="1" si="19"/>
        <v>1.3160463607008821E-2</v>
      </c>
      <c r="M264">
        <f ca="1">L264*AAPL!$B$756</f>
        <v>1.8024571877391733</v>
      </c>
    </row>
    <row r="265" spans="1:13" x14ac:dyDescent="0.25">
      <c r="A265">
        <v>264</v>
      </c>
      <c r="B265" s="1">
        <v>43665</v>
      </c>
      <c r="C265">
        <v>8146.4902339999999</v>
      </c>
      <c r="D265" s="2">
        <f t="shared" si="16"/>
        <v>-7.4020009489100813E-3</v>
      </c>
      <c r="E265" s="2"/>
      <c r="F265" s="2"/>
      <c r="G265" s="2"/>
      <c r="H265" s="2"/>
      <c r="I265">
        <v>262</v>
      </c>
      <c r="J265">
        <f t="shared" ca="1" si="17"/>
        <v>415</v>
      </c>
      <c r="K265">
        <f t="shared" ca="1" si="18"/>
        <v>-2.7726076361500929E-2</v>
      </c>
      <c r="L265">
        <f t="shared" ca="1" si="19"/>
        <v>-3.2793139647587052E-2</v>
      </c>
      <c r="M265">
        <f ca="1">L265*AAPL!$B$756</f>
        <v>-4.4913486356855001</v>
      </c>
    </row>
    <row r="266" spans="1:13" x14ac:dyDescent="0.25">
      <c r="A266">
        <v>265</v>
      </c>
      <c r="B266" s="1">
        <v>43668</v>
      </c>
      <c r="C266">
        <v>8204.1396480000003</v>
      </c>
      <c r="D266" s="2">
        <f t="shared" si="16"/>
        <v>7.0765952384495012E-3</v>
      </c>
      <c r="E266" s="2"/>
      <c r="F266" s="2"/>
      <c r="G266" s="2"/>
      <c r="H266" s="2"/>
      <c r="I266">
        <v>263</v>
      </c>
      <c r="J266">
        <f t="shared" ca="1" si="17"/>
        <v>290</v>
      </c>
      <c r="K266">
        <f t="shared" ca="1" si="18"/>
        <v>1.3154442628833252E-2</v>
      </c>
      <c r="L266">
        <f t="shared" ca="1" si="19"/>
        <v>1.555847529557005E-2</v>
      </c>
      <c r="M266">
        <f ca="1">L266*AAPL!$B$756</f>
        <v>2.130888885390601</v>
      </c>
    </row>
    <row r="267" spans="1:13" x14ac:dyDescent="0.25">
      <c r="A267">
        <v>266</v>
      </c>
      <c r="B267" s="1">
        <v>43669</v>
      </c>
      <c r="C267">
        <v>8251.4003909999992</v>
      </c>
      <c r="D267" s="2">
        <f t="shared" si="16"/>
        <v>5.7605970921668082E-3</v>
      </c>
      <c r="E267" s="2"/>
      <c r="F267" s="2"/>
      <c r="G267" s="2"/>
      <c r="H267" s="2"/>
      <c r="I267">
        <v>264</v>
      </c>
      <c r="J267">
        <f t="shared" ca="1" si="17"/>
        <v>198</v>
      </c>
      <c r="K267">
        <f t="shared" ca="1" si="18"/>
        <v>-1.0208199536021478E-3</v>
      </c>
      <c r="L267">
        <f t="shared" ca="1" si="19"/>
        <v>-1.2073793225211465E-3</v>
      </c>
      <c r="M267">
        <f ca="1">L267*AAPL!$B$756</f>
        <v>-0.16536268046415148</v>
      </c>
    </row>
    <row r="268" spans="1:13" x14ac:dyDescent="0.25">
      <c r="A268">
        <v>267</v>
      </c>
      <c r="B268" s="1">
        <v>43670</v>
      </c>
      <c r="C268">
        <v>8321.5</v>
      </c>
      <c r="D268" s="2">
        <f t="shared" si="16"/>
        <v>8.4954802431427279E-3</v>
      </c>
      <c r="E268" s="2"/>
      <c r="F268" s="2"/>
      <c r="G268" s="2"/>
      <c r="H268" s="2"/>
      <c r="I268">
        <v>265</v>
      </c>
      <c r="J268">
        <f t="shared" ca="1" si="17"/>
        <v>506</v>
      </c>
      <c r="K268">
        <f t="shared" ca="1" si="18"/>
        <v>2.2142310270910182E-2</v>
      </c>
      <c r="L268">
        <f t="shared" ca="1" si="19"/>
        <v>2.6188915566950091E-2</v>
      </c>
      <c r="M268">
        <f ca="1">L268*AAPL!$B$756</f>
        <v>3.5868340593718933</v>
      </c>
    </row>
    <row r="269" spans="1:13" x14ac:dyDescent="0.25">
      <c r="A269">
        <v>268</v>
      </c>
      <c r="B269" s="1">
        <v>43671</v>
      </c>
      <c r="C269">
        <v>8238.5400389999995</v>
      </c>
      <c r="D269" s="2">
        <f t="shared" si="16"/>
        <v>-9.9693517995553815E-3</v>
      </c>
      <c r="E269" s="2"/>
      <c r="F269" s="2"/>
      <c r="G269" s="2"/>
      <c r="H269" s="2"/>
      <c r="I269">
        <v>266</v>
      </c>
      <c r="J269">
        <f t="shared" ca="1" si="17"/>
        <v>277</v>
      </c>
      <c r="K269">
        <f t="shared" ca="1" si="18"/>
        <v>3.773654926298553E-3</v>
      </c>
      <c r="L269">
        <f t="shared" ca="1" si="19"/>
        <v>4.4633070819838916E-3</v>
      </c>
      <c r="M269">
        <f ca="1">L269*AAPL!$B$756</f>
        <v>0.61129456919166336</v>
      </c>
    </row>
    <row r="270" spans="1:13" x14ac:dyDescent="0.25">
      <c r="A270">
        <v>269</v>
      </c>
      <c r="B270" s="1">
        <v>43672</v>
      </c>
      <c r="C270">
        <v>8330.2099610000005</v>
      </c>
      <c r="D270" s="2">
        <f t="shared" si="16"/>
        <v>1.1126962006138053E-2</v>
      </c>
      <c r="E270" s="2"/>
      <c r="F270" s="2"/>
      <c r="G270" s="2"/>
      <c r="H270" s="2"/>
      <c r="I270">
        <v>267</v>
      </c>
      <c r="J270">
        <f t="shared" ca="1" si="17"/>
        <v>234</v>
      </c>
      <c r="K270">
        <f t="shared" ca="1" si="18"/>
        <v>5.2894107179726202E-3</v>
      </c>
      <c r="L270">
        <f t="shared" ca="1" si="19"/>
        <v>6.256073959630756E-3</v>
      </c>
      <c r="M270">
        <f ca="1">L270*AAPL!$B$756</f>
        <v>0.85683193330354601</v>
      </c>
    </row>
    <row r="271" spans="1:13" x14ac:dyDescent="0.25">
      <c r="A271">
        <v>270</v>
      </c>
      <c r="B271" s="1">
        <v>43675</v>
      </c>
      <c r="C271">
        <v>8293.3300780000009</v>
      </c>
      <c r="D271" s="2">
        <f t="shared" si="16"/>
        <v>-4.4272453122624622E-3</v>
      </c>
      <c r="E271" s="2"/>
      <c r="F271" s="2"/>
      <c r="G271" s="2"/>
      <c r="H271" s="2"/>
      <c r="I271">
        <v>268</v>
      </c>
      <c r="J271">
        <f t="shared" ca="1" si="17"/>
        <v>45</v>
      </c>
      <c r="K271">
        <f t="shared" ca="1" si="18"/>
        <v>-2.2553731669171517E-3</v>
      </c>
      <c r="L271">
        <f t="shared" ca="1" si="19"/>
        <v>-2.667552604840731E-3</v>
      </c>
      <c r="M271">
        <f ca="1">L271*AAPL!$B$756</f>
        <v>-0.36534802343185474</v>
      </c>
    </row>
    <row r="272" spans="1:13" x14ac:dyDescent="0.25">
      <c r="A272">
        <v>271</v>
      </c>
      <c r="B272" s="1">
        <v>43676</v>
      </c>
      <c r="C272">
        <v>8273.6103519999997</v>
      </c>
      <c r="D272" s="2">
        <f t="shared" si="16"/>
        <v>-2.3777813995746744E-3</v>
      </c>
      <c r="E272" s="2"/>
      <c r="F272" s="2"/>
      <c r="G272" s="2"/>
      <c r="H272" s="2"/>
      <c r="I272">
        <v>269</v>
      </c>
      <c r="J272">
        <f t="shared" ca="1" si="17"/>
        <v>532</v>
      </c>
      <c r="K272">
        <f t="shared" ca="1" si="18"/>
        <v>-1.6915932103394815E-2</v>
      </c>
      <c r="L272">
        <f t="shared" ca="1" si="19"/>
        <v>-2.0007393635617089E-2</v>
      </c>
      <c r="M272">
        <f ca="1">L272*AAPL!$B$756</f>
        <v>-2.7402127723858718</v>
      </c>
    </row>
    <row r="273" spans="1:13" x14ac:dyDescent="0.25">
      <c r="A273">
        <v>272</v>
      </c>
      <c r="B273" s="1">
        <v>43677</v>
      </c>
      <c r="C273">
        <v>8175.419922</v>
      </c>
      <c r="D273" s="2">
        <f t="shared" si="16"/>
        <v>-1.1867906007474005E-2</v>
      </c>
      <c r="E273" s="2"/>
      <c r="F273" s="2"/>
      <c r="G273" s="2"/>
      <c r="H273" s="2"/>
      <c r="I273">
        <v>270</v>
      </c>
      <c r="J273">
        <f t="shared" ca="1" si="17"/>
        <v>137</v>
      </c>
      <c r="K273">
        <f t="shared" ca="1" si="18"/>
        <v>1.5461454618634907E-3</v>
      </c>
      <c r="L273">
        <f t="shared" ca="1" si="19"/>
        <v>1.8287103946945801E-3</v>
      </c>
      <c r="M273">
        <f ca="1">L273*AAPL!$B$756</f>
        <v>0.25046018845834245</v>
      </c>
    </row>
    <row r="274" spans="1:13" x14ac:dyDescent="0.25">
      <c r="A274">
        <v>273</v>
      </c>
      <c r="B274" s="1">
        <v>43678</v>
      </c>
      <c r="C274">
        <v>8111.1201170000004</v>
      </c>
      <c r="D274" s="2">
        <f t="shared" si="16"/>
        <v>-7.8650155727132409E-3</v>
      </c>
      <c r="E274" s="2"/>
      <c r="F274" s="2"/>
      <c r="G274" s="2"/>
      <c r="H274" s="2"/>
      <c r="I274">
        <v>271</v>
      </c>
      <c r="J274">
        <f t="shared" ca="1" si="17"/>
        <v>666</v>
      </c>
      <c r="K274">
        <f t="shared" ca="1" si="18"/>
        <v>-5.0136230175501506E-3</v>
      </c>
      <c r="L274">
        <f t="shared" ca="1" si="19"/>
        <v>-5.929884835171771E-3</v>
      </c>
      <c r="M274">
        <f ca="1">L274*AAPL!$B$756</f>
        <v>-0.81215706853431957</v>
      </c>
    </row>
    <row r="275" spans="1:13" x14ac:dyDescent="0.25">
      <c r="A275">
        <v>274</v>
      </c>
      <c r="B275" s="1">
        <v>43679</v>
      </c>
      <c r="C275">
        <v>8004.0698240000002</v>
      </c>
      <c r="D275" s="2">
        <f t="shared" si="16"/>
        <v>-1.3197966674865835E-2</v>
      </c>
      <c r="E275" s="2"/>
      <c r="F275" s="2"/>
      <c r="G275" s="2"/>
      <c r="H275" s="2"/>
      <c r="I275">
        <v>272</v>
      </c>
      <c r="J275">
        <f t="shared" ca="1" si="17"/>
        <v>468</v>
      </c>
      <c r="K275">
        <f t="shared" ca="1" si="18"/>
        <v>7.7861020732690189E-3</v>
      </c>
      <c r="L275">
        <f t="shared" ca="1" si="19"/>
        <v>9.2090467208558128E-3</v>
      </c>
      <c r="M275">
        <f ca="1">L275*AAPL!$B$756</f>
        <v>1.261271103351739</v>
      </c>
    </row>
    <row r="276" spans="1:13" x14ac:dyDescent="0.25">
      <c r="A276">
        <v>275</v>
      </c>
      <c r="B276" s="1">
        <v>43682</v>
      </c>
      <c r="C276">
        <v>7726.0400390000004</v>
      </c>
      <c r="D276" s="2">
        <f t="shared" si="16"/>
        <v>-3.47360519227774E-2</v>
      </c>
      <c r="E276" s="2"/>
      <c r="F276" s="2"/>
      <c r="G276" s="2"/>
      <c r="H276" s="2"/>
      <c r="I276">
        <v>273</v>
      </c>
      <c r="J276">
        <f t="shared" ca="1" si="17"/>
        <v>428</v>
      </c>
      <c r="K276">
        <f t="shared" ca="1" si="18"/>
        <v>9.3459981702448847E-2</v>
      </c>
      <c r="L276">
        <f t="shared" ca="1" si="19"/>
        <v>0.11054020740147102</v>
      </c>
      <c r="M276">
        <f ca="1">L276*AAPL!$B$756</f>
        <v>15.139587579486923</v>
      </c>
    </row>
    <row r="277" spans="1:13" x14ac:dyDescent="0.25">
      <c r="A277">
        <v>276</v>
      </c>
      <c r="B277" s="1">
        <v>43683</v>
      </c>
      <c r="C277">
        <v>7833.2700199999999</v>
      </c>
      <c r="D277" s="2">
        <f t="shared" si="16"/>
        <v>1.3879035114847671E-2</v>
      </c>
      <c r="E277" s="2"/>
      <c r="F277" s="2"/>
      <c r="G277" s="2"/>
      <c r="H277" s="2"/>
      <c r="I277">
        <v>274</v>
      </c>
      <c r="J277">
        <f t="shared" ca="1" si="17"/>
        <v>531</v>
      </c>
      <c r="K277">
        <f t="shared" ca="1" si="18"/>
        <v>-3.8706922712279379E-3</v>
      </c>
      <c r="L277">
        <f t="shared" ca="1" si="19"/>
        <v>-4.5780784315903218E-3</v>
      </c>
      <c r="M277">
        <f ca="1">L277*AAPL!$B$756</f>
        <v>-0.62701365403715947</v>
      </c>
    </row>
    <row r="278" spans="1:13" x14ac:dyDescent="0.25">
      <c r="A278">
        <v>277</v>
      </c>
      <c r="B278" s="1">
        <v>43684</v>
      </c>
      <c r="C278">
        <v>7862.830078</v>
      </c>
      <c r="D278" s="2">
        <f t="shared" si="16"/>
        <v>3.773654926298553E-3</v>
      </c>
      <c r="E278" s="2"/>
      <c r="F278" s="2"/>
      <c r="G278" s="2"/>
      <c r="H278" s="2"/>
      <c r="I278">
        <v>275</v>
      </c>
      <c r="J278">
        <f t="shared" ca="1" si="17"/>
        <v>70</v>
      </c>
      <c r="K278">
        <f t="shared" ca="1" si="18"/>
        <v>2.6755924583610202E-4</v>
      </c>
      <c r="L278">
        <f t="shared" ca="1" si="19"/>
        <v>3.1645688334356838E-4</v>
      </c>
      <c r="M278">
        <f ca="1">L278*AAPL!$B$756</f>
        <v>4.3341936957933307E-2</v>
      </c>
    </row>
    <row r="279" spans="1:13" x14ac:dyDescent="0.25">
      <c r="A279">
        <v>278</v>
      </c>
      <c r="B279" s="1">
        <v>43685</v>
      </c>
      <c r="C279">
        <v>8039.1601559999999</v>
      </c>
      <c r="D279" s="2">
        <f t="shared" si="16"/>
        <v>2.2425777519136103E-2</v>
      </c>
      <c r="E279" s="2"/>
      <c r="F279" s="2"/>
      <c r="G279" s="2"/>
      <c r="H279" s="2"/>
      <c r="I279">
        <v>276</v>
      </c>
      <c r="J279">
        <f t="shared" ca="1" si="17"/>
        <v>197</v>
      </c>
      <c r="K279">
        <f t="shared" ca="1" si="18"/>
        <v>4.6305054300270765E-3</v>
      </c>
      <c r="L279">
        <f t="shared" ca="1" si="19"/>
        <v>5.4767508112557126E-3</v>
      </c>
      <c r="M279">
        <f ca="1">L279*AAPL!$B$756</f>
        <v>0.75009582944683806</v>
      </c>
    </row>
    <row r="280" spans="1:13" x14ac:dyDescent="0.25">
      <c r="A280">
        <v>279</v>
      </c>
      <c r="B280" s="1">
        <v>43686</v>
      </c>
      <c r="C280">
        <v>7959.1401370000003</v>
      </c>
      <c r="D280" s="2">
        <f t="shared" si="16"/>
        <v>-9.9537784354597481E-3</v>
      </c>
      <c r="E280" s="2"/>
      <c r="F280" s="2"/>
      <c r="G280" s="2"/>
      <c r="H280" s="2"/>
      <c r="I280">
        <v>277</v>
      </c>
      <c r="J280">
        <f t="shared" ca="1" si="17"/>
        <v>685</v>
      </c>
      <c r="K280">
        <f t="shared" ca="1" si="18"/>
        <v>1.2281260281779449E-2</v>
      </c>
      <c r="L280">
        <f t="shared" ca="1" si="19"/>
        <v>1.4525715006252536E-2</v>
      </c>
      <c r="M280">
        <f ca="1">L280*AAPL!$B$756</f>
        <v>1.9894420289363524</v>
      </c>
    </row>
    <row r="281" spans="1:13" x14ac:dyDescent="0.25">
      <c r="A281">
        <v>280</v>
      </c>
      <c r="B281" s="1">
        <v>43689</v>
      </c>
      <c r="C281">
        <v>7863.4101559999999</v>
      </c>
      <c r="D281" s="2">
        <f t="shared" si="16"/>
        <v>-1.2027678788438023E-2</v>
      </c>
      <c r="E281" s="2"/>
      <c r="F281" s="2"/>
      <c r="G281" s="2"/>
      <c r="H281" s="2"/>
      <c r="I281">
        <v>278</v>
      </c>
      <c r="J281">
        <f t="shared" ca="1" si="17"/>
        <v>177</v>
      </c>
      <c r="K281">
        <f t="shared" ca="1" si="18"/>
        <v>7.550819996838154E-3</v>
      </c>
      <c r="L281">
        <f t="shared" ca="1" si="19"/>
        <v>8.9307658026193913E-3</v>
      </c>
      <c r="M281">
        <f ca="1">L281*AAPL!$B$756</f>
        <v>1.2231577468421124</v>
      </c>
    </row>
    <row r="282" spans="1:13" x14ac:dyDescent="0.25">
      <c r="A282">
        <v>281</v>
      </c>
      <c r="B282" s="1">
        <v>43690</v>
      </c>
      <c r="C282">
        <v>8016.3598629999997</v>
      </c>
      <c r="D282" s="2">
        <f t="shared" si="16"/>
        <v>1.9450811284884351E-2</v>
      </c>
      <c r="E282" s="2"/>
      <c r="F282" s="2"/>
      <c r="G282" s="2"/>
      <c r="H282" s="2"/>
      <c r="I282">
        <v>279</v>
      </c>
      <c r="J282">
        <f t="shared" ca="1" si="17"/>
        <v>606</v>
      </c>
      <c r="K282">
        <f t="shared" ca="1" si="18"/>
        <v>1.3144097370077157E-2</v>
      </c>
      <c r="L282">
        <f t="shared" ca="1" si="19"/>
        <v>1.5546239394945103E-2</v>
      </c>
      <c r="M282">
        <f ca="1">L282*AAPL!$B$756</f>
        <v>2.1292130563553568</v>
      </c>
    </row>
    <row r="283" spans="1:13" x14ac:dyDescent="0.25">
      <c r="A283">
        <v>282</v>
      </c>
      <c r="B283" s="1">
        <v>43691</v>
      </c>
      <c r="C283">
        <v>7773.9399409999996</v>
      </c>
      <c r="D283" s="2">
        <f t="shared" si="16"/>
        <v>-3.0240648641399415E-2</v>
      </c>
      <c r="E283" s="2"/>
      <c r="F283" s="2"/>
      <c r="G283" s="2"/>
      <c r="H283" s="2"/>
      <c r="I283">
        <v>280</v>
      </c>
      <c r="J283">
        <f t="shared" ca="1" si="17"/>
        <v>318</v>
      </c>
      <c r="K283">
        <f t="shared" ca="1" si="18"/>
        <v>1.3999849125405417E-2</v>
      </c>
      <c r="L283">
        <f t="shared" ca="1" si="19"/>
        <v>1.6558383574678877E-2</v>
      </c>
      <c r="M283">
        <f ca="1">L283*AAPL!$B$756</f>
        <v>2.2678363302967037</v>
      </c>
    </row>
    <row r="284" spans="1:13" x14ac:dyDescent="0.25">
      <c r="A284">
        <v>283</v>
      </c>
      <c r="B284" s="1">
        <v>43692</v>
      </c>
      <c r="C284">
        <v>7766.6201170000004</v>
      </c>
      <c r="D284" s="2">
        <f t="shared" si="16"/>
        <v>-9.4158484057671465E-4</v>
      </c>
      <c r="E284" s="2"/>
      <c r="F284" s="2"/>
      <c r="G284" s="2"/>
      <c r="H284" s="2"/>
      <c r="I284">
        <v>281</v>
      </c>
      <c r="J284">
        <f t="shared" ca="1" si="17"/>
        <v>154</v>
      </c>
      <c r="K284">
        <f t="shared" ca="1" si="18"/>
        <v>1.3290546629078914E-3</v>
      </c>
      <c r="L284">
        <f t="shared" ca="1" si="19"/>
        <v>1.5719452904823436E-3</v>
      </c>
      <c r="M284">
        <f ca="1">L284*AAPL!$B$756</f>
        <v>0.2152936379880788</v>
      </c>
    </row>
    <row r="285" spans="1:13" x14ac:dyDescent="0.25">
      <c r="A285">
        <v>284</v>
      </c>
      <c r="B285" s="1">
        <v>43693</v>
      </c>
      <c r="C285">
        <v>7895.9902339999999</v>
      </c>
      <c r="D285" s="2">
        <f t="shared" si="16"/>
        <v>1.6657196444670674E-2</v>
      </c>
      <c r="E285" s="2"/>
      <c r="F285" s="2"/>
      <c r="G285" s="2"/>
      <c r="H285" s="2"/>
      <c r="I285">
        <v>282</v>
      </c>
      <c r="J285">
        <f t="shared" ca="1" si="17"/>
        <v>716</v>
      </c>
      <c r="K285">
        <f t="shared" ca="1" si="18"/>
        <v>-3.7466591850956465E-3</v>
      </c>
      <c r="L285">
        <f t="shared" ca="1" si="19"/>
        <v>-4.4313777494806358E-3</v>
      </c>
      <c r="M285">
        <f ca="1">L285*AAPL!$B$756</f>
        <v>-0.60692152758851203</v>
      </c>
    </row>
    <row r="286" spans="1:13" x14ac:dyDescent="0.25">
      <c r="A286">
        <v>285</v>
      </c>
      <c r="B286" s="1">
        <v>43696</v>
      </c>
      <c r="C286">
        <v>8002.8100590000004</v>
      </c>
      <c r="D286" s="2">
        <f t="shared" si="16"/>
        <v>1.3528363363474849E-2</v>
      </c>
      <c r="E286" s="2"/>
      <c r="F286" s="2"/>
      <c r="G286" s="2"/>
      <c r="H286" s="2"/>
      <c r="I286">
        <v>283</v>
      </c>
      <c r="J286">
        <f t="shared" ca="1" si="17"/>
        <v>411</v>
      </c>
      <c r="K286">
        <f t="shared" ca="1" si="18"/>
        <v>8.6758150294632408E-3</v>
      </c>
      <c r="L286">
        <f t="shared" ca="1" si="19"/>
        <v>1.0261358661367442E-2</v>
      </c>
      <c r="M286">
        <f ca="1">L286*AAPL!$B$756</f>
        <v>1.4053957540903954</v>
      </c>
    </row>
    <row r="287" spans="1:13" x14ac:dyDescent="0.25">
      <c r="A287">
        <v>286</v>
      </c>
      <c r="B287" s="1">
        <v>43697</v>
      </c>
      <c r="C287">
        <v>7948.5600590000004</v>
      </c>
      <c r="D287" s="2">
        <f t="shared" si="16"/>
        <v>-6.7788688723144919E-3</v>
      </c>
      <c r="E287" s="2"/>
      <c r="F287" s="2"/>
      <c r="G287" s="2"/>
      <c r="H287" s="2"/>
      <c r="I287">
        <v>284</v>
      </c>
      <c r="J287">
        <f t="shared" ca="1" si="17"/>
        <v>618</v>
      </c>
      <c r="K287">
        <f t="shared" ca="1" si="18"/>
        <v>-2.2521265413877334E-3</v>
      </c>
      <c r="L287">
        <f t="shared" ca="1" si="19"/>
        <v>-2.6637126441127327E-3</v>
      </c>
      <c r="M287">
        <f ca="1">L287*AAPL!$B$756</f>
        <v>-0.36482210238366836</v>
      </c>
    </row>
    <row r="288" spans="1:13" x14ac:dyDescent="0.25">
      <c r="A288">
        <v>287</v>
      </c>
      <c r="B288" s="1">
        <v>43698</v>
      </c>
      <c r="C288">
        <v>8020.2099609999996</v>
      </c>
      <c r="D288" s="2">
        <f t="shared" si="16"/>
        <v>9.0141989829808367E-3</v>
      </c>
      <c r="E288" s="2"/>
      <c r="F288" s="2"/>
      <c r="G288" s="2"/>
      <c r="H288" s="2"/>
      <c r="I288">
        <v>285</v>
      </c>
      <c r="J288">
        <f t="shared" ca="1" si="17"/>
        <v>649</v>
      </c>
      <c r="K288">
        <f t="shared" ca="1" si="18"/>
        <v>5.0156397571408107E-3</v>
      </c>
      <c r="L288">
        <f t="shared" ca="1" si="19"/>
        <v>5.932270142857108E-3</v>
      </c>
      <c r="M288">
        <f ca="1">L288*AAPL!$B$756</f>
        <v>0.81248376029160041</v>
      </c>
    </row>
    <row r="289" spans="1:13" x14ac:dyDescent="0.25">
      <c r="A289">
        <v>288</v>
      </c>
      <c r="B289" s="1">
        <v>43699</v>
      </c>
      <c r="C289">
        <v>7991.3901370000003</v>
      </c>
      <c r="D289" s="2">
        <f t="shared" si="16"/>
        <v>-3.5934001902869772E-3</v>
      </c>
      <c r="E289" s="2"/>
      <c r="F289" s="2"/>
      <c r="G289" s="2"/>
      <c r="H289" s="2"/>
      <c r="I289">
        <v>286</v>
      </c>
      <c r="J289">
        <f t="shared" ca="1" si="17"/>
        <v>699</v>
      </c>
      <c r="K289">
        <f t="shared" ca="1" si="18"/>
        <v>-3.6107728345704526E-3</v>
      </c>
      <c r="L289">
        <f t="shared" ca="1" si="19"/>
        <v>-4.2706575663983577E-3</v>
      </c>
      <c r="M289">
        <f ca="1">L289*AAPL!$B$756</f>
        <v>-0.584909290188522</v>
      </c>
    </row>
    <row r="290" spans="1:13" x14ac:dyDescent="0.25">
      <c r="A290">
        <v>289</v>
      </c>
      <c r="B290" s="1">
        <v>43700</v>
      </c>
      <c r="C290">
        <v>7751.7700199999999</v>
      </c>
      <c r="D290" s="2">
        <f t="shared" si="16"/>
        <v>-2.9984785236621514E-2</v>
      </c>
      <c r="E290" s="2"/>
      <c r="F290" s="2"/>
      <c r="G290" s="2"/>
      <c r="H290" s="2"/>
      <c r="I290">
        <v>287</v>
      </c>
      <c r="J290">
        <f t="shared" ca="1" si="17"/>
        <v>475</v>
      </c>
      <c r="K290">
        <f t="shared" ca="1" si="18"/>
        <v>2.0759781833303403E-2</v>
      </c>
      <c r="L290">
        <f t="shared" ca="1" si="19"/>
        <v>2.4553723932545134E-2</v>
      </c>
      <c r="M290">
        <f ca="1">L290*AAPL!$B$756</f>
        <v>3.3628782016774488</v>
      </c>
    </row>
    <row r="291" spans="1:13" x14ac:dyDescent="0.25">
      <c r="A291">
        <v>290</v>
      </c>
      <c r="B291" s="1">
        <v>43703</v>
      </c>
      <c r="C291">
        <v>7853.7402339999999</v>
      </c>
      <c r="D291" s="2">
        <f t="shared" si="16"/>
        <v>1.3154442628833252E-2</v>
      </c>
      <c r="E291" s="2"/>
      <c r="F291" s="2"/>
      <c r="G291" s="2"/>
      <c r="H291" s="2"/>
      <c r="I291">
        <v>288</v>
      </c>
      <c r="J291">
        <f t="shared" ca="1" si="17"/>
        <v>407</v>
      </c>
      <c r="K291">
        <f t="shared" ca="1" si="18"/>
        <v>9.0279145962104401E-3</v>
      </c>
      <c r="L291">
        <f t="shared" ca="1" si="19"/>
        <v>1.0677805983795963E-2</v>
      </c>
      <c r="M291">
        <f ca="1">L291*AAPL!$B$756</f>
        <v>1.4624323822853369</v>
      </c>
    </row>
    <row r="292" spans="1:13" x14ac:dyDescent="0.25">
      <c r="A292">
        <v>291</v>
      </c>
      <c r="B292" s="1">
        <v>43704</v>
      </c>
      <c r="C292">
        <v>7826.9501950000003</v>
      </c>
      <c r="D292" s="2">
        <f t="shared" si="16"/>
        <v>-3.4111185501172203E-3</v>
      </c>
      <c r="E292" s="2"/>
      <c r="F292" s="2"/>
      <c r="G292" s="2"/>
      <c r="H292" s="2"/>
      <c r="I292">
        <v>289</v>
      </c>
      <c r="J292">
        <f t="shared" ca="1" si="17"/>
        <v>374</v>
      </c>
      <c r="K292">
        <f t="shared" ca="1" si="18"/>
        <v>8.0815722546834223E-4</v>
      </c>
      <c r="L292">
        <f t="shared" ca="1" si="19"/>
        <v>9.5585153869045961E-4</v>
      </c>
      <c r="M292">
        <f ca="1">L292*AAPL!$B$756</f>
        <v>0.13091343343000611</v>
      </c>
    </row>
    <row r="293" spans="1:13" x14ac:dyDescent="0.25">
      <c r="A293">
        <v>292</v>
      </c>
      <c r="B293" s="1">
        <v>43705</v>
      </c>
      <c r="C293">
        <v>7856.8798829999996</v>
      </c>
      <c r="D293" s="2">
        <f t="shared" si="16"/>
        <v>3.8239272327449392E-3</v>
      </c>
      <c r="E293" s="2"/>
      <c r="F293" s="2"/>
      <c r="G293" s="2"/>
      <c r="H293" s="2"/>
      <c r="I293">
        <v>290</v>
      </c>
      <c r="J293">
        <f t="shared" ca="1" si="17"/>
        <v>312</v>
      </c>
      <c r="K293">
        <f t="shared" ca="1" si="18"/>
        <v>-5.7840200258908459E-3</v>
      </c>
      <c r="L293">
        <f t="shared" ca="1" si="19"/>
        <v>-6.8410753097706105E-3</v>
      </c>
      <c r="M293">
        <f ca="1">L293*AAPL!$B$756</f>
        <v>-0.93695372231370988</v>
      </c>
    </row>
    <row r="294" spans="1:13" x14ac:dyDescent="0.25">
      <c r="A294">
        <v>293</v>
      </c>
      <c r="B294" s="1">
        <v>43706</v>
      </c>
      <c r="C294">
        <v>7973.3901370000003</v>
      </c>
      <c r="D294" s="2">
        <f t="shared" si="16"/>
        <v>1.4829074102570283E-2</v>
      </c>
      <c r="E294" s="2"/>
      <c r="F294" s="2"/>
      <c r="G294" s="2"/>
      <c r="H294" s="2"/>
      <c r="I294">
        <v>291</v>
      </c>
      <c r="J294">
        <f t="shared" ca="1" si="17"/>
        <v>39</v>
      </c>
      <c r="K294">
        <f t="shared" ca="1" si="18"/>
        <v>8.5702052601952516E-3</v>
      </c>
      <c r="L294">
        <f t="shared" ca="1" si="19"/>
        <v>1.0136448238897295E-2</v>
      </c>
      <c r="M294">
        <f ca="1">L294*AAPL!$B$756</f>
        <v>1.388288021754511</v>
      </c>
    </row>
    <row r="295" spans="1:13" x14ac:dyDescent="0.25">
      <c r="A295">
        <v>294</v>
      </c>
      <c r="B295" s="1">
        <v>43707</v>
      </c>
      <c r="C295">
        <v>7962.8798829999996</v>
      </c>
      <c r="D295" s="2">
        <f t="shared" si="16"/>
        <v>-1.3181662780087366E-3</v>
      </c>
      <c r="E295" s="2"/>
      <c r="F295" s="2"/>
      <c r="G295" s="2"/>
      <c r="H295" s="2"/>
      <c r="I295">
        <v>292</v>
      </c>
      <c r="J295">
        <f t="shared" ca="1" si="17"/>
        <v>593</v>
      </c>
      <c r="K295">
        <f t="shared" ca="1" si="18"/>
        <v>2.5895531442277298E-2</v>
      </c>
      <c r="L295">
        <f t="shared" ca="1" si="19"/>
        <v>3.0628054534763974E-2</v>
      </c>
      <c r="M295">
        <f ca="1">L295*AAPL!$B$756</f>
        <v>4.1948185634776554</v>
      </c>
    </row>
    <row r="296" spans="1:13" x14ac:dyDescent="0.25">
      <c r="A296">
        <v>295</v>
      </c>
      <c r="B296" s="1">
        <v>43711</v>
      </c>
      <c r="C296">
        <v>7874.1601559999999</v>
      </c>
      <c r="D296" s="2">
        <f t="shared" si="16"/>
        <v>-1.1141663355918263E-2</v>
      </c>
      <c r="E296" s="2"/>
      <c r="F296" s="2"/>
      <c r="G296" s="2"/>
      <c r="H296" s="2"/>
      <c r="I296">
        <v>293</v>
      </c>
      <c r="J296">
        <f t="shared" ca="1" si="17"/>
        <v>595</v>
      </c>
      <c r="K296">
        <f t="shared" ca="1" si="18"/>
        <v>-1.5254029459359719E-2</v>
      </c>
      <c r="L296">
        <f t="shared" ca="1" si="19"/>
        <v>-1.8041770920885925E-2</v>
      </c>
      <c r="M296">
        <f ca="1">L296*AAPL!$B$756</f>
        <v>-2.4710010716169326</v>
      </c>
    </row>
    <row r="297" spans="1:13" x14ac:dyDescent="0.25">
      <c r="A297">
        <v>296</v>
      </c>
      <c r="B297" s="1">
        <v>43712</v>
      </c>
      <c r="C297">
        <v>7976.8798829999996</v>
      </c>
      <c r="D297" s="2">
        <f t="shared" si="16"/>
        <v>1.3045166083106574E-2</v>
      </c>
      <c r="E297" s="2"/>
      <c r="F297" s="2"/>
      <c r="G297" s="2"/>
      <c r="H297" s="2"/>
      <c r="I297">
        <v>294</v>
      </c>
      <c r="J297">
        <f t="shared" ca="1" si="17"/>
        <v>128</v>
      </c>
      <c r="K297">
        <f t="shared" ca="1" si="18"/>
        <v>-3.0369301672650617E-2</v>
      </c>
      <c r="L297">
        <f t="shared" ca="1" si="19"/>
        <v>-3.5919426094266814E-2</v>
      </c>
      <c r="M297">
        <f ca="1">L297*AAPL!$B$756</f>
        <v>-4.9195248493067654</v>
      </c>
    </row>
    <row r="298" spans="1:13" x14ac:dyDescent="0.25">
      <c r="A298">
        <v>297</v>
      </c>
      <c r="B298" s="1">
        <v>43713</v>
      </c>
      <c r="C298">
        <v>8116.830078</v>
      </c>
      <c r="D298" s="2">
        <f t="shared" si="16"/>
        <v>1.7544478173509459E-2</v>
      </c>
      <c r="E298" s="2"/>
      <c r="F298" s="2"/>
      <c r="G298" s="2"/>
      <c r="H298" s="2"/>
      <c r="I298">
        <v>295</v>
      </c>
      <c r="J298">
        <f t="shared" ca="1" si="17"/>
        <v>607</v>
      </c>
      <c r="K298">
        <f t="shared" ca="1" si="18"/>
        <v>4.7861889933560331E-3</v>
      </c>
      <c r="L298">
        <f t="shared" ca="1" si="19"/>
        <v>5.6608862354865092E-3</v>
      </c>
      <c r="M298">
        <f ca="1">L298*AAPL!$B$756</f>
        <v>0.77531501843843587</v>
      </c>
    </row>
    <row r="299" spans="1:13" x14ac:dyDescent="0.25">
      <c r="A299">
        <v>298</v>
      </c>
      <c r="B299" s="1">
        <v>43714</v>
      </c>
      <c r="C299">
        <v>8103.0698240000002</v>
      </c>
      <c r="D299" s="2">
        <f t="shared" si="16"/>
        <v>-1.6952743703845252E-3</v>
      </c>
      <c r="E299" s="2"/>
      <c r="F299" s="2"/>
      <c r="G299" s="2"/>
      <c r="H299" s="2"/>
      <c r="I299">
        <v>296</v>
      </c>
      <c r="J299">
        <f t="shared" ca="1" si="17"/>
        <v>443</v>
      </c>
      <c r="K299">
        <f t="shared" ca="1" si="18"/>
        <v>-1.5256477974047833E-2</v>
      </c>
      <c r="L299">
        <f t="shared" ca="1" si="19"/>
        <v>-1.8044666912480609E-2</v>
      </c>
      <c r="M299">
        <f ca="1">L299*AAPL!$B$756</f>
        <v>-2.4713977066460124</v>
      </c>
    </row>
    <row r="300" spans="1:13" x14ac:dyDescent="0.25">
      <c r="A300">
        <v>299</v>
      </c>
      <c r="B300" s="1">
        <v>43717</v>
      </c>
      <c r="C300">
        <v>8087.4399409999996</v>
      </c>
      <c r="D300" s="2">
        <f t="shared" si="16"/>
        <v>-1.9288841561881931E-3</v>
      </c>
      <c r="E300" s="2"/>
      <c r="F300" s="2"/>
      <c r="G300" s="2"/>
      <c r="H300" s="2"/>
      <c r="I300">
        <v>297</v>
      </c>
      <c r="J300">
        <f t="shared" ca="1" si="17"/>
        <v>201</v>
      </c>
      <c r="K300">
        <f t="shared" ca="1" si="18"/>
        <v>2.4761895587421812E-4</v>
      </c>
      <c r="L300">
        <f t="shared" ca="1" si="19"/>
        <v>2.9287241705242673E-4</v>
      </c>
      <c r="M300">
        <f ca="1">L300*AAPL!$B$756</f>
        <v>4.0111808289607281E-2</v>
      </c>
    </row>
    <row r="301" spans="1:13" x14ac:dyDescent="0.25">
      <c r="A301">
        <v>300</v>
      </c>
      <c r="B301" s="1">
        <v>43718</v>
      </c>
      <c r="C301">
        <v>8084.1601559999999</v>
      </c>
      <c r="D301" s="2">
        <f t="shared" si="16"/>
        <v>-4.0554056956543238E-4</v>
      </c>
      <c r="E301" s="2"/>
      <c r="F301" s="2"/>
      <c r="G301" s="2"/>
      <c r="H301" s="2"/>
      <c r="I301">
        <v>298</v>
      </c>
      <c r="J301">
        <f t="shared" ca="1" si="17"/>
        <v>340</v>
      </c>
      <c r="K301">
        <f t="shared" ca="1" si="18"/>
        <v>1.7543672221576045E-4</v>
      </c>
      <c r="L301">
        <f t="shared" ca="1" si="19"/>
        <v>2.0749856041386627E-4</v>
      </c>
      <c r="M301">
        <f ca="1">L301*AAPL!$B$756</f>
        <v>2.8419004286773044E-2</v>
      </c>
    </row>
    <row r="302" spans="1:13" x14ac:dyDescent="0.25">
      <c r="A302">
        <v>301</v>
      </c>
      <c r="B302" s="1">
        <v>43719</v>
      </c>
      <c r="C302">
        <v>8169.6801759999998</v>
      </c>
      <c r="D302" s="2">
        <f t="shared" si="16"/>
        <v>1.0578714220119467E-2</v>
      </c>
      <c r="E302" s="2"/>
      <c r="F302" s="2"/>
      <c r="G302" s="2"/>
      <c r="H302" s="2"/>
      <c r="I302">
        <v>299</v>
      </c>
      <c r="J302">
        <f t="shared" ca="1" si="17"/>
        <v>748</v>
      </c>
      <c r="K302">
        <f t="shared" ca="1" si="18"/>
        <v>7.9185729058282028E-3</v>
      </c>
      <c r="L302">
        <f t="shared" ca="1" si="19"/>
        <v>9.3657271849324937E-3</v>
      </c>
      <c r="M302">
        <f ca="1">L302*AAPL!$B$756</f>
        <v>1.2827300608084446</v>
      </c>
    </row>
    <row r="303" spans="1:13" x14ac:dyDescent="0.25">
      <c r="A303">
        <v>302</v>
      </c>
      <c r="B303" s="1">
        <v>43720</v>
      </c>
      <c r="C303">
        <v>8194.4697269999997</v>
      </c>
      <c r="D303" s="2">
        <f t="shared" si="16"/>
        <v>3.0343355512034709E-3</v>
      </c>
      <c r="E303" s="2"/>
      <c r="F303" s="2"/>
      <c r="G303" s="2"/>
      <c r="H303" s="2"/>
      <c r="I303">
        <v>300</v>
      </c>
      <c r="J303">
        <f t="shared" ca="1" si="17"/>
        <v>164</v>
      </c>
      <c r="K303">
        <f t="shared" ca="1" si="18"/>
        <v>-6.8306087088143563E-4</v>
      </c>
      <c r="L303">
        <f t="shared" ca="1" si="19"/>
        <v>-8.0789327110562554E-4</v>
      </c>
      <c r="M303">
        <f ca="1">L303*AAPL!$B$756</f>
        <v>-0.11064906806587936</v>
      </c>
    </row>
    <row r="304" spans="1:13" x14ac:dyDescent="0.25">
      <c r="A304">
        <v>303</v>
      </c>
      <c r="B304" s="1">
        <v>43721</v>
      </c>
      <c r="C304">
        <v>8176.7099609999996</v>
      </c>
      <c r="D304" s="2">
        <f t="shared" si="16"/>
        <v>-2.1672867911737281E-3</v>
      </c>
      <c r="E304" s="2"/>
      <c r="F304" s="2"/>
      <c r="G304" s="2"/>
      <c r="H304" s="2"/>
      <c r="I304">
        <v>301</v>
      </c>
      <c r="J304">
        <f t="shared" ca="1" si="17"/>
        <v>427</v>
      </c>
      <c r="K304">
        <f t="shared" ca="1" si="18"/>
        <v>-9.4346743091104135E-2</v>
      </c>
      <c r="L304">
        <f t="shared" ca="1" si="19"/>
        <v>-0.11158902836240005</v>
      </c>
      <c r="M304">
        <f ca="1">L304*AAPL!$B$756</f>
        <v>-15.283234105637508</v>
      </c>
    </row>
    <row r="305" spans="1:13" x14ac:dyDescent="0.25">
      <c r="A305">
        <v>304</v>
      </c>
      <c r="B305" s="1">
        <v>43724</v>
      </c>
      <c r="C305">
        <v>8153.5400390000004</v>
      </c>
      <c r="D305" s="2">
        <f t="shared" si="16"/>
        <v>-2.8336485102824494E-3</v>
      </c>
      <c r="E305" s="2"/>
      <c r="F305" s="2"/>
      <c r="G305" s="2"/>
      <c r="H305" s="2"/>
      <c r="I305">
        <v>302</v>
      </c>
      <c r="J305">
        <f t="shared" ca="1" si="17"/>
        <v>449</v>
      </c>
      <c r="K305">
        <f t="shared" ca="1" si="18"/>
        <v>3.9465788506733546E-2</v>
      </c>
      <c r="L305">
        <f t="shared" ca="1" si="19"/>
        <v>4.6678336196192612E-2</v>
      </c>
      <c r="M305">
        <f ca="1">L305*AAPL!$B$756</f>
        <v>6.3930652521788929</v>
      </c>
    </row>
    <row r="306" spans="1:13" x14ac:dyDescent="0.25">
      <c r="A306">
        <v>305</v>
      </c>
      <c r="B306" s="1">
        <v>43725</v>
      </c>
      <c r="C306">
        <v>8186.0200199999999</v>
      </c>
      <c r="D306" s="2">
        <f t="shared" si="16"/>
        <v>3.9835434479553733E-3</v>
      </c>
      <c r="E306" s="2"/>
      <c r="F306" s="2"/>
      <c r="G306" s="2"/>
      <c r="H306" s="2"/>
      <c r="I306">
        <v>303</v>
      </c>
      <c r="J306">
        <f t="shared" ca="1" si="17"/>
        <v>225</v>
      </c>
      <c r="K306">
        <f t="shared" ca="1" si="18"/>
        <v>-1.5812487609955572E-2</v>
      </c>
      <c r="L306">
        <f t="shared" ca="1" si="19"/>
        <v>-1.8702289772563486E-2</v>
      </c>
      <c r="M306">
        <f ca="1">L306*AAPL!$B$756</f>
        <v>-2.5614657381663233</v>
      </c>
    </row>
    <row r="307" spans="1:13" x14ac:dyDescent="0.25">
      <c r="A307">
        <v>306</v>
      </c>
      <c r="B307" s="1">
        <v>43726</v>
      </c>
      <c r="C307">
        <v>8177.3901370000003</v>
      </c>
      <c r="D307" s="2">
        <f t="shared" si="16"/>
        <v>-1.0542220735980656E-3</v>
      </c>
      <c r="E307" s="2"/>
      <c r="F307" s="2"/>
      <c r="G307" s="2"/>
      <c r="H307" s="2"/>
      <c r="I307">
        <v>304</v>
      </c>
      <c r="J307">
        <f t="shared" ca="1" si="17"/>
        <v>458</v>
      </c>
      <c r="K307">
        <f t="shared" ca="1" si="18"/>
        <v>1.1076542783489796E-2</v>
      </c>
      <c r="L307">
        <f t="shared" ca="1" si="19"/>
        <v>1.3100830048056249E-2</v>
      </c>
      <c r="M307">
        <f ca="1">L307*AAPL!$B$756</f>
        <v>1.7942897750875941</v>
      </c>
    </row>
    <row r="308" spans="1:13" x14ac:dyDescent="0.25">
      <c r="A308">
        <v>307</v>
      </c>
      <c r="B308" s="1">
        <v>43727</v>
      </c>
      <c r="C308">
        <v>8182.8798829999996</v>
      </c>
      <c r="D308" s="2">
        <f t="shared" si="16"/>
        <v>6.713322842650804E-4</v>
      </c>
      <c r="E308" s="2"/>
      <c r="F308" s="2"/>
      <c r="G308" s="2"/>
      <c r="H308" s="2"/>
      <c r="I308">
        <v>305</v>
      </c>
      <c r="J308">
        <f t="shared" ca="1" si="17"/>
        <v>127</v>
      </c>
      <c r="K308">
        <f t="shared" ca="1" si="18"/>
        <v>4.6207781726570474E-3</v>
      </c>
      <c r="L308">
        <f t="shared" ca="1" si="19"/>
        <v>5.4652458545079805E-3</v>
      </c>
      <c r="M308">
        <f ca="1">L308*AAPL!$B$756</f>
        <v>0.74852011049013389</v>
      </c>
    </row>
    <row r="309" spans="1:13" x14ac:dyDescent="0.25">
      <c r="A309">
        <v>308</v>
      </c>
      <c r="B309" s="1">
        <v>43728</v>
      </c>
      <c r="C309">
        <v>8117.669922</v>
      </c>
      <c r="D309" s="2">
        <f t="shared" si="16"/>
        <v>-7.9690722499146105E-3</v>
      </c>
      <c r="E309" s="2"/>
      <c r="F309" s="2"/>
      <c r="G309" s="2"/>
      <c r="H309" s="2"/>
      <c r="I309">
        <v>306</v>
      </c>
      <c r="J309">
        <f t="shared" ca="1" si="17"/>
        <v>81</v>
      </c>
      <c r="K309">
        <f t="shared" ca="1" si="18"/>
        <v>-4.425389783101652E-2</v>
      </c>
      <c r="L309">
        <f t="shared" ca="1" si="19"/>
        <v>-5.2341493711590338E-2</v>
      </c>
      <c r="M309">
        <f ca="1">L309*AAPL!$B$756</f>
        <v>-7.1686913451298686</v>
      </c>
    </row>
    <row r="310" spans="1:13" x14ac:dyDescent="0.25">
      <c r="A310">
        <v>309</v>
      </c>
      <c r="B310" s="1">
        <v>43731</v>
      </c>
      <c r="C310">
        <v>8112.4599609999996</v>
      </c>
      <c r="D310" s="2">
        <f t="shared" si="16"/>
        <v>-6.4180498222532467E-4</v>
      </c>
      <c r="E310" s="2"/>
      <c r="F310" s="2"/>
      <c r="G310" s="2"/>
      <c r="H310" s="2"/>
      <c r="I310">
        <v>307</v>
      </c>
      <c r="J310">
        <f t="shared" ca="1" si="17"/>
        <v>587</v>
      </c>
      <c r="K310">
        <f t="shared" ca="1" si="18"/>
        <v>-3.7307886346528041E-2</v>
      </c>
      <c r="L310">
        <f t="shared" ca="1" si="19"/>
        <v>-4.4126067856352473E-2</v>
      </c>
      <c r="M310">
        <f ca="1">L310*AAPL!$B$756</f>
        <v>-6.0435065624885089</v>
      </c>
    </row>
    <row r="311" spans="1:13" x14ac:dyDescent="0.25">
      <c r="A311">
        <v>310</v>
      </c>
      <c r="B311" s="1">
        <v>43732</v>
      </c>
      <c r="C311">
        <v>7993.6298829999996</v>
      </c>
      <c r="D311" s="2">
        <f t="shared" si="16"/>
        <v>-1.4647847702332739E-2</v>
      </c>
      <c r="E311" s="2"/>
      <c r="F311" s="2"/>
      <c r="G311" s="2"/>
      <c r="H311" s="2"/>
      <c r="I311">
        <v>308</v>
      </c>
      <c r="J311">
        <f t="shared" ca="1" si="17"/>
        <v>313</v>
      </c>
      <c r="K311">
        <f t="shared" ca="1" si="18"/>
        <v>-1.1335341208778216E-2</v>
      </c>
      <c r="L311">
        <f t="shared" ca="1" si="19"/>
        <v>-1.3406925032085189E-2</v>
      </c>
      <c r="M311">
        <f ca="1">L311*AAPL!$B$756</f>
        <v>-1.8362125462428625</v>
      </c>
    </row>
    <row r="312" spans="1:13" x14ac:dyDescent="0.25">
      <c r="A312">
        <v>311</v>
      </c>
      <c r="B312" s="1">
        <v>43733</v>
      </c>
      <c r="C312">
        <v>8077.3798829999996</v>
      </c>
      <c r="D312" s="2">
        <f t="shared" si="16"/>
        <v>1.0477092538160981E-2</v>
      </c>
      <c r="E312" s="2"/>
      <c r="F312" s="2"/>
      <c r="G312" s="2"/>
      <c r="H312" s="2"/>
      <c r="I312">
        <v>309</v>
      </c>
      <c r="J312">
        <f t="shared" ca="1" si="17"/>
        <v>542</v>
      </c>
      <c r="K312">
        <f t="shared" ca="1" si="18"/>
        <v>7.6232105957911855E-3</v>
      </c>
      <c r="L312">
        <f t="shared" ca="1" si="19"/>
        <v>9.0163861042332014E-3</v>
      </c>
      <c r="M312">
        <f ca="1">L312*AAPL!$B$756</f>
        <v>1.234884303950482</v>
      </c>
    </row>
    <row r="313" spans="1:13" x14ac:dyDescent="0.25">
      <c r="A313">
        <v>312</v>
      </c>
      <c r="B313" s="1">
        <v>43734</v>
      </c>
      <c r="C313">
        <v>8030.6601559999999</v>
      </c>
      <c r="D313" s="2">
        <f t="shared" si="16"/>
        <v>-5.7840200258908459E-3</v>
      </c>
      <c r="E313" s="2"/>
      <c r="F313" s="2"/>
      <c r="G313" s="2"/>
      <c r="H313" s="2"/>
      <c r="I313">
        <v>310</v>
      </c>
      <c r="J313">
        <f t="shared" ca="1" si="17"/>
        <v>242</v>
      </c>
      <c r="K313">
        <f t="shared" ca="1" si="18"/>
        <v>1.3876301490942433E-2</v>
      </c>
      <c r="L313">
        <f t="shared" ca="1" si="19"/>
        <v>1.6412257062681696E-2</v>
      </c>
      <c r="M313">
        <f ca="1">L313*AAPL!$B$756</f>
        <v>2.2478228421906845</v>
      </c>
    </row>
    <row r="314" spans="1:13" x14ac:dyDescent="0.25">
      <c r="A314">
        <v>313</v>
      </c>
      <c r="B314" s="1">
        <v>43735</v>
      </c>
      <c r="C314">
        <v>7939.6298829999996</v>
      </c>
      <c r="D314" s="2">
        <f t="shared" si="16"/>
        <v>-1.1335341208778216E-2</v>
      </c>
      <c r="E314" s="2"/>
      <c r="F314" s="2"/>
      <c r="G314" s="2"/>
      <c r="H314" s="2"/>
      <c r="I314">
        <v>311</v>
      </c>
      <c r="J314">
        <f t="shared" ca="1" si="17"/>
        <v>377</v>
      </c>
      <c r="K314">
        <f t="shared" ca="1" si="18"/>
        <v>-6.7317020383218518E-3</v>
      </c>
      <c r="L314">
        <f t="shared" ca="1" si="19"/>
        <v>-7.9619504083586305E-3</v>
      </c>
      <c r="M314">
        <f ca="1">L314*AAPL!$B$756</f>
        <v>-1.0904687836624509</v>
      </c>
    </row>
    <row r="315" spans="1:13" x14ac:dyDescent="0.25">
      <c r="A315">
        <v>314</v>
      </c>
      <c r="B315" s="1">
        <v>43738</v>
      </c>
      <c r="C315">
        <v>7999.3398440000001</v>
      </c>
      <c r="D315" s="2">
        <f t="shared" si="16"/>
        <v>7.5204967838424785E-3</v>
      </c>
      <c r="E315" s="2"/>
      <c r="F315" s="2"/>
      <c r="G315" s="2"/>
      <c r="H315" s="2"/>
      <c r="I315">
        <v>312</v>
      </c>
      <c r="J315">
        <f t="shared" ca="1" si="17"/>
        <v>401</v>
      </c>
      <c r="K315">
        <f t="shared" ca="1" si="18"/>
        <v>2.0981444539894367E-2</v>
      </c>
      <c r="L315">
        <f t="shared" ca="1" si="19"/>
        <v>2.4815896480767392E-2</v>
      </c>
      <c r="M315">
        <f ca="1">L315*AAPL!$B$756</f>
        <v>3.3987853557171772</v>
      </c>
    </row>
    <row r="316" spans="1:13" x14ac:dyDescent="0.25">
      <c r="A316">
        <v>315</v>
      </c>
      <c r="B316" s="1">
        <v>43739</v>
      </c>
      <c r="C316">
        <v>7908.6801759999998</v>
      </c>
      <c r="D316" s="2">
        <f t="shared" si="16"/>
        <v>-1.1333393725983631E-2</v>
      </c>
      <c r="E316" s="2"/>
      <c r="F316" s="2"/>
      <c r="G316" s="2"/>
      <c r="H316" s="2"/>
      <c r="I316">
        <v>313</v>
      </c>
      <c r="J316">
        <f t="shared" ca="1" si="17"/>
        <v>341</v>
      </c>
      <c r="K316">
        <f t="shared" ca="1" si="18"/>
        <v>-2.8513003326274822E-3</v>
      </c>
      <c r="L316">
        <f t="shared" ca="1" si="19"/>
        <v>-3.3723881001387649E-3</v>
      </c>
      <c r="M316">
        <f ca="1">L316*AAPL!$B$756</f>
        <v>-0.46188229780172191</v>
      </c>
    </row>
    <row r="317" spans="1:13" x14ac:dyDescent="0.25">
      <c r="A317">
        <v>316</v>
      </c>
      <c r="B317" s="1">
        <v>43740</v>
      </c>
      <c r="C317">
        <v>7785.25</v>
      </c>
      <c r="D317" s="2">
        <f t="shared" si="16"/>
        <v>-1.5606924702122327E-2</v>
      </c>
      <c r="E317" s="2"/>
      <c r="F317" s="2"/>
      <c r="G317" s="2"/>
      <c r="H317" s="2"/>
      <c r="I317">
        <v>314</v>
      </c>
      <c r="J317">
        <f t="shared" ca="1" si="17"/>
        <v>10</v>
      </c>
      <c r="K317">
        <f t="shared" ca="1" si="18"/>
        <v>-2.5887831366520064E-3</v>
      </c>
      <c r="L317">
        <f t="shared" ca="1" si="19"/>
        <v>-3.0618947236049519E-3</v>
      </c>
      <c r="M317">
        <f ca="1">L317*AAPL!$B$756</f>
        <v>-0.41935712277819726</v>
      </c>
    </row>
    <row r="318" spans="1:13" x14ac:dyDescent="0.25">
      <c r="A318">
        <v>317</v>
      </c>
      <c r="B318" s="1">
        <v>43741</v>
      </c>
      <c r="C318">
        <v>7872.2597660000001</v>
      </c>
      <c r="D318" s="2">
        <f t="shared" si="16"/>
        <v>1.1176232747824422E-2</v>
      </c>
      <c r="E318" s="2"/>
      <c r="F318" s="2"/>
      <c r="G318" s="2"/>
      <c r="H318" s="2"/>
      <c r="I318">
        <v>315</v>
      </c>
      <c r="J318">
        <f t="shared" ca="1" si="17"/>
        <v>317</v>
      </c>
      <c r="K318">
        <f t="shared" ca="1" si="18"/>
        <v>1.1176232747824422E-2</v>
      </c>
      <c r="L318">
        <f t="shared" ca="1" si="19"/>
        <v>1.3218738795015762E-2</v>
      </c>
      <c r="M318">
        <f ca="1">L318*AAPL!$B$756</f>
        <v>1.8104385578965303</v>
      </c>
    </row>
    <row r="319" spans="1:13" x14ac:dyDescent="0.25">
      <c r="A319">
        <v>318</v>
      </c>
      <c r="B319" s="1">
        <v>43742</v>
      </c>
      <c r="C319">
        <v>7982.4702150000003</v>
      </c>
      <c r="D319" s="2">
        <f t="shared" si="16"/>
        <v>1.3999849125405417E-2</v>
      </c>
      <c r="E319" s="2"/>
      <c r="F319" s="2"/>
      <c r="G319" s="2"/>
      <c r="H319" s="2"/>
      <c r="I319">
        <v>316</v>
      </c>
      <c r="J319">
        <f t="shared" ca="1" si="17"/>
        <v>291</v>
      </c>
      <c r="K319">
        <f t="shared" ca="1" si="18"/>
        <v>-3.4111185501172203E-3</v>
      </c>
      <c r="L319">
        <f t="shared" ca="1" si="19"/>
        <v>-4.0345155769603873E-3</v>
      </c>
      <c r="M319">
        <f ca="1">L319*AAPL!$B$756</f>
        <v>-0.55256728166210367</v>
      </c>
    </row>
    <row r="320" spans="1:13" x14ac:dyDescent="0.25">
      <c r="A320">
        <v>319</v>
      </c>
      <c r="B320" s="1">
        <v>43745</v>
      </c>
      <c r="C320">
        <v>7956.2900390000004</v>
      </c>
      <c r="D320" s="2">
        <f t="shared" si="16"/>
        <v>-3.2797085732689801E-3</v>
      </c>
      <c r="E320" s="2"/>
      <c r="F320" s="2"/>
      <c r="G320" s="2"/>
      <c r="H320" s="2"/>
      <c r="I320">
        <v>317</v>
      </c>
      <c r="J320">
        <f t="shared" ca="1" si="17"/>
        <v>74</v>
      </c>
      <c r="K320">
        <f t="shared" ca="1" si="18"/>
        <v>-8.8236457772704613E-3</v>
      </c>
      <c r="L320">
        <f t="shared" ca="1" si="19"/>
        <v>-1.0436206133250655E-2</v>
      </c>
      <c r="M320">
        <f ca="1">L320*AAPL!$B$756</f>
        <v>-1.4293428650634525</v>
      </c>
    </row>
    <row r="321" spans="1:13" x14ac:dyDescent="0.25">
      <c r="A321">
        <v>320</v>
      </c>
      <c r="B321" s="1">
        <v>43746</v>
      </c>
      <c r="C321">
        <v>7823.7797849999997</v>
      </c>
      <c r="D321" s="2">
        <f t="shared" si="16"/>
        <v>-1.665477921876457E-2</v>
      </c>
      <c r="E321" s="2"/>
      <c r="F321" s="2"/>
      <c r="G321" s="2"/>
      <c r="H321" s="2"/>
      <c r="I321">
        <v>318</v>
      </c>
      <c r="J321">
        <f t="shared" ca="1" si="17"/>
        <v>190</v>
      </c>
      <c r="K321">
        <f t="shared" ca="1" si="18"/>
        <v>5.9704058068612564E-3</v>
      </c>
      <c r="L321">
        <f t="shared" ca="1" si="19"/>
        <v>7.0615239179326484E-3</v>
      </c>
      <c r="M321">
        <f ca="1">L321*AAPL!$B$756</f>
        <v>0.96714636523072284</v>
      </c>
    </row>
    <row r="322" spans="1:13" x14ac:dyDescent="0.25">
      <c r="A322">
        <v>321</v>
      </c>
      <c r="B322" s="1">
        <v>43747</v>
      </c>
      <c r="C322">
        <v>7903.7402339999999</v>
      </c>
      <c r="D322" s="2">
        <f t="shared" si="16"/>
        <v>1.0220181446479737E-2</v>
      </c>
      <c r="E322" s="2"/>
      <c r="F322" s="2"/>
      <c r="G322" s="2"/>
      <c r="H322" s="2"/>
      <c r="I322">
        <v>319</v>
      </c>
      <c r="J322">
        <f t="shared" ca="1" si="17"/>
        <v>230</v>
      </c>
      <c r="K322">
        <f t="shared" ca="1" si="18"/>
        <v>-1.5139343123826143E-2</v>
      </c>
      <c r="L322">
        <f t="shared" ca="1" si="19"/>
        <v>-1.7906125149454492E-2</v>
      </c>
      <c r="M322">
        <f ca="1">L322*AAPL!$B$756</f>
        <v>-2.4524230258121631</v>
      </c>
    </row>
    <row r="323" spans="1:13" x14ac:dyDescent="0.25">
      <c r="A323">
        <v>322</v>
      </c>
      <c r="B323" s="1">
        <v>43748</v>
      </c>
      <c r="C323">
        <v>7950.7797849999997</v>
      </c>
      <c r="D323" s="2">
        <f t="shared" si="16"/>
        <v>5.9515557960327925E-3</v>
      </c>
      <c r="E323" s="2"/>
      <c r="F323" s="2"/>
      <c r="G323" s="2"/>
      <c r="H323" s="2"/>
      <c r="I323">
        <v>320</v>
      </c>
      <c r="J323">
        <f t="shared" ca="1" si="17"/>
        <v>253</v>
      </c>
      <c r="K323">
        <f t="shared" ca="1" si="18"/>
        <v>7.5397038602598165E-3</v>
      </c>
      <c r="L323">
        <f t="shared" ca="1" si="19"/>
        <v>8.9176181428350723E-3</v>
      </c>
      <c r="M323">
        <f ca="1">L323*AAPL!$B$756</f>
        <v>1.2213570432660183</v>
      </c>
    </row>
    <row r="324" spans="1:13" x14ac:dyDescent="0.25">
      <c r="A324">
        <v>323</v>
      </c>
      <c r="B324" s="1">
        <v>43749</v>
      </c>
      <c r="C324">
        <v>8057.0400390000004</v>
      </c>
      <c r="D324" s="2">
        <f t="shared" ref="D324:D387" si="20">C324/C323-1</f>
        <v>1.3364758787618891E-2</v>
      </c>
      <c r="E324" s="2"/>
      <c r="F324" s="2"/>
      <c r="G324" s="2"/>
      <c r="H324" s="2"/>
      <c r="I324">
        <v>321</v>
      </c>
      <c r="J324">
        <f t="shared" ca="1" si="17"/>
        <v>643</v>
      </c>
      <c r="K324">
        <f t="shared" ca="1" si="18"/>
        <v>1.9706506855891259E-2</v>
      </c>
      <c r="L324">
        <f t="shared" ca="1" si="19"/>
        <v>2.3307958286831687E-2</v>
      </c>
      <c r="M324">
        <f ca="1">L324*AAPL!$B$756</f>
        <v>3.1922581301201758</v>
      </c>
    </row>
    <row r="325" spans="1:13" x14ac:dyDescent="0.25">
      <c r="A325">
        <v>324</v>
      </c>
      <c r="B325" s="1">
        <v>43752</v>
      </c>
      <c r="C325">
        <v>8048.6499020000001</v>
      </c>
      <c r="D325" s="2">
        <f t="shared" si="20"/>
        <v>-1.0413423489753493E-3</v>
      </c>
      <c r="E325" s="2"/>
      <c r="F325" s="2"/>
      <c r="G325" s="2"/>
      <c r="H325" s="2"/>
      <c r="I325">
        <v>322</v>
      </c>
      <c r="J325">
        <f t="shared" ref="J325:J388" ca="1" si="21">RANDBETWEEN(2,COUNT($A$2:$A$756))</f>
        <v>143</v>
      </c>
      <c r="K325">
        <f t="shared" ref="K325:K388" ca="1" si="22">VLOOKUP(J325,$A:$D,4,FALSE)</f>
        <v>1.2921526735705013E-2</v>
      </c>
      <c r="L325">
        <f t="shared" ref="L325:L388" ca="1" si="23">K325*$J$2</f>
        <v>1.5282992991117387E-2</v>
      </c>
      <c r="M325">
        <f ca="1">L325*AAPL!$B$756</f>
        <v>2.0931588270443879</v>
      </c>
    </row>
    <row r="326" spans="1:13" x14ac:dyDescent="0.25">
      <c r="A326">
        <v>325</v>
      </c>
      <c r="B326" s="1">
        <v>43753</v>
      </c>
      <c r="C326">
        <v>8148.7099609999996</v>
      </c>
      <c r="D326" s="2">
        <f t="shared" si="20"/>
        <v>1.2431905998934845E-2</v>
      </c>
      <c r="E326" s="2"/>
      <c r="F326" s="2"/>
      <c r="G326" s="2"/>
      <c r="H326" s="2"/>
      <c r="I326">
        <v>323</v>
      </c>
      <c r="J326">
        <f t="shared" ca="1" si="21"/>
        <v>728</v>
      </c>
      <c r="K326">
        <f t="shared" ca="1" si="22"/>
        <v>-4.7836319906137126E-3</v>
      </c>
      <c r="L326">
        <f t="shared" ca="1" si="23"/>
        <v>-5.6578619291650922E-3</v>
      </c>
      <c r="M326">
        <f ca="1">L326*AAPL!$B$756</f>
        <v>-0.77490080942348449</v>
      </c>
    </row>
    <row r="327" spans="1:13" x14ac:dyDescent="0.25">
      <c r="A327">
        <v>326</v>
      </c>
      <c r="B327" s="1">
        <v>43754</v>
      </c>
      <c r="C327">
        <v>8124.1801759999998</v>
      </c>
      <c r="D327" s="2">
        <f t="shared" si="20"/>
        <v>-3.0102660565168859E-3</v>
      </c>
      <c r="E327" s="2"/>
      <c r="F327" s="2"/>
      <c r="G327" s="2"/>
      <c r="H327" s="2"/>
      <c r="I327">
        <v>324</v>
      </c>
      <c r="J327">
        <f t="shared" ca="1" si="21"/>
        <v>92</v>
      </c>
      <c r="K327">
        <f t="shared" ca="1" si="22"/>
        <v>-5.2663364924215861E-3</v>
      </c>
      <c r="L327">
        <f t="shared" ca="1" si="23"/>
        <v>-6.2287828171377034E-3</v>
      </c>
      <c r="M327">
        <f ca="1">L327*AAPL!$B$756</f>
        <v>-0.85309413823665947</v>
      </c>
    </row>
    <row r="328" spans="1:13" x14ac:dyDescent="0.25">
      <c r="A328">
        <v>327</v>
      </c>
      <c r="B328" s="1">
        <v>43755</v>
      </c>
      <c r="C328">
        <v>8156.8500979999999</v>
      </c>
      <c r="D328" s="2">
        <f t="shared" si="20"/>
        <v>4.0213192337255066E-3</v>
      </c>
      <c r="E328" s="2"/>
      <c r="F328" s="2"/>
      <c r="G328" s="2"/>
      <c r="H328" s="2"/>
      <c r="I328">
        <v>325</v>
      </c>
      <c r="J328">
        <f t="shared" ca="1" si="21"/>
        <v>98</v>
      </c>
      <c r="K328">
        <f t="shared" ca="1" si="22"/>
        <v>-1.5373498016304499E-3</v>
      </c>
      <c r="L328">
        <f t="shared" ca="1" si="23"/>
        <v>-1.8183072885877476E-3</v>
      </c>
      <c r="M328">
        <f ca="1">L328*AAPL!$B$756</f>
        <v>-0.24903537897312891</v>
      </c>
    </row>
    <row r="329" spans="1:13" x14ac:dyDescent="0.25">
      <c r="A329">
        <v>328</v>
      </c>
      <c r="B329" s="1">
        <v>43756</v>
      </c>
      <c r="C329">
        <v>8089.5400390000004</v>
      </c>
      <c r="D329" s="2">
        <f t="shared" si="20"/>
        <v>-8.2519671431137143E-3</v>
      </c>
      <c r="E329" s="2"/>
      <c r="F329" s="2"/>
      <c r="G329" s="2"/>
      <c r="H329" s="2"/>
      <c r="I329">
        <v>326</v>
      </c>
      <c r="J329">
        <f t="shared" ca="1" si="21"/>
        <v>632</v>
      </c>
      <c r="K329">
        <f t="shared" ca="1" si="22"/>
        <v>-1.4728891208059869E-2</v>
      </c>
      <c r="L329">
        <f t="shared" ca="1" si="23"/>
        <v>-1.7420661327713274E-2</v>
      </c>
      <c r="M329">
        <f ca="1">L329*AAPL!$B$756</f>
        <v>-2.3859338973882389</v>
      </c>
    </row>
    <row r="330" spans="1:13" x14ac:dyDescent="0.25">
      <c r="A330">
        <v>329</v>
      </c>
      <c r="B330" s="1">
        <v>43759</v>
      </c>
      <c r="C330">
        <v>8162.9902339999999</v>
      </c>
      <c r="D330" s="2">
        <f t="shared" si="20"/>
        <v>9.0796503442585053E-3</v>
      </c>
      <c r="E330" s="2"/>
      <c r="F330" s="2"/>
      <c r="G330" s="2"/>
      <c r="H330" s="2"/>
      <c r="I330">
        <v>327</v>
      </c>
      <c r="J330">
        <f t="shared" ca="1" si="21"/>
        <v>210</v>
      </c>
      <c r="K330">
        <f t="shared" ca="1" si="22"/>
        <v>-1.5988437720144688E-3</v>
      </c>
      <c r="L330">
        <f t="shared" ca="1" si="23"/>
        <v>-1.8910395544877233E-3</v>
      </c>
      <c r="M330">
        <f ca="1">L330*AAPL!$B$756</f>
        <v>-0.25899679061991543</v>
      </c>
    </row>
    <row r="331" spans="1:13" x14ac:dyDescent="0.25">
      <c r="A331">
        <v>330</v>
      </c>
      <c r="B331" s="1">
        <v>43760</v>
      </c>
      <c r="C331">
        <v>8104.2998049999997</v>
      </c>
      <c r="D331" s="2">
        <f t="shared" si="20"/>
        <v>-7.1898198230774257E-3</v>
      </c>
      <c r="E331" s="2"/>
      <c r="F331" s="2"/>
      <c r="G331" s="2"/>
      <c r="H331" s="2"/>
      <c r="I331">
        <v>328</v>
      </c>
      <c r="J331">
        <f t="shared" ca="1" si="21"/>
        <v>733</v>
      </c>
      <c r="K331">
        <f t="shared" ca="1" si="22"/>
        <v>9.0708406878481362E-4</v>
      </c>
      <c r="L331">
        <f t="shared" ca="1" si="23"/>
        <v>1.0728577008850006E-3</v>
      </c>
      <c r="M331">
        <f ca="1">L331*AAPL!$B$756</f>
        <v>0.14693859822321359</v>
      </c>
    </row>
    <row r="332" spans="1:13" x14ac:dyDescent="0.25">
      <c r="A332">
        <v>331</v>
      </c>
      <c r="B332" s="1">
        <v>43761</v>
      </c>
      <c r="C332">
        <v>8119.7900390000004</v>
      </c>
      <c r="D332" s="2">
        <f t="shared" si="20"/>
        <v>1.9113599413540516E-3</v>
      </c>
      <c r="E332" s="2"/>
      <c r="F332" s="2"/>
      <c r="G332" s="2"/>
      <c r="H332" s="2"/>
      <c r="I332">
        <v>329</v>
      </c>
      <c r="J332">
        <f t="shared" ca="1" si="21"/>
        <v>224</v>
      </c>
      <c r="K332">
        <f t="shared" ca="1" si="22"/>
        <v>-4.4800442395552809E-3</v>
      </c>
      <c r="L332">
        <f t="shared" ca="1" si="23"/>
        <v>-5.2987921716576829E-3</v>
      </c>
      <c r="M332">
        <f ca="1">L332*AAPL!$B$756</f>
        <v>-0.72572261292178142</v>
      </c>
    </row>
    <row r="333" spans="1:13" x14ac:dyDescent="0.25">
      <c r="A333">
        <v>332</v>
      </c>
      <c r="B333" s="1">
        <v>43762</v>
      </c>
      <c r="C333">
        <v>8185.7998049999997</v>
      </c>
      <c r="D333" s="2">
        <f t="shared" si="20"/>
        <v>8.1294917335237304E-3</v>
      </c>
      <c r="E333" s="2"/>
      <c r="F333" s="2"/>
      <c r="G333" s="2"/>
      <c r="H333" s="2"/>
      <c r="I333">
        <v>330</v>
      </c>
      <c r="J333">
        <f t="shared" ca="1" si="21"/>
        <v>421</v>
      </c>
      <c r="K333">
        <f t="shared" ca="1" si="22"/>
        <v>3.8461140545519301E-2</v>
      </c>
      <c r="L333">
        <f t="shared" ca="1" si="23"/>
        <v>4.549008436931281E-2</v>
      </c>
      <c r="M333">
        <f ca="1">L333*AAPL!$B$756</f>
        <v>6.2303222736516721</v>
      </c>
    </row>
    <row r="334" spans="1:13" x14ac:dyDescent="0.25">
      <c r="A334">
        <v>333</v>
      </c>
      <c r="B334" s="1">
        <v>43763</v>
      </c>
      <c r="C334">
        <v>8243.1201170000004</v>
      </c>
      <c r="D334" s="2">
        <f t="shared" si="20"/>
        <v>7.0024082393254083E-3</v>
      </c>
      <c r="E334" s="2"/>
      <c r="F334" s="2"/>
      <c r="G334" s="2"/>
      <c r="H334" s="2"/>
      <c r="I334">
        <v>331</v>
      </c>
      <c r="J334">
        <f t="shared" ca="1" si="21"/>
        <v>509</v>
      </c>
      <c r="K334">
        <f t="shared" ca="1" si="22"/>
        <v>5.2656659518703908E-3</v>
      </c>
      <c r="L334">
        <f t="shared" ca="1" si="23"/>
        <v>6.2279897323301737E-3</v>
      </c>
      <c r="M334">
        <f ca="1">L334*AAPL!$B$756</f>
        <v>0.85298551733586869</v>
      </c>
    </row>
    <row r="335" spans="1:13" x14ac:dyDescent="0.25">
      <c r="A335">
        <v>334</v>
      </c>
      <c r="B335" s="1">
        <v>43766</v>
      </c>
      <c r="C335">
        <v>8325.9902340000008</v>
      </c>
      <c r="D335" s="2">
        <f t="shared" si="20"/>
        <v>1.0053246322238474E-2</v>
      </c>
      <c r="E335" s="2"/>
      <c r="F335" s="2"/>
      <c r="G335" s="2"/>
      <c r="H335" s="2"/>
      <c r="I335">
        <v>332</v>
      </c>
      <c r="J335">
        <f t="shared" ca="1" si="21"/>
        <v>467</v>
      </c>
      <c r="K335">
        <f t="shared" ca="1" si="22"/>
        <v>1.5775670185619095E-2</v>
      </c>
      <c r="L335">
        <f t="shared" ca="1" si="23"/>
        <v>1.8658743800822348E-2</v>
      </c>
      <c r="M335">
        <f ca="1">L335*AAPL!$B$756</f>
        <v>2.555501681571835</v>
      </c>
    </row>
    <row r="336" spans="1:13" x14ac:dyDescent="0.25">
      <c r="A336">
        <v>335</v>
      </c>
      <c r="B336" s="1">
        <v>43767</v>
      </c>
      <c r="C336">
        <v>8276.8496090000008</v>
      </c>
      <c r="D336" s="2">
        <f t="shared" si="20"/>
        <v>-5.9020757434148363E-3</v>
      </c>
      <c r="E336" s="2"/>
      <c r="F336" s="2"/>
      <c r="G336" s="2"/>
      <c r="H336" s="2"/>
      <c r="I336">
        <v>333</v>
      </c>
      <c r="J336">
        <f t="shared" ca="1" si="21"/>
        <v>91</v>
      </c>
      <c r="K336">
        <f t="shared" ca="1" si="22"/>
        <v>2.6408771201300141E-2</v>
      </c>
      <c r="L336">
        <f t="shared" ca="1" si="23"/>
        <v>3.1235091133483741E-2</v>
      </c>
      <c r="M336">
        <f ca="1">L336*AAPL!$B$756</f>
        <v>4.2779583002875707</v>
      </c>
    </row>
    <row r="337" spans="1:13" x14ac:dyDescent="0.25">
      <c r="A337">
        <v>336</v>
      </c>
      <c r="B337" s="1">
        <v>43768</v>
      </c>
      <c r="C337">
        <v>8303.9804690000001</v>
      </c>
      <c r="D337" s="2">
        <f t="shared" si="20"/>
        <v>3.2779211030362632E-3</v>
      </c>
      <c r="E337" s="2"/>
      <c r="F337" s="2"/>
      <c r="G337" s="2"/>
      <c r="H337" s="2"/>
      <c r="I337">
        <v>334</v>
      </c>
      <c r="J337">
        <f t="shared" ca="1" si="21"/>
        <v>171</v>
      </c>
      <c r="K337">
        <f t="shared" ca="1" si="22"/>
        <v>-1.1252446319397369E-2</v>
      </c>
      <c r="L337">
        <f t="shared" ca="1" si="23"/>
        <v>-1.3308880734432168E-2</v>
      </c>
      <c r="M337">
        <f ca="1">L337*AAPL!$B$756</f>
        <v>-1.8227843985499947</v>
      </c>
    </row>
    <row r="338" spans="1:13" x14ac:dyDescent="0.25">
      <c r="A338">
        <v>337</v>
      </c>
      <c r="B338" s="1">
        <v>43769</v>
      </c>
      <c r="C338">
        <v>8292.3603519999997</v>
      </c>
      <c r="D338" s="2">
        <f t="shared" si="20"/>
        <v>-1.3993430070530222E-3</v>
      </c>
      <c r="E338" s="2"/>
      <c r="F338" s="2"/>
      <c r="G338" s="2"/>
      <c r="H338" s="2"/>
      <c r="I338">
        <v>335</v>
      </c>
      <c r="J338">
        <f t="shared" ca="1" si="21"/>
        <v>104</v>
      </c>
      <c r="K338">
        <f t="shared" ca="1" si="22"/>
        <v>1.2003883000022419E-4</v>
      </c>
      <c r="L338">
        <f t="shared" ca="1" si="23"/>
        <v>1.4197645797427998E-4</v>
      </c>
      <c r="M338">
        <f ca="1">L338*AAPL!$B$756</f>
        <v>1.9445096677992591E-2</v>
      </c>
    </row>
    <row r="339" spans="1:13" x14ac:dyDescent="0.25">
      <c r="A339">
        <v>338</v>
      </c>
      <c r="B339" s="1">
        <v>43770</v>
      </c>
      <c r="C339">
        <v>8386.4003909999992</v>
      </c>
      <c r="D339" s="2">
        <f t="shared" si="20"/>
        <v>1.1340563483510202E-2</v>
      </c>
      <c r="E339" s="2"/>
      <c r="F339" s="2"/>
      <c r="G339" s="2"/>
      <c r="H339" s="2"/>
      <c r="I339">
        <v>336</v>
      </c>
      <c r="J339">
        <f t="shared" ca="1" si="21"/>
        <v>461</v>
      </c>
      <c r="K339">
        <f t="shared" ca="1" si="22"/>
        <v>-2.8223190782504792E-3</v>
      </c>
      <c r="L339">
        <f t="shared" ca="1" si="23"/>
        <v>-3.3381103931327E-3</v>
      </c>
      <c r="M339">
        <f ca="1">L339*AAPL!$B$756</f>
        <v>-0.45718762281022729</v>
      </c>
    </row>
    <row r="340" spans="1:13" x14ac:dyDescent="0.25">
      <c r="A340">
        <v>339</v>
      </c>
      <c r="B340" s="1">
        <v>43773</v>
      </c>
      <c r="C340">
        <v>8433.2001949999994</v>
      </c>
      <c r="D340" s="2">
        <f t="shared" si="20"/>
        <v>5.5804399763961232E-3</v>
      </c>
      <c r="E340" s="2"/>
      <c r="F340" s="2"/>
      <c r="G340" s="2"/>
      <c r="H340" s="2"/>
      <c r="I340">
        <v>337</v>
      </c>
      <c r="J340">
        <f t="shared" ca="1" si="21"/>
        <v>542</v>
      </c>
      <c r="K340">
        <f t="shared" ca="1" si="22"/>
        <v>7.6232105957911855E-3</v>
      </c>
      <c r="L340">
        <f t="shared" ca="1" si="23"/>
        <v>9.0163861042332014E-3</v>
      </c>
      <c r="M340">
        <f ca="1">L340*AAPL!$B$756</f>
        <v>1.234884303950482</v>
      </c>
    </row>
    <row r="341" spans="1:13" x14ac:dyDescent="0.25">
      <c r="A341">
        <v>340</v>
      </c>
      <c r="B341" s="1">
        <v>43774</v>
      </c>
      <c r="C341">
        <v>8434.6796880000002</v>
      </c>
      <c r="D341" s="2">
        <f t="shared" si="20"/>
        <v>1.7543672221576045E-4</v>
      </c>
      <c r="E341" s="2"/>
      <c r="F341" s="2"/>
      <c r="G341" s="2"/>
      <c r="H341" s="2"/>
      <c r="I341">
        <v>338</v>
      </c>
      <c r="J341">
        <f t="shared" ca="1" si="21"/>
        <v>128</v>
      </c>
      <c r="K341">
        <f t="shared" ca="1" si="22"/>
        <v>-3.0369301672650617E-2</v>
      </c>
      <c r="L341">
        <f t="shared" ca="1" si="23"/>
        <v>-3.5919426094266814E-2</v>
      </c>
      <c r="M341">
        <f ca="1">L341*AAPL!$B$756</f>
        <v>-4.9195248493067654</v>
      </c>
    </row>
    <row r="342" spans="1:13" x14ac:dyDescent="0.25">
      <c r="A342">
        <v>341</v>
      </c>
      <c r="B342" s="1">
        <v>43775</v>
      </c>
      <c r="C342">
        <v>8410.6298829999996</v>
      </c>
      <c r="D342" s="2">
        <f t="shared" si="20"/>
        <v>-2.8513003326274822E-3</v>
      </c>
      <c r="E342" s="2"/>
      <c r="F342" s="2"/>
      <c r="G342" s="2"/>
      <c r="H342" s="2"/>
      <c r="I342">
        <v>339</v>
      </c>
      <c r="J342">
        <f t="shared" ca="1" si="21"/>
        <v>508</v>
      </c>
      <c r="K342">
        <f t="shared" ca="1" si="22"/>
        <v>1.4366969975238897E-2</v>
      </c>
      <c r="L342">
        <f t="shared" ca="1" si="23"/>
        <v>1.6992597386224422E-2</v>
      </c>
      <c r="M342">
        <f ca="1">L342*AAPL!$B$756</f>
        <v>2.3273062569654783</v>
      </c>
    </row>
    <row r="343" spans="1:13" x14ac:dyDescent="0.25">
      <c r="A343">
        <v>342</v>
      </c>
      <c r="B343" s="1">
        <v>43776</v>
      </c>
      <c r="C343">
        <v>8434.5195309999999</v>
      </c>
      <c r="D343" s="2">
        <f t="shared" si="20"/>
        <v>2.8404112810014315E-3</v>
      </c>
      <c r="E343" s="2"/>
      <c r="F343" s="2"/>
      <c r="G343" s="2"/>
      <c r="H343" s="2"/>
      <c r="I343">
        <v>340</v>
      </c>
      <c r="J343">
        <f t="shared" ca="1" si="21"/>
        <v>398</v>
      </c>
      <c r="K343">
        <f t="shared" ca="1" si="22"/>
        <v>2.5627085247281745E-3</v>
      </c>
      <c r="L343">
        <f t="shared" ca="1" si="23"/>
        <v>3.0310548608372735E-3</v>
      </c>
      <c r="M343">
        <f ca="1">L343*AAPL!$B$756</f>
        <v>0.415133294957657</v>
      </c>
    </row>
    <row r="344" spans="1:13" x14ac:dyDescent="0.25">
      <c r="A344">
        <v>343</v>
      </c>
      <c r="B344" s="1">
        <v>43777</v>
      </c>
      <c r="C344">
        <v>8475.3095699999994</v>
      </c>
      <c r="D344" s="2">
        <f t="shared" si="20"/>
        <v>4.8360832943810106E-3</v>
      </c>
      <c r="E344" s="2"/>
      <c r="F344" s="2"/>
      <c r="G344" s="2"/>
      <c r="H344" s="2"/>
      <c r="I344">
        <v>341</v>
      </c>
      <c r="J344">
        <f t="shared" ca="1" si="21"/>
        <v>386</v>
      </c>
      <c r="K344">
        <f t="shared" ca="1" si="22"/>
        <v>1.0357422637907954E-2</v>
      </c>
      <c r="L344">
        <f t="shared" ca="1" si="23"/>
        <v>1.2250287510050275E-2</v>
      </c>
      <c r="M344">
        <f ca="1">L344*AAPL!$B$756</f>
        <v>1.677799463128498</v>
      </c>
    </row>
    <row r="345" spans="1:13" x14ac:dyDescent="0.25">
      <c r="A345">
        <v>344</v>
      </c>
      <c r="B345" s="1">
        <v>43780</v>
      </c>
      <c r="C345">
        <v>8464.2802730000003</v>
      </c>
      <c r="D345" s="2">
        <f t="shared" si="20"/>
        <v>-1.3013444416283271E-3</v>
      </c>
      <c r="E345" s="2"/>
      <c r="F345" s="2"/>
      <c r="G345" s="2"/>
      <c r="H345" s="2"/>
      <c r="I345">
        <v>342</v>
      </c>
      <c r="J345">
        <f t="shared" ca="1" si="21"/>
        <v>231</v>
      </c>
      <c r="K345">
        <f t="shared" ca="1" si="22"/>
        <v>-1.6118001593898423E-2</v>
      </c>
      <c r="L345">
        <f t="shared" ca="1" si="23"/>
        <v>-1.9063637790548468E-2</v>
      </c>
      <c r="M345">
        <f ca="1">L345*AAPL!$B$756</f>
        <v>-2.6109559652389827</v>
      </c>
    </row>
    <row r="346" spans="1:13" x14ac:dyDescent="0.25">
      <c r="A346">
        <v>345</v>
      </c>
      <c r="B346" s="1">
        <v>43781</v>
      </c>
      <c r="C346">
        <v>8486.0898440000001</v>
      </c>
      <c r="D346" s="2">
        <f t="shared" si="20"/>
        <v>2.5766598336269819E-3</v>
      </c>
      <c r="E346" s="2"/>
      <c r="F346" s="2"/>
      <c r="G346" s="2"/>
      <c r="H346" s="2"/>
      <c r="I346">
        <v>343</v>
      </c>
      <c r="J346">
        <f t="shared" ca="1" si="21"/>
        <v>27</v>
      </c>
      <c r="K346">
        <f t="shared" ca="1" si="22"/>
        <v>5.9235455455874941E-4</v>
      </c>
      <c r="L346">
        <f t="shared" ca="1" si="23"/>
        <v>7.0060997363125368E-4</v>
      </c>
      <c r="M346">
        <f ca="1">L346*AAPL!$B$756</f>
        <v>9.5955546892806318E-2</v>
      </c>
    </row>
    <row r="347" spans="1:13" x14ac:dyDescent="0.25">
      <c r="A347">
        <v>346</v>
      </c>
      <c r="B347" s="1">
        <v>43782</v>
      </c>
      <c r="C347">
        <v>8482.0996090000008</v>
      </c>
      <c r="D347" s="2">
        <f t="shared" si="20"/>
        <v>-4.7020890343518751E-4</v>
      </c>
      <c r="E347" s="2"/>
      <c r="F347" s="2"/>
      <c r="G347" s="2"/>
      <c r="H347" s="2"/>
      <c r="I347">
        <v>344</v>
      </c>
      <c r="J347">
        <f t="shared" ca="1" si="21"/>
        <v>704</v>
      </c>
      <c r="K347">
        <f t="shared" ca="1" si="22"/>
        <v>-9.7898509804926759E-3</v>
      </c>
      <c r="L347">
        <f t="shared" ca="1" si="23"/>
        <v>-1.1578989617807721E-2</v>
      </c>
      <c r="M347">
        <f ca="1">L347*AAPL!$B$756</f>
        <v>-1.5858584991078728</v>
      </c>
    </row>
    <row r="348" spans="1:13" x14ac:dyDescent="0.25">
      <c r="A348">
        <v>347</v>
      </c>
      <c r="B348" s="1">
        <v>43783</v>
      </c>
      <c r="C348">
        <v>8479.0195309999999</v>
      </c>
      <c r="D348" s="2">
        <f t="shared" si="20"/>
        <v>-3.6312683674832869E-4</v>
      </c>
      <c r="E348" s="2"/>
      <c r="F348" s="2"/>
      <c r="G348" s="2"/>
      <c r="H348" s="2"/>
      <c r="I348">
        <v>345</v>
      </c>
      <c r="J348">
        <f t="shared" ca="1" si="21"/>
        <v>635</v>
      </c>
      <c r="K348">
        <f t="shared" ca="1" si="22"/>
        <v>2.5641300814155832E-2</v>
      </c>
      <c r="L348">
        <f t="shared" ca="1" si="23"/>
        <v>3.0327362133070333E-2</v>
      </c>
      <c r="M348">
        <f ca="1">L348*AAPL!$B$756</f>
        <v>4.1536357300368474</v>
      </c>
    </row>
    <row r="349" spans="1:13" x14ac:dyDescent="0.25">
      <c r="A349">
        <v>348</v>
      </c>
      <c r="B349" s="1">
        <v>43784</v>
      </c>
      <c r="C349">
        <v>8540.8300780000009</v>
      </c>
      <c r="D349" s="2">
        <f t="shared" si="20"/>
        <v>7.2898224581292581E-3</v>
      </c>
      <c r="E349" s="2"/>
      <c r="F349" s="2"/>
      <c r="G349" s="2"/>
      <c r="H349" s="2"/>
      <c r="I349">
        <v>346</v>
      </c>
      <c r="J349">
        <f t="shared" ca="1" si="21"/>
        <v>53</v>
      </c>
      <c r="K349">
        <f t="shared" ca="1" si="22"/>
        <v>-4.5795543111237791E-4</v>
      </c>
      <c r="L349">
        <f t="shared" ca="1" si="23"/>
        <v>-5.4164881496511052E-4</v>
      </c>
      <c r="M349">
        <f ca="1">L349*AAPL!$B$756</f>
        <v>-7.418422548916323E-2</v>
      </c>
    </row>
    <row r="350" spans="1:13" x14ac:dyDescent="0.25">
      <c r="A350">
        <v>349</v>
      </c>
      <c r="B350" s="1">
        <v>43787</v>
      </c>
      <c r="C350">
        <v>8549.9404300000006</v>
      </c>
      <c r="D350" s="2">
        <f t="shared" si="20"/>
        <v>1.0666822682103838E-3</v>
      </c>
      <c r="E350" s="2"/>
      <c r="F350" s="2"/>
      <c r="G350" s="2"/>
      <c r="H350" s="2"/>
      <c r="I350">
        <v>347</v>
      </c>
      <c r="J350">
        <f t="shared" ca="1" si="21"/>
        <v>410</v>
      </c>
      <c r="K350">
        <f t="shared" ca="1" si="22"/>
        <v>1.6036555176612843E-4</v>
      </c>
      <c r="L350">
        <f t="shared" ca="1" si="23"/>
        <v>1.8967306679683091E-4</v>
      </c>
      <c r="M350">
        <f ca="1">L350*AAPL!$B$756</f>
        <v>2.5977624556205427E-2</v>
      </c>
    </row>
    <row r="351" spans="1:13" x14ac:dyDescent="0.25">
      <c r="A351">
        <v>350</v>
      </c>
      <c r="B351" s="1">
        <v>43788</v>
      </c>
      <c r="C351">
        <v>8570.6601559999999</v>
      </c>
      <c r="D351" s="2">
        <f t="shared" si="20"/>
        <v>2.4233766503563015E-3</v>
      </c>
      <c r="E351" s="2"/>
      <c r="F351" s="2"/>
      <c r="G351" s="2"/>
      <c r="H351" s="2"/>
      <c r="I351">
        <v>348</v>
      </c>
      <c r="J351">
        <f t="shared" ca="1" si="21"/>
        <v>10</v>
      </c>
      <c r="K351">
        <f t="shared" ca="1" si="22"/>
        <v>-2.5887831366520064E-3</v>
      </c>
      <c r="L351">
        <f t="shared" ca="1" si="23"/>
        <v>-3.0618947236049519E-3</v>
      </c>
      <c r="M351">
        <f ca="1">L351*AAPL!$B$756</f>
        <v>-0.41935712277819726</v>
      </c>
    </row>
    <row r="352" spans="1:13" x14ac:dyDescent="0.25">
      <c r="A352">
        <v>351</v>
      </c>
      <c r="B352" s="1">
        <v>43789</v>
      </c>
      <c r="C352">
        <v>8526.7304690000001</v>
      </c>
      <c r="D352" s="2">
        <f t="shared" si="20"/>
        <v>-5.1255896512529819E-3</v>
      </c>
      <c r="E352" s="2"/>
      <c r="F352" s="2"/>
      <c r="G352" s="2"/>
      <c r="H352" s="2"/>
      <c r="I352">
        <v>349</v>
      </c>
      <c r="J352">
        <f t="shared" ca="1" si="21"/>
        <v>180</v>
      </c>
      <c r="K352">
        <f t="shared" ca="1" si="22"/>
        <v>6.499291001706986E-4</v>
      </c>
      <c r="L352">
        <f t="shared" ca="1" si="23"/>
        <v>7.6870652251837554E-4</v>
      </c>
      <c r="M352">
        <f ca="1">L352*AAPL!$B$756</f>
        <v>0.10528205070506236</v>
      </c>
    </row>
    <row r="353" spans="1:13" x14ac:dyDescent="0.25">
      <c r="A353">
        <v>352</v>
      </c>
      <c r="B353" s="1">
        <v>43790</v>
      </c>
      <c r="C353">
        <v>8506.2099610000005</v>
      </c>
      <c r="D353" s="2">
        <f t="shared" si="20"/>
        <v>-2.4066092008659945E-3</v>
      </c>
      <c r="E353" s="2"/>
      <c r="F353" s="2"/>
      <c r="G353" s="2"/>
      <c r="H353" s="2"/>
      <c r="I353">
        <v>350</v>
      </c>
      <c r="J353">
        <f t="shared" ca="1" si="21"/>
        <v>591</v>
      </c>
      <c r="K353">
        <f t="shared" ca="1" si="22"/>
        <v>1.8522283096419567E-2</v>
      </c>
      <c r="L353">
        <f t="shared" ca="1" si="23"/>
        <v>2.1907312389012935E-2</v>
      </c>
      <c r="M353">
        <f ca="1">L353*AAPL!$B$756</f>
        <v>3.0004256581503981</v>
      </c>
    </row>
    <row r="354" spans="1:13" x14ac:dyDescent="0.25">
      <c r="A354">
        <v>353</v>
      </c>
      <c r="B354" s="1">
        <v>43791</v>
      </c>
      <c r="C354">
        <v>8519.8798829999996</v>
      </c>
      <c r="D354" s="2">
        <f t="shared" si="20"/>
        <v>1.6070520317126302E-3</v>
      </c>
      <c r="E354" s="2"/>
      <c r="F354" s="2"/>
      <c r="G354" s="2"/>
      <c r="H354" s="2"/>
      <c r="I354">
        <v>351</v>
      </c>
      <c r="J354">
        <f t="shared" ca="1" si="21"/>
        <v>587</v>
      </c>
      <c r="K354">
        <f t="shared" ca="1" si="22"/>
        <v>-3.7307886346528041E-2</v>
      </c>
      <c r="L354">
        <f t="shared" ca="1" si="23"/>
        <v>-4.4126067856352473E-2</v>
      </c>
      <c r="M354">
        <f ca="1">L354*AAPL!$B$756</f>
        <v>-6.0435065624885089</v>
      </c>
    </row>
    <row r="355" spans="1:13" x14ac:dyDescent="0.25">
      <c r="A355">
        <v>354</v>
      </c>
      <c r="B355" s="1">
        <v>43794</v>
      </c>
      <c r="C355">
        <v>8632.4902340000008</v>
      </c>
      <c r="D355" s="2">
        <f t="shared" si="20"/>
        <v>1.321736368897608E-2</v>
      </c>
      <c r="E355" s="2"/>
      <c r="F355" s="2"/>
      <c r="G355" s="2"/>
      <c r="H355" s="2"/>
      <c r="I355">
        <v>352</v>
      </c>
      <c r="J355">
        <f t="shared" ca="1" si="21"/>
        <v>743</v>
      </c>
      <c r="K355">
        <f t="shared" ca="1" si="22"/>
        <v>7.4430734586472536E-3</v>
      </c>
      <c r="L355">
        <f t="shared" ca="1" si="23"/>
        <v>8.8033281072394387E-3</v>
      </c>
      <c r="M355">
        <f ca="1">L355*AAPL!$B$756</f>
        <v>1.2057038791908101</v>
      </c>
    </row>
    <row r="356" spans="1:13" x14ac:dyDescent="0.25">
      <c r="A356">
        <v>355</v>
      </c>
      <c r="B356" s="1">
        <v>43795</v>
      </c>
      <c r="C356">
        <v>8647.9296880000002</v>
      </c>
      <c r="D356" s="2">
        <f t="shared" si="20"/>
        <v>1.7885284062284512E-3</v>
      </c>
      <c r="E356" s="2"/>
      <c r="F356" s="2"/>
      <c r="G356" s="2"/>
      <c r="H356" s="2"/>
      <c r="I356">
        <v>353</v>
      </c>
      <c r="J356">
        <f t="shared" ca="1" si="21"/>
        <v>615</v>
      </c>
      <c r="K356">
        <f t="shared" ca="1" si="22"/>
        <v>5.0175388097859486E-3</v>
      </c>
      <c r="L356">
        <f t="shared" ca="1" si="23"/>
        <v>5.9345162557862567E-3</v>
      </c>
      <c r="M356">
        <f ca="1">L356*AAPL!$B$756</f>
        <v>0.81279138793409944</v>
      </c>
    </row>
    <row r="357" spans="1:13" x14ac:dyDescent="0.25">
      <c r="A357">
        <v>356</v>
      </c>
      <c r="B357" s="1">
        <v>43796</v>
      </c>
      <c r="C357">
        <v>8705.1796880000002</v>
      </c>
      <c r="D357" s="2">
        <f t="shared" si="20"/>
        <v>6.6200815762229581E-3</v>
      </c>
      <c r="E357" s="2"/>
      <c r="F357" s="2"/>
      <c r="G357" s="2"/>
      <c r="H357" s="2"/>
      <c r="I357">
        <v>354</v>
      </c>
      <c r="J357">
        <f t="shared" ca="1" si="21"/>
        <v>137</v>
      </c>
      <c r="K357">
        <f t="shared" ca="1" si="22"/>
        <v>1.5461454618634907E-3</v>
      </c>
      <c r="L357">
        <f t="shared" ca="1" si="23"/>
        <v>1.8287103946945801E-3</v>
      </c>
      <c r="M357">
        <f ca="1">L357*AAPL!$B$756</f>
        <v>0.25046018845834245</v>
      </c>
    </row>
    <row r="358" spans="1:13" x14ac:dyDescent="0.25">
      <c r="A358">
        <v>357</v>
      </c>
      <c r="B358" s="1">
        <v>43798</v>
      </c>
      <c r="C358">
        <v>8665.4697269999997</v>
      </c>
      <c r="D358" s="2">
        <f t="shared" si="20"/>
        <v>-4.5616474815264318E-3</v>
      </c>
      <c r="E358" s="2"/>
      <c r="F358" s="2"/>
      <c r="G358" s="2"/>
      <c r="H358" s="2"/>
      <c r="I358">
        <v>355</v>
      </c>
      <c r="J358">
        <f t="shared" ca="1" si="21"/>
        <v>434</v>
      </c>
      <c r="K358">
        <f t="shared" ca="1" si="22"/>
        <v>-2.7400309825684754E-3</v>
      </c>
      <c r="L358">
        <f t="shared" ca="1" si="23"/>
        <v>-3.2407837834151801E-3</v>
      </c>
      <c r="M358">
        <f ca="1">L358*AAPL!$B$756</f>
        <v>-0.4438577696620295</v>
      </c>
    </row>
    <row r="359" spans="1:13" x14ac:dyDescent="0.25">
      <c r="A359">
        <v>358</v>
      </c>
      <c r="B359" s="1">
        <v>43801</v>
      </c>
      <c r="C359">
        <v>8567.9902340000008</v>
      </c>
      <c r="D359" s="2">
        <f t="shared" si="20"/>
        <v>-1.1249187415226958E-2</v>
      </c>
      <c r="E359" s="2"/>
      <c r="F359" s="2"/>
      <c r="G359" s="2"/>
      <c r="H359" s="2"/>
      <c r="I359">
        <v>356</v>
      </c>
      <c r="J359">
        <f t="shared" ca="1" si="21"/>
        <v>185</v>
      </c>
      <c r="K359">
        <f t="shared" ca="1" si="22"/>
        <v>-6.258858700857961E-3</v>
      </c>
      <c r="L359">
        <f t="shared" ca="1" si="23"/>
        <v>-7.4026928562004246E-3</v>
      </c>
      <c r="M359">
        <f ca="1">L359*AAPL!$B$756</f>
        <v>-1.0138728654040601</v>
      </c>
    </row>
    <row r="360" spans="1:13" x14ac:dyDescent="0.25">
      <c r="A360">
        <v>359</v>
      </c>
      <c r="B360" s="1">
        <v>43802</v>
      </c>
      <c r="C360">
        <v>8520.6396480000003</v>
      </c>
      <c r="D360" s="2">
        <f t="shared" si="20"/>
        <v>-5.5264519107527388E-3</v>
      </c>
      <c r="E360" s="2"/>
      <c r="F360" s="2"/>
      <c r="G360" s="2"/>
      <c r="H360" s="2"/>
      <c r="I360">
        <v>357</v>
      </c>
      <c r="J360">
        <f t="shared" ca="1" si="21"/>
        <v>106</v>
      </c>
      <c r="K360">
        <f t="shared" ca="1" si="22"/>
        <v>-2.5385089392035987E-3</v>
      </c>
      <c r="L360">
        <f t="shared" ca="1" si="23"/>
        <v>-3.0024326938499868E-3</v>
      </c>
      <c r="M360">
        <f ca="1">L360*AAPL!$B$756</f>
        <v>-0.41121320276672302</v>
      </c>
    </row>
    <row r="361" spans="1:13" x14ac:dyDescent="0.25">
      <c r="A361">
        <v>360</v>
      </c>
      <c r="B361" s="1">
        <v>43803</v>
      </c>
      <c r="C361">
        <v>8566.6699219999991</v>
      </c>
      <c r="D361" s="2">
        <f t="shared" si="20"/>
        <v>5.4022087427207932E-3</v>
      </c>
      <c r="E361" s="2"/>
      <c r="F361" s="2"/>
      <c r="G361" s="2"/>
      <c r="H361" s="2"/>
      <c r="I361">
        <v>358</v>
      </c>
      <c r="J361">
        <f t="shared" ca="1" si="21"/>
        <v>335</v>
      </c>
      <c r="K361">
        <f t="shared" ca="1" si="22"/>
        <v>-5.9020757434148363E-3</v>
      </c>
      <c r="L361">
        <f t="shared" ca="1" si="23"/>
        <v>-6.9807062326781152E-3</v>
      </c>
      <c r="M361">
        <f ca="1">L361*AAPL!$B$756</f>
        <v>-0.95607757449253827</v>
      </c>
    </row>
    <row r="362" spans="1:13" x14ac:dyDescent="0.25">
      <c r="A362">
        <v>361</v>
      </c>
      <c r="B362" s="1">
        <v>43804</v>
      </c>
      <c r="C362">
        <v>8570.7001949999994</v>
      </c>
      <c r="D362" s="2">
        <f t="shared" si="20"/>
        <v>4.7045970449377528E-4</v>
      </c>
      <c r="E362" s="2"/>
      <c r="F362" s="2"/>
      <c r="G362" s="2"/>
      <c r="H362" s="2"/>
      <c r="I362">
        <v>359</v>
      </c>
      <c r="J362">
        <f t="shared" ca="1" si="21"/>
        <v>567</v>
      </c>
      <c r="K362">
        <f t="shared" ca="1" si="22"/>
        <v>7.4206505040481652E-3</v>
      </c>
      <c r="L362">
        <f t="shared" ca="1" si="23"/>
        <v>8.7768072583500369E-3</v>
      </c>
      <c r="M362">
        <f ca="1">L362*AAPL!$B$756</f>
        <v>1.2020715835412719</v>
      </c>
    </row>
    <row r="363" spans="1:13" x14ac:dyDescent="0.25">
      <c r="A363">
        <v>362</v>
      </c>
      <c r="B363" s="1">
        <v>43805</v>
      </c>
      <c r="C363">
        <v>8656.5302730000003</v>
      </c>
      <c r="D363" s="2">
        <f t="shared" si="20"/>
        <v>1.0014360092781338E-2</v>
      </c>
      <c r="E363" s="2"/>
      <c r="F363" s="2"/>
      <c r="G363" s="2"/>
      <c r="H363" s="2"/>
      <c r="I363">
        <v>360</v>
      </c>
      <c r="J363">
        <f t="shared" ca="1" si="21"/>
        <v>366</v>
      </c>
      <c r="K363">
        <f t="shared" ca="1" si="22"/>
        <v>7.3110866502574812E-3</v>
      </c>
      <c r="L363">
        <f t="shared" ca="1" si="23"/>
        <v>8.6472201248934365E-3</v>
      </c>
      <c r="M363">
        <f ca="1">L363*AAPL!$B$756</f>
        <v>1.1843233288359458</v>
      </c>
    </row>
    <row r="364" spans="1:13" x14ac:dyDescent="0.25">
      <c r="A364">
        <v>363</v>
      </c>
      <c r="B364" s="1">
        <v>43808</v>
      </c>
      <c r="C364">
        <v>8621.8300780000009</v>
      </c>
      <c r="D364" s="2">
        <f t="shared" si="20"/>
        <v>-4.0085569975109037E-3</v>
      </c>
      <c r="E364" s="2"/>
      <c r="F364" s="2"/>
      <c r="G364" s="2"/>
      <c r="H364" s="2"/>
      <c r="I364">
        <v>361</v>
      </c>
      <c r="J364">
        <f t="shared" ca="1" si="21"/>
        <v>86</v>
      </c>
      <c r="K364">
        <f t="shared" ca="1" si="22"/>
        <v>2.0142006656834299E-2</v>
      </c>
      <c r="L364">
        <f t="shared" ca="1" si="23"/>
        <v>2.3823047605731923E-2</v>
      </c>
      <c r="M364">
        <f ca="1">L364*AAPL!$B$756</f>
        <v>3.2628047668423772</v>
      </c>
    </row>
    <row r="365" spans="1:13" x14ac:dyDescent="0.25">
      <c r="A365">
        <v>364</v>
      </c>
      <c r="B365" s="1">
        <v>43809</v>
      </c>
      <c r="C365">
        <v>8616.1796880000002</v>
      </c>
      <c r="D365" s="2">
        <f t="shared" si="20"/>
        <v>-6.5535854324227927E-4</v>
      </c>
      <c r="E365" s="2"/>
      <c r="F365" s="2"/>
      <c r="G365" s="2"/>
      <c r="H365" s="2"/>
      <c r="I365">
        <v>362</v>
      </c>
      <c r="J365">
        <f t="shared" ca="1" si="21"/>
        <v>110</v>
      </c>
      <c r="K365">
        <f t="shared" ca="1" si="22"/>
        <v>4.1670574786087933E-3</v>
      </c>
      <c r="L365">
        <f t="shared" ca="1" si="23"/>
        <v>4.9286056935660353E-3</v>
      </c>
      <c r="M365">
        <f ca="1">L365*AAPL!$B$756</f>
        <v>0.67502187029104399</v>
      </c>
    </row>
    <row r="366" spans="1:13" x14ac:dyDescent="0.25">
      <c r="A366">
        <v>365</v>
      </c>
      <c r="B366" s="1">
        <v>43810</v>
      </c>
      <c r="C366">
        <v>8654.0498050000006</v>
      </c>
      <c r="D366" s="2">
        <f t="shared" si="20"/>
        <v>4.395232965341167E-3</v>
      </c>
      <c r="E366" s="2"/>
      <c r="F366" s="2"/>
      <c r="G366" s="2"/>
      <c r="H366" s="2"/>
      <c r="I366">
        <v>363</v>
      </c>
      <c r="J366">
        <f t="shared" ca="1" si="21"/>
        <v>595</v>
      </c>
      <c r="K366">
        <f t="shared" ca="1" si="22"/>
        <v>-1.5254029459359719E-2</v>
      </c>
      <c r="L366">
        <f t="shared" ca="1" si="23"/>
        <v>-1.8041770920885925E-2</v>
      </c>
      <c r="M366">
        <f ca="1">L366*AAPL!$B$756</f>
        <v>-2.4710010716169326</v>
      </c>
    </row>
    <row r="367" spans="1:13" x14ac:dyDescent="0.25">
      <c r="A367">
        <v>366</v>
      </c>
      <c r="B367" s="1">
        <v>43811</v>
      </c>
      <c r="C367">
        <v>8717.3203130000002</v>
      </c>
      <c r="D367" s="2">
        <f t="shared" si="20"/>
        <v>7.3110866502574812E-3</v>
      </c>
      <c r="E367" s="2"/>
      <c r="F367" s="2"/>
      <c r="G367" s="2"/>
      <c r="H367" s="2"/>
      <c r="I367">
        <v>364</v>
      </c>
      <c r="J367">
        <f t="shared" ca="1" si="21"/>
        <v>431</v>
      </c>
      <c r="K367">
        <f t="shared" ca="1" si="22"/>
        <v>-4.7027988721000114E-2</v>
      </c>
      <c r="L367">
        <f t="shared" ca="1" si="23"/>
        <v>-5.5622562001391672E-2</v>
      </c>
      <c r="M367">
        <f ca="1">L367*AAPL!$B$756</f>
        <v>-7.6180664810685368</v>
      </c>
    </row>
    <row r="368" spans="1:13" x14ac:dyDescent="0.25">
      <c r="A368">
        <v>367</v>
      </c>
      <c r="B368" s="1">
        <v>43812</v>
      </c>
      <c r="C368">
        <v>8734.8798829999996</v>
      </c>
      <c r="D368" s="2">
        <f t="shared" si="20"/>
        <v>2.0143311670919317E-3</v>
      </c>
      <c r="E368" s="2"/>
      <c r="F368" s="2"/>
      <c r="G368" s="2"/>
      <c r="H368" s="2"/>
      <c r="I368">
        <v>365</v>
      </c>
      <c r="J368">
        <f t="shared" ca="1" si="21"/>
        <v>381</v>
      </c>
      <c r="K368">
        <f t="shared" ca="1" si="22"/>
        <v>5.6203848048403948E-3</v>
      </c>
      <c r="L368">
        <f t="shared" ca="1" si="23"/>
        <v>6.6475350271425811E-3</v>
      </c>
      <c r="M368">
        <f ca="1">L368*AAPL!$B$756</f>
        <v>0.91044644385019302</v>
      </c>
    </row>
    <row r="369" spans="1:13" x14ac:dyDescent="0.25">
      <c r="A369">
        <v>368</v>
      </c>
      <c r="B369" s="1">
        <v>43815</v>
      </c>
      <c r="C369">
        <v>8814.2304690000001</v>
      </c>
      <c r="D369" s="2">
        <f t="shared" si="20"/>
        <v>9.0843362545183215E-3</v>
      </c>
      <c r="E369" s="2"/>
      <c r="F369" s="2"/>
      <c r="G369" s="2"/>
      <c r="H369" s="2"/>
      <c r="I369">
        <v>366</v>
      </c>
      <c r="J369">
        <f t="shared" ca="1" si="21"/>
        <v>434</v>
      </c>
      <c r="K369">
        <f t="shared" ca="1" si="22"/>
        <v>-2.7400309825684754E-3</v>
      </c>
      <c r="L369">
        <f t="shared" ca="1" si="23"/>
        <v>-3.2407837834151801E-3</v>
      </c>
      <c r="M369">
        <f ca="1">L369*AAPL!$B$756</f>
        <v>-0.4438577696620295</v>
      </c>
    </row>
    <row r="370" spans="1:13" x14ac:dyDescent="0.25">
      <c r="A370">
        <v>369</v>
      </c>
      <c r="B370" s="1">
        <v>43816</v>
      </c>
      <c r="C370">
        <v>8823.3603519999997</v>
      </c>
      <c r="D370" s="2">
        <f t="shared" si="20"/>
        <v>1.0358116947486451E-3</v>
      </c>
      <c r="E370" s="2"/>
      <c r="F370" s="2"/>
      <c r="G370" s="2"/>
      <c r="H370" s="2"/>
      <c r="I370">
        <v>367</v>
      </c>
      <c r="J370">
        <f t="shared" ca="1" si="21"/>
        <v>524</v>
      </c>
      <c r="K370">
        <f t="shared" ca="1" si="22"/>
        <v>4.2558468671911598E-3</v>
      </c>
      <c r="L370">
        <f t="shared" ca="1" si="23"/>
        <v>5.0336217362632434E-3</v>
      </c>
      <c r="M370">
        <f ca="1">L370*AAPL!$B$756</f>
        <v>0.68940486823396596</v>
      </c>
    </row>
    <row r="371" spans="1:13" x14ac:dyDescent="0.25">
      <c r="A371">
        <v>370</v>
      </c>
      <c r="B371" s="1">
        <v>43817</v>
      </c>
      <c r="C371">
        <v>8827.7402340000008</v>
      </c>
      <c r="D371" s="2">
        <f t="shared" si="20"/>
        <v>4.9639613766983004E-4</v>
      </c>
      <c r="E371" s="2"/>
      <c r="F371" s="2"/>
      <c r="G371" s="2"/>
      <c r="H371" s="2"/>
      <c r="I371">
        <v>368</v>
      </c>
      <c r="J371">
        <f t="shared" ca="1" si="21"/>
        <v>22</v>
      </c>
      <c r="K371">
        <f t="shared" ca="1" si="22"/>
        <v>4.6273424871554614E-3</v>
      </c>
      <c r="L371">
        <f t="shared" ca="1" si="23"/>
        <v>5.4730098265619595E-3</v>
      </c>
      <c r="M371">
        <f ca="1">L371*AAPL!$B$756</f>
        <v>0.74958346415699473</v>
      </c>
    </row>
    <row r="372" spans="1:13" x14ac:dyDescent="0.25">
      <c r="A372">
        <v>371</v>
      </c>
      <c r="B372" s="1">
        <v>43818</v>
      </c>
      <c r="C372">
        <v>8887.2197269999997</v>
      </c>
      <c r="D372" s="2">
        <f t="shared" si="20"/>
        <v>6.7377937528014797E-3</v>
      </c>
      <c r="E372" s="2"/>
      <c r="F372" s="2"/>
      <c r="G372" s="2"/>
      <c r="H372" s="2"/>
      <c r="I372">
        <v>369</v>
      </c>
      <c r="J372">
        <f t="shared" ca="1" si="21"/>
        <v>372</v>
      </c>
      <c r="K372">
        <f t="shared" ca="1" si="22"/>
        <v>4.2465737496444333E-3</v>
      </c>
      <c r="L372">
        <f t="shared" ca="1" si="23"/>
        <v>5.0226539154034355E-3</v>
      </c>
      <c r="M372">
        <f ca="1">L372*AAPL!$B$756</f>
        <v>0.68790271541223191</v>
      </c>
    </row>
    <row r="373" spans="1:13" x14ac:dyDescent="0.25">
      <c r="A373">
        <v>372</v>
      </c>
      <c r="B373" s="1">
        <v>43819</v>
      </c>
      <c r="C373">
        <v>8924.9599610000005</v>
      </c>
      <c r="D373" s="2">
        <f t="shared" si="20"/>
        <v>4.2465737496444333E-3</v>
      </c>
      <c r="E373" s="2"/>
      <c r="F373" s="2"/>
      <c r="G373" s="2"/>
      <c r="H373" s="2"/>
      <c r="I373">
        <v>370</v>
      </c>
      <c r="J373">
        <f t="shared" ca="1" si="21"/>
        <v>15</v>
      </c>
      <c r="K373">
        <f t="shared" ca="1" si="22"/>
        <v>2.7710188306757644E-3</v>
      </c>
      <c r="L373">
        <f t="shared" ca="1" si="23"/>
        <v>3.2774347980452766E-3</v>
      </c>
      <c r="M373">
        <f ca="1">L373*AAPL!$B$756</f>
        <v>0.44887749288232465</v>
      </c>
    </row>
    <row r="374" spans="1:13" x14ac:dyDescent="0.25">
      <c r="A374">
        <v>373</v>
      </c>
      <c r="B374" s="1">
        <v>43822</v>
      </c>
      <c r="C374">
        <v>8945.6503909999992</v>
      </c>
      <c r="D374" s="2">
        <f t="shared" si="20"/>
        <v>2.3182658623019936E-3</v>
      </c>
      <c r="E374" s="2"/>
      <c r="F374" s="2"/>
      <c r="G374" s="2"/>
      <c r="H374" s="2"/>
      <c r="I374">
        <v>371</v>
      </c>
      <c r="J374">
        <f t="shared" ca="1" si="21"/>
        <v>340</v>
      </c>
      <c r="K374">
        <f t="shared" ca="1" si="22"/>
        <v>1.7543672221576045E-4</v>
      </c>
      <c r="L374">
        <f t="shared" ca="1" si="23"/>
        <v>2.0749856041386627E-4</v>
      </c>
      <c r="M374">
        <f ca="1">L374*AAPL!$B$756</f>
        <v>2.8419004286773044E-2</v>
      </c>
    </row>
    <row r="375" spans="1:13" x14ac:dyDescent="0.25">
      <c r="A375">
        <v>374</v>
      </c>
      <c r="B375" s="1">
        <v>43823</v>
      </c>
      <c r="C375">
        <v>8952.8798829999996</v>
      </c>
      <c r="D375" s="2">
        <f t="shared" si="20"/>
        <v>8.0815722546834223E-4</v>
      </c>
      <c r="E375" s="2"/>
      <c r="F375" s="2"/>
      <c r="G375" s="2"/>
      <c r="H375" s="2"/>
      <c r="I375">
        <v>372</v>
      </c>
      <c r="J375">
        <f t="shared" ca="1" si="21"/>
        <v>377</v>
      </c>
      <c r="K375">
        <f t="shared" ca="1" si="22"/>
        <v>-6.7317020383218518E-3</v>
      </c>
      <c r="L375">
        <f t="shared" ca="1" si="23"/>
        <v>-7.9619504083586305E-3</v>
      </c>
      <c r="M375">
        <f ca="1">L375*AAPL!$B$756</f>
        <v>-1.0904687836624509</v>
      </c>
    </row>
    <row r="376" spans="1:13" x14ac:dyDescent="0.25">
      <c r="A376">
        <v>375</v>
      </c>
      <c r="B376" s="1">
        <v>43825</v>
      </c>
      <c r="C376">
        <v>9022.3896480000003</v>
      </c>
      <c r="D376" s="2">
        <f t="shared" si="20"/>
        <v>7.7639559458391183E-3</v>
      </c>
      <c r="E376" s="2"/>
      <c r="F376" s="2"/>
      <c r="G376" s="2"/>
      <c r="H376" s="2"/>
      <c r="I376">
        <v>373</v>
      </c>
      <c r="J376">
        <f t="shared" ca="1" si="21"/>
        <v>327</v>
      </c>
      <c r="K376">
        <f t="shared" ca="1" si="22"/>
        <v>4.0213192337255066E-3</v>
      </c>
      <c r="L376">
        <f t="shared" ca="1" si="23"/>
        <v>4.7562331387862311E-3</v>
      </c>
      <c r="M376">
        <f ca="1">L376*AAPL!$B$756</f>
        <v>0.65141372398179409</v>
      </c>
    </row>
    <row r="377" spans="1:13" x14ac:dyDescent="0.25">
      <c r="A377">
        <v>376</v>
      </c>
      <c r="B377" s="1">
        <v>43826</v>
      </c>
      <c r="C377">
        <v>9006.6201170000004</v>
      </c>
      <c r="D377" s="2">
        <f t="shared" si="20"/>
        <v>-1.7478219867721467E-3</v>
      </c>
      <c r="E377" s="2"/>
      <c r="F377" s="2"/>
      <c r="G377" s="2"/>
      <c r="H377" s="2"/>
      <c r="I377">
        <v>374</v>
      </c>
      <c r="J377">
        <f t="shared" ca="1" si="21"/>
        <v>521</v>
      </c>
      <c r="K377">
        <f t="shared" ca="1" si="22"/>
        <v>1.6702387511472905E-2</v>
      </c>
      <c r="L377">
        <f t="shared" ca="1" si="23"/>
        <v>1.9754822823484224E-2</v>
      </c>
      <c r="M377">
        <f ca="1">L377*AAPL!$B$756</f>
        <v>2.705620672188159</v>
      </c>
    </row>
    <row r="378" spans="1:13" x14ac:dyDescent="0.25">
      <c r="A378">
        <v>377</v>
      </c>
      <c r="B378" s="1">
        <v>43829</v>
      </c>
      <c r="C378">
        <v>8945.9902340000008</v>
      </c>
      <c r="D378" s="2">
        <f t="shared" si="20"/>
        <v>-6.7317020383218518E-3</v>
      </c>
      <c r="E378" s="2"/>
      <c r="F378" s="2"/>
      <c r="G378" s="2"/>
      <c r="H378" s="2"/>
      <c r="I378">
        <v>375</v>
      </c>
      <c r="J378">
        <f t="shared" ca="1" si="21"/>
        <v>554</v>
      </c>
      <c r="K378">
        <f t="shared" ca="1" si="22"/>
        <v>-6.0478497767282313E-3</v>
      </c>
      <c r="L378">
        <f t="shared" ca="1" si="23"/>
        <v>-7.1531211163821783E-3</v>
      </c>
      <c r="M378">
        <f ca="1">L378*AAPL!$B$756</f>
        <v>-0.97969151817155087</v>
      </c>
    </row>
    <row r="379" spans="1:13" x14ac:dyDescent="0.25">
      <c r="A379">
        <v>378</v>
      </c>
      <c r="B379" s="1">
        <v>43830</v>
      </c>
      <c r="C379">
        <v>8972.5996090000008</v>
      </c>
      <c r="D379" s="2">
        <f t="shared" si="20"/>
        <v>2.9744471326236255E-3</v>
      </c>
      <c r="E379" s="2"/>
      <c r="F379" s="2"/>
      <c r="G379" s="2"/>
      <c r="H379" s="2"/>
      <c r="I379">
        <v>376</v>
      </c>
      <c r="J379">
        <f t="shared" ca="1" si="21"/>
        <v>459</v>
      </c>
      <c r="K379">
        <f t="shared" ca="1" si="22"/>
        <v>-1.4023761856860939E-2</v>
      </c>
      <c r="L379">
        <f t="shared" ca="1" si="23"/>
        <v>-1.6586666463745181E-2</v>
      </c>
      <c r="M379">
        <f ca="1">L379*AAPL!$B$756</f>
        <v>-2.2717099549812052</v>
      </c>
    </row>
    <row r="380" spans="1:13" x14ac:dyDescent="0.25">
      <c r="A380">
        <v>379</v>
      </c>
      <c r="B380" s="1">
        <v>43832</v>
      </c>
      <c r="C380">
        <v>9092.1904300000006</v>
      </c>
      <c r="D380" s="2">
        <f t="shared" si="20"/>
        <v>1.3328447296371504E-2</v>
      </c>
      <c r="E380" s="2"/>
      <c r="F380" s="2"/>
      <c r="G380" s="2"/>
      <c r="H380" s="2"/>
      <c r="I380">
        <v>377</v>
      </c>
      <c r="J380">
        <f t="shared" ca="1" si="21"/>
        <v>26</v>
      </c>
      <c r="K380">
        <f t="shared" ca="1" si="22"/>
        <v>3.0510121866311746E-3</v>
      </c>
      <c r="L380">
        <f t="shared" ca="1" si="23"/>
        <v>3.6085981802175845E-3</v>
      </c>
      <c r="M380">
        <f ca="1">L380*AAPL!$B$756</f>
        <v>0.49423363202278758</v>
      </c>
    </row>
    <row r="381" spans="1:13" x14ac:dyDescent="0.25">
      <c r="A381">
        <v>380</v>
      </c>
      <c r="B381" s="1">
        <v>43833</v>
      </c>
      <c r="C381">
        <v>9020.7695309999999</v>
      </c>
      <c r="D381" s="2">
        <f t="shared" si="20"/>
        <v>-7.855191721935828E-3</v>
      </c>
      <c r="E381" s="2"/>
      <c r="F381" s="2"/>
      <c r="G381" s="2"/>
      <c r="H381" s="2"/>
      <c r="I381">
        <v>378</v>
      </c>
      <c r="J381">
        <f t="shared" ca="1" si="21"/>
        <v>400</v>
      </c>
      <c r="K381">
        <f t="shared" ca="1" si="22"/>
        <v>1.338222688004076E-2</v>
      </c>
      <c r="L381">
        <f t="shared" ca="1" si="23"/>
        <v>1.5827888127806961E-2</v>
      </c>
      <c r="M381">
        <f ca="1">L381*AAPL!$B$756</f>
        <v>2.167787668779658</v>
      </c>
    </row>
    <row r="382" spans="1:13" x14ac:dyDescent="0.25">
      <c r="A382">
        <v>381</v>
      </c>
      <c r="B382" s="1">
        <v>43836</v>
      </c>
      <c r="C382">
        <v>9071.4697269999997</v>
      </c>
      <c r="D382" s="2">
        <f t="shared" si="20"/>
        <v>5.6203848048403948E-3</v>
      </c>
      <c r="E382" s="2"/>
      <c r="F382" s="2"/>
      <c r="G382" s="2"/>
      <c r="H382" s="2"/>
      <c r="I382">
        <v>379</v>
      </c>
      <c r="J382">
        <f t="shared" ca="1" si="21"/>
        <v>716</v>
      </c>
      <c r="K382">
        <f t="shared" ca="1" si="22"/>
        <v>-3.7466591850956465E-3</v>
      </c>
      <c r="L382">
        <f t="shared" ca="1" si="23"/>
        <v>-4.4313777494806358E-3</v>
      </c>
      <c r="M382">
        <f ca="1">L382*AAPL!$B$756</f>
        <v>-0.60692152758851203</v>
      </c>
    </row>
    <row r="383" spans="1:13" x14ac:dyDescent="0.25">
      <c r="A383">
        <v>382</v>
      </c>
      <c r="B383" s="1">
        <v>43837</v>
      </c>
      <c r="C383">
        <v>9068.5800780000009</v>
      </c>
      <c r="D383" s="2">
        <f t="shared" si="20"/>
        <v>-3.18542539077038E-4</v>
      </c>
      <c r="E383" s="2"/>
      <c r="F383" s="2"/>
      <c r="G383" s="2"/>
      <c r="H383" s="2"/>
      <c r="I383">
        <v>380</v>
      </c>
      <c r="J383">
        <f t="shared" ca="1" si="21"/>
        <v>155</v>
      </c>
      <c r="K383">
        <f t="shared" ca="1" si="22"/>
        <v>1.4603404046461099E-2</v>
      </c>
      <c r="L383">
        <f t="shared" ca="1" si="23"/>
        <v>1.7272240831403822E-2</v>
      </c>
      <c r="M383">
        <f ca="1">L383*AAPL!$B$756</f>
        <v>2.3656062251747532</v>
      </c>
    </row>
    <row r="384" spans="1:13" x14ac:dyDescent="0.25">
      <c r="A384">
        <v>383</v>
      </c>
      <c r="B384" s="1">
        <v>43838</v>
      </c>
      <c r="C384">
        <v>9129.2402340000008</v>
      </c>
      <c r="D384" s="2">
        <f t="shared" si="20"/>
        <v>6.6890467392088926E-3</v>
      </c>
      <c r="E384" s="2"/>
      <c r="F384" s="2"/>
      <c r="G384" s="2"/>
      <c r="H384" s="2"/>
      <c r="I384">
        <v>381</v>
      </c>
      <c r="J384">
        <f t="shared" ca="1" si="21"/>
        <v>339</v>
      </c>
      <c r="K384">
        <f t="shared" ca="1" si="22"/>
        <v>5.5804399763961232E-3</v>
      </c>
      <c r="L384">
        <f t="shared" ca="1" si="23"/>
        <v>6.6002901043380408E-3</v>
      </c>
      <c r="M384">
        <f ca="1">L384*AAPL!$B$756</f>
        <v>0.90397577889216874</v>
      </c>
    </row>
    <row r="385" spans="1:13" x14ac:dyDescent="0.25">
      <c r="A385">
        <v>384</v>
      </c>
      <c r="B385" s="1">
        <v>43839</v>
      </c>
      <c r="C385">
        <v>9203.4296880000002</v>
      </c>
      <c r="D385" s="2">
        <f t="shared" si="20"/>
        <v>8.1265748406638139E-3</v>
      </c>
      <c r="E385" s="2"/>
      <c r="F385" s="2"/>
      <c r="G385" s="2"/>
      <c r="H385" s="2"/>
      <c r="I385">
        <v>382</v>
      </c>
      <c r="J385">
        <f t="shared" ca="1" si="21"/>
        <v>428</v>
      </c>
      <c r="K385">
        <f t="shared" ca="1" si="22"/>
        <v>9.3459981702448847E-2</v>
      </c>
      <c r="L385">
        <f t="shared" ca="1" si="23"/>
        <v>0.11054020740147102</v>
      </c>
      <c r="M385">
        <f ca="1">L385*AAPL!$B$756</f>
        <v>15.139587579486923</v>
      </c>
    </row>
    <row r="386" spans="1:13" x14ac:dyDescent="0.25">
      <c r="A386">
        <v>385</v>
      </c>
      <c r="B386" s="1">
        <v>43840</v>
      </c>
      <c r="C386">
        <v>9178.8603519999997</v>
      </c>
      <c r="D386" s="2">
        <f t="shared" si="20"/>
        <v>-2.6695847996791588E-3</v>
      </c>
      <c r="E386" s="2"/>
      <c r="F386" s="2"/>
      <c r="G386" s="2"/>
      <c r="H386" s="2"/>
      <c r="I386">
        <v>383</v>
      </c>
      <c r="J386">
        <f t="shared" ca="1" si="21"/>
        <v>116</v>
      </c>
      <c r="K386">
        <f t="shared" ca="1" si="22"/>
        <v>-2.2583093043538116E-2</v>
      </c>
      <c r="L386">
        <f t="shared" ca="1" si="23"/>
        <v>-2.6710253344015063E-2</v>
      </c>
      <c r="M386">
        <f ca="1">L386*AAPL!$B$756</f>
        <v>-3.658236484968076</v>
      </c>
    </row>
    <row r="387" spans="1:13" x14ac:dyDescent="0.25">
      <c r="A387">
        <v>386</v>
      </c>
      <c r="B387" s="1">
        <v>43843</v>
      </c>
      <c r="C387">
        <v>9273.9296880000002</v>
      </c>
      <c r="D387" s="2">
        <f t="shared" si="20"/>
        <v>1.0357422637907954E-2</v>
      </c>
      <c r="E387" s="2"/>
      <c r="F387" s="2"/>
      <c r="G387" s="2"/>
      <c r="H387" s="2"/>
      <c r="I387">
        <v>384</v>
      </c>
      <c r="J387">
        <f t="shared" ca="1" si="21"/>
        <v>727</v>
      </c>
      <c r="K387">
        <f t="shared" ca="1" si="22"/>
        <v>1.7744707479073973E-2</v>
      </c>
      <c r="L387">
        <f t="shared" ca="1" si="23"/>
        <v>2.0987631382811147E-2</v>
      </c>
      <c r="M387">
        <f ca="1">L387*AAPL!$B$756</f>
        <v>2.874466141103234</v>
      </c>
    </row>
    <row r="388" spans="1:13" x14ac:dyDescent="0.25">
      <c r="A388">
        <v>387</v>
      </c>
      <c r="B388" s="1">
        <v>43844</v>
      </c>
      <c r="C388">
        <v>9251.3300780000009</v>
      </c>
      <c r="D388" s="2">
        <f t="shared" ref="D388:D451" si="24">C388/C387-1</f>
        <v>-2.4368968452760376E-3</v>
      </c>
      <c r="E388" s="2"/>
      <c r="F388" s="2"/>
      <c r="G388" s="2"/>
      <c r="H388" s="2"/>
      <c r="I388">
        <v>385</v>
      </c>
      <c r="J388">
        <f t="shared" ca="1" si="21"/>
        <v>274</v>
      </c>
      <c r="K388">
        <f t="shared" ca="1" si="22"/>
        <v>-1.3197966674865835E-2</v>
      </c>
      <c r="L388">
        <f t="shared" ca="1" si="23"/>
        <v>-1.5609953553833681E-2</v>
      </c>
      <c r="M388">
        <f ca="1">L388*AAPL!$B$756</f>
        <v>-2.1379393480027358</v>
      </c>
    </row>
    <row r="389" spans="1:13" x14ac:dyDescent="0.25">
      <c r="A389">
        <v>388</v>
      </c>
      <c r="B389" s="1">
        <v>43845</v>
      </c>
      <c r="C389">
        <v>9258.7001949999994</v>
      </c>
      <c r="D389" s="2">
        <f t="shared" si="24"/>
        <v>7.9665485263835656E-4</v>
      </c>
      <c r="E389" s="2"/>
      <c r="F389" s="2"/>
      <c r="G389" s="2"/>
      <c r="H389" s="2"/>
      <c r="I389">
        <v>386</v>
      </c>
      <c r="J389">
        <f t="shared" ref="J389:J452" ca="1" si="25">RANDBETWEEN(2,COUNT($A$2:$A$756))</f>
        <v>203</v>
      </c>
      <c r="K389">
        <f t="shared" ref="K389:K452" ca="1" si="26">VLOOKUP(J389,$A:$D,4,FALSE)</f>
        <v>1.3168589921066731E-2</v>
      </c>
      <c r="L389">
        <f t="shared" ref="L389:L452" ca="1" si="27">K389*$J$2</f>
        <v>1.5575208068134E-2</v>
      </c>
      <c r="M389">
        <f ca="1">L389*AAPL!$B$756</f>
        <v>2.1331806060380889</v>
      </c>
    </row>
    <row r="390" spans="1:13" x14ac:dyDescent="0.25">
      <c r="A390">
        <v>389</v>
      </c>
      <c r="B390" s="1">
        <v>43846</v>
      </c>
      <c r="C390">
        <v>9357.1298829999996</v>
      </c>
      <c r="D390" s="2">
        <f t="shared" si="24"/>
        <v>1.0631048195421045E-2</v>
      </c>
      <c r="E390" s="2"/>
      <c r="F390" s="2"/>
      <c r="G390" s="2"/>
      <c r="H390" s="2"/>
      <c r="I390">
        <v>387</v>
      </c>
      <c r="J390">
        <f t="shared" ca="1" si="25"/>
        <v>659</v>
      </c>
      <c r="K390">
        <f t="shared" ca="1" si="26"/>
        <v>3.8102803829938026E-3</v>
      </c>
      <c r="L390">
        <f t="shared" ca="1" si="27"/>
        <v>4.5066260031469208E-3</v>
      </c>
      <c r="M390">
        <f ca="1">L390*AAPL!$B$756</f>
        <v>0.6172275289373842</v>
      </c>
    </row>
    <row r="391" spans="1:13" x14ac:dyDescent="0.25">
      <c r="A391">
        <v>390</v>
      </c>
      <c r="B391" s="1">
        <v>43847</v>
      </c>
      <c r="C391">
        <v>9388.9404300000006</v>
      </c>
      <c r="D391" s="2">
        <f t="shared" si="24"/>
        <v>3.3996051564695318E-3</v>
      </c>
      <c r="E391" s="2"/>
      <c r="F391" s="2"/>
      <c r="G391" s="2"/>
      <c r="H391" s="2"/>
      <c r="I391">
        <v>388</v>
      </c>
      <c r="J391">
        <f t="shared" ca="1" si="25"/>
        <v>636</v>
      </c>
      <c r="K391">
        <f t="shared" ca="1" si="26"/>
        <v>1.0292726307804756E-2</v>
      </c>
      <c r="L391">
        <f t="shared" ca="1" si="27"/>
        <v>1.2173767639005467E-2</v>
      </c>
      <c r="M391">
        <f ca="1">L391*AAPL!$B$756</f>
        <v>1.6673193010545622</v>
      </c>
    </row>
    <row r="392" spans="1:13" x14ac:dyDescent="0.25">
      <c r="A392">
        <v>391</v>
      </c>
      <c r="B392" s="1">
        <v>43851</v>
      </c>
      <c r="C392">
        <v>9370.8095699999994</v>
      </c>
      <c r="D392" s="2">
        <f t="shared" si="24"/>
        <v>-1.9310869139257392E-3</v>
      </c>
      <c r="E392" s="2"/>
      <c r="F392" s="2"/>
      <c r="G392" s="2"/>
      <c r="H392" s="2"/>
      <c r="I392">
        <v>389</v>
      </c>
      <c r="J392">
        <f t="shared" ca="1" si="25"/>
        <v>499</v>
      </c>
      <c r="K392">
        <f t="shared" ca="1" si="26"/>
        <v>-2.1931899874742422E-2</v>
      </c>
      <c r="L392">
        <f t="shared" ca="1" si="27"/>
        <v>-2.5940051738730444E-2</v>
      </c>
      <c r="M392">
        <f ca="1">L392*AAPL!$B$756</f>
        <v>-3.5527496677168835</v>
      </c>
    </row>
    <row r="393" spans="1:13" x14ac:dyDescent="0.25">
      <c r="A393">
        <v>392</v>
      </c>
      <c r="B393" s="1">
        <v>43852</v>
      </c>
      <c r="C393">
        <v>9383.7695309999999</v>
      </c>
      <c r="D393" s="2">
        <f t="shared" si="24"/>
        <v>1.3830140184996065E-3</v>
      </c>
      <c r="E393" s="2"/>
      <c r="F393" s="2"/>
      <c r="G393" s="2"/>
      <c r="H393" s="2"/>
      <c r="I393">
        <v>390</v>
      </c>
      <c r="J393">
        <f t="shared" ca="1" si="25"/>
        <v>318</v>
      </c>
      <c r="K393">
        <f t="shared" ca="1" si="26"/>
        <v>1.3999849125405417E-2</v>
      </c>
      <c r="L393">
        <f t="shared" ca="1" si="27"/>
        <v>1.6558383574678877E-2</v>
      </c>
      <c r="M393">
        <f ca="1">L393*AAPL!$B$756</f>
        <v>2.2678363302967037</v>
      </c>
    </row>
    <row r="394" spans="1:13" x14ac:dyDescent="0.25">
      <c r="A394">
        <v>393</v>
      </c>
      <c r="B394" s="1">
        <v>43853</v>
      </c>
      <c r="C394">
        <v>9402.4804690000001</v>
      </c>
      <c r="D394" s="2">
        <f t="shared" si="24"/>
        <v>1.9939681956369082E-3</v>
      </c>
      <c r="E394" s="2"/>
      <c r="F394" s="2"/>
      <c r="G394" s="2"/>
      <c r="H394" s="2"/>
      <c r="I394">
        <v>391</v>
      </c>
      <c r="J394">
        <f t="shared" ca="1" si="25"/>
        <v>696</v>
      </c>
      <c r="K394">
        <f t="shared" ca="1" si="26"/>
        <v>-6.9643556986176414E-4</v>
      </c>
      <c r="L394">
        <f t="shared" ca="1" si="27"/>
        <v>-8.2371225557669803E-4</v>
      </c>
      <c r="M394">
        <f ca="1">L394*AAPL!$B$756</f>
        <v>-0.11281563628977034</v>
      </c>
    </row>
    <row r="395" spans="1:13" x14ac:dyDescent="0.25">
      <c r="A395">
        <v>394</v>
      </c>
      <c r="B395" s="1">
        <v>43854</v>
      </c>
      <c r="C395">
        <v>9314.9101559999999</v>
      </c>
      <c r="D395" s="2">
        <f t="shared" si="24"/>
        <v>-9.3135330925407933E-3</v>
      </c>
      <c r="E395" s="2"/>
      <c r="F395" s="2"/>
      <c r="G395" s="2"/>
      <c r="H395" s="2"/>
      <c r="I395">
        <v>392</v>
      </c>
      <c r="J395">
        <f t="shared" ca="1" si="25"/>
        <v>687</v>
      </c>
      <c r="K395">
        <f t="shared" ca="1" si="26"/>
        <v>-2.0094993315653897E-2</v>
      </c>
      <c r="L395">
        <f t="shared" ca="1" si="27"/>
        <v>-2.3767442368174064E-2</v>
      </c>
      <c r="M395">
        <f ca="1">L395*AAPL!$B$756</f>
        <v>-3.2551890731172159</v>
      </c>
    </row>
    <row r="396" spans="1:13" x14ac:dyDescent="0.25">
      <c r="A396">
        <v>395</v>
      </c>
      <c r="B396" s="1">
        <v>43857</v>
      </c>
      <c r="C396">
        <v>9139.3095699999994</v>
      </c>
      <c r="D396" s="2">
        <f t="shared" si="24"/>
        <v>-1.8851559817449348E-2</v>
      </c>
      <c r="E396" s="2"/>
      <c r="F396" s="2"/>
      <c r="G396" s="2"/>
      <c r="H396" s="2"/>
      <c r="I396">
        <v>393</v>
      </c>
      <c r="J396">
        <f t="shared" ca="1" si="25"/>
        <v>658</v>
      </c>
      <c r="K396">
        <f t="shared" ca="1" si="26"/>
        <v>-2.5107563347588346E-3</v>
      </c>
      <c r="L396">
        <f t="shared" ca="1" si="27"/>
        <v>-2.9696081779943969E-3</v>
      </c>
      <c r="M396">
        <f ca="1">L396*AAPL!$B$756</f>
        <v>-0.40671755684536981</v>
      </c>
    </row>
    <row r="397" spans="1:13" x14ac:dyDescent="0.25">
      <c r="A397">
        <v>396</v>
      </c>
      <c r="B397" s="1">
        <v>43858</v>
      </c>
      <c r="C397">
        <v>9269.6796880000002</v>
      </c>
      <c r="D397" s="2">
        <f t="shared" si="24"/>
        <v>1.4264766610810886E-2</v>
      </c>
      <c r="E397" s="2"/>
      <c r="F397" s="2"/>
      <c r="G397" s="2"/>
      <c r="H397" s="2"/>
      <c r="I397">
        <v>394</v>
      </c>
      <c r="J397">
        <f t="shared" ca="1" si="25"/>
        <v>41</v>
      </c>
      <c r="K397">
        <f t="shared" ca="1" si="26"/>
        <v>1.5141292792857364E-3</v>
      </c>
      <c r="L397">
        <f t="shared" ca="1" si="27"/>
        <v>1.790843112913852E-3</v>
      </c>
      <c r="M397">
        <f ca="1">L397*AAPL!$B$756</f>
        <v>0.24527388528058294</v>
      </c>
    </row>
    <row r="398" spans="1:13" x14ac:dyDescent="0.25">
      <c r="A398">
        <v>397</v>
      </c>
      <c r="B398" s="1">
        <v>43859</v>
      </c>
      <c r="C398">
        <v>9275.1601559999999</v>
      </c>
      <c r="D398" s="2">
        <f t="shared" si="24"/>
        <v>5.9122517546050801E-4</v>
      </c>
      <c r="E398" s="2"/>
      <c r="F398" s="2"/>
      <c r="G398" s="2"/>
      <c r="H398" s="2"/>
      <c r="I398">
        <v>395</v>
      </c>
      <c r="J398">
        <f t="shared" ca="1" si="25"/>
        <v>115</v>
      </c>
      <c r="K398">
        <f t="shared" ca="1" si="26"/>
        <v>-3.9417806164333546E-3</v>
      </c>
      <c r="L398">
        <f t="shared" ca="1" si="27"/>
        <v>-4.6621584868149447E-3</v>
      </c>
      <c r="M398">
        <f ca="1">L398*AAPL!$B$756</f>
        <v>-0.63852925898928414</v>
      </c>
    </row>
    <row r="399" spans="1:13" x14ac:dyDescent="0.25">
      <c r="A399">
        <v>398</v>
      </c>
      <c r="B399" s="1">
        <v>43860</v>
      </c>
      <c r="C399">
        <v>9298.9296880000002</v>
      </c>
      <c r="D399" s="2">
        <f t="shared" si="24"/>
        <v>2.5627085247281745E-3</v>
      </c>
      <c r="E399" s="2"/>
      <c r="F399" s="2"/>
      <c r="G399" s="2"/>
      <c r="H399" s="2"/>
      <c r="I399">
        <v>396</v>
      </c>
      <c r="J399">
        <f t="shared" ca="1" si="25"/>
        <v>361</v>
      </c>
      <c r="K399">
        <f t="shared" ca="1" si="26"/>
        <v>4.7045970449377528E-4</v>
      </c>
      <c r="L399">
        <f t="shared" ca="1" si="27"/>
        <v>5.5643829970292039E-4</v>
      </c>
      <c r="M399">
        <f ca="1">L399*AAPL!$B$756</f>
        <v>7.6209793422380073E-2</v>
      </c>
    </row>
    <row r="400" spans="1:13" x14ac:dyDescent="0.25">
      <c r="A400">
        <v>399</v>
      </c>
      <c r="B400" s="1">
        <v>43861</v>
      </c>
      <c r="C400">
        <v>9150.9404300000006</v>
      </c>
      <c r="D400" s="2">
        <f t="shared" si="24"/>
        <v>-1.5914655015724644E-2</v>
      </c>
      <c r="E400" s="2"/>
      <c r="F400" s="2"/>
      <c r="G400" s="2"/>
      <c r="H400" s="2"/>
      <c r="I400">
        <v>397</v>
      </c>
      <c r="J400">
        <f t="shared" ca="1" si="25"/>
        <v>353</v>
      </c>
      <c r="K400">
        <f t="shared" ca="1" si="26"/>
        <v>1.6070520317126302E-3</v>
      </c>
      <c r="L400">
        <f t="shared" ca="1" si="27"/>
        <v>1.9007479100096472E-3</v>
      </c>
      <c r="M400">
        <f ca="1">L400*AAPL!$B$756</f>
        <v>0.26032644706015662</v>
      </c>
    </row>
    <row r="401" spans="1:13" x14ac:dyDescent="0.25">
      <c r="A401">
        <v>400</v>
      </c>
      <c r="B401" s="1">
        <v>43864</v>
      </c>
      <c r="C401">
        <v>9273.4003909999992</v>
      </c>
      <c r="D401" s="2">
        <f t="shared" si="24"/>
        <v>1.338222688004076E-2</v>
      </c>
      <c r="E401" s="2"/>
      <c r="F401" s="2"/>
      <c r="G401" s="2"/>
      <c r="H401" s="2"/>
      <c r="I401">
        <v>398</v>
      </c>
      <c r="J401">
        <f t="shared" ca="1" si="25"/>
        <v>216</v>
      </c>
      <c r="K401">
        <f t="shared" ca="1" si="26"/>
        <v>8.0273369309069587E-4</v>
      </c>
      <c r="L401">
        <f t="shared" ca="1" si="27"/>
        <v>9.4943683174366896E-4</v>
      </c>
      <c r="M401">
        <f ca="1">L401*AAPL!$B$756</f>
        <v>0.13003487512167072</v>
      </c>
    </row>
    <row r="402" spans="1:13" x14ac:dyDescent="0.25">
      <c r="A402">
        <v>401</v>
      </c>
      <c r="B402" s="1">
        <v>43865</v>
      </c>
      <c r="C402">
        <v>9467.9697269999997</v>
      </c>
      <c r="D402" s="2">
        <f t="shared" si="24"/>
        <v>2.0981444539894367E-2</v>
      </c>
      <c r="E402" s="2"/>
      <c r="F402" s="2"/>
      <c r="G402" s="2"/>
      <c r="H402" s="2"/>
      <c r="I402">
        <v>399</v>
      </c>
      <c r="J402">
        <f t="shared" ca="1" si="25"/>
        <v>537</v>
      </c>
      <c r="K402">
        <f t="shared" ca="1" si="26"/>
        <v>7.2876315581871243E-3</v>
      </c>
      <c r="L402">
        <f t="shared" ca="1" si="27"/>
        <v>8.6194785108373532E-3</v>
      </c>
      <c r="M402">
        <f ca="1">L402*AAPL!$B$756</f>
        <v>1.1805238371806335</v>
      </c>
    </row>
    <row r="403" spans="1:13" x14ac:dyDescent="0.25">
      <c r="A403">
        <v>402</v>
      </c>
      <c r="B403" s="1">
        <v>43866</v>
      </c>
      <c r="C403">
        <v>9508.6796880000002</v>
      </c>
      <c r="D403" s="2">
        <f t="shared" si="24"/>
        <v>4.2997561434852116E-3</v>
      </c>
      <c r="E403" s="2"/>
      <c r="F403" s="2"/>
      <c r="G403" s="2"/>
      <c r="H403" s="2"/>
      <c r="I403">
        <v>400</v>
      </c>
      <c r="J403">
        <f t="shared" ca="1" si="25"/>
        <v>275</v>
      </c>
      <c r="K403">
        <f t="shared" ca="1" si="26"/>
        <v>-3.47360519227774E-2</v>
      </c>
      <c r="L403">
        <f t="shared" ca="1" si="27"/>
        <v>-4.1084219298017165E-2</v>
      </c>
      <c r="M403">
        <f ca="1">L403*AAPL!$B$756</f>
        <v>-5.6268949626459657</v>
      </c>
    </row>
    <row r="404" spans="1:13" x14ac:dyDescent="0.25">
      <c r="A404">
        <v>403</v>
      </c>
      <c r="B404" s="1">
        <v>43867</v>
      </c>
      <c r="C404">
        <v>9572.1503909999992</v>
      </c>
      <c r="D404" s="2">
        <f t="shared" si="24"/>
        <v>6.6750279831278014E-3</v>
      </c>
      <c r="E404" s="2"/>
      <c r="F404" s="2"/>
      <c r="G404" s="2"/>
      <c r="H404" s="2"/>
      <c r="I404">
        <v>401</v>
      </c>
      <c r="J404">
        <f t="shared" ca="1" si="25"/>
        <v>538</v>
      </c>
      <c r="K404">
        <f t="shared" ca="1" si="26"/>
        <v>-5.7426458584595164E-3</v>
      </c>
      <c r="L404">
        <f t="shared" ca="1" si="27"/>
        <v>-6.7921398299469237E-3</v>
      </c>
      <c r="M404">
        <f ca="1">L404*AAPL!$B$756</f>
        <v>-0.93025151865450939</v>
      </c>
    </row>
    <row r="405" spans="1:13" x14ac:dyDescent="0.25">
      <c r="A405">
        <v>404</v>
      </c>
      <c r="B405" s="1">
        <v>43868</v>
      </c>
      <c r="C405">
        <v>9520.5097659999992</v>
      </c>
      <c r="D405" s="2">
        <f t="shared" si="24"/>
        <v>-5.3948823295290049E-3</v>
      </c>
      <c r="E405" s="2"/>
      <c r="F405" s="2"/>
      <c r="G405" s="2"/>
      <c r="H405" s="2"/>
      <c r="I405">
        <v>402</v>
      </c>
      <c r="J405">
        <f t="shared" ca="1" si="25"/>
        <v>701</v>
      </c>
      <c r="K405">
        <f t="shared" ca="1" si="26"/>
        <v>-9.8784496297164015E-3</v>
      </c>
      <c r="L405">
        <f t="shared" ca="1" si="27"/>
        <v>-1.168378006268349E-2</v>
      </c>
      <c r="M405">
        <f ca="1">L405*AAPL!$B$756</f>
        <v>-1.6002105991715911</v>
      </c>
    </row>
    <row r="406" spans="1:13" x14ac:dyDescent="0.25">
      <c r="A406">
        <v>405</v>
      </c>
      <c r="B406" s="1">
        <v>43871</v>
      </c>
      <c r="C406">
        <v>9628.3896480000003</v>
      </c>
      <c r="D406" s="2">
        <f t="shared" si="24"/>
        <v>1.1331313622014783E-2</v>
      </c>
      <c r="E406" s="2"/>
      <c r="F406" s="2"/>
      <c r="G406" s="2"/>
      <c r="H406" s="2"/>
      <c r="I406">
        <v>403</v>
      </c>
      <c r="J406">
        <f t="shared" ca="1" si="25"/>
        <v>363</v>
      </c>
      <c r="K406">
        <f t="shared" ca="1" si="26"/>
        <v>-4.0085569975109037E-3</v>
      </c>
      <c r="L406">
        <f t="shared" ca="1" si="27"/>
        <v>-4.74113854736463E-3</v>
      </c>
      <c r="M406">
        <f ca="1">L406*AAPL!$B$756</f>
        <v>-0.64934636863502948</v>
      </c>
    </row>
    <row r="407" spans="1:13" x14ac:dyDescent="0.25">
      <c r="A407">
        <v>406</v>
      </c>
      <c r="B407" s="1">
        <v>43872</v>
      </c>
      <c r="C407">
        <v>9638.9404300000006</v>
      </c>
      <c r="D407" s="2">
        <f t="shared" si="24"/>
        <v>1.0957992339031275E-3</v>
      </c>
      <c r="E407" s="2"/>
      <c r="F407" s="2"/>
      <c r="G407" s="2"/>
      <c r="H407" s="2"/>
      <c r="I407">
        <v>404</v>
      </c>
      <c r="J407">
        <f t="shared" ca="1" si="25"/>
        <v>183</v>
      </c>
      <c r="K407">
        <f t="shared" ca="1" si="26"/>
        <v>-6.7121608709452829E-4</v>
      </c>
      <c r="L407">
        <f t="shared" ca="1" si="27"/>
        <v>-7.9388380060734474E-4</v>
      </c>
      <c r="M407">
        <f ca="1">L407*AAPL!$B$756</f>
        <v>-0.10873033088836853</v>
      </c>
    </row>
    <row r="408" spans="1:13" x14ac:dyDescent="0.25">
      <c r="A408">
        <v>407</v>
      </c>
      <c r="B408" s="1">
        <v>43873</v>
      </c>
      <c r="C408">
        <v>9725.9599610000005</v>
      </c>
      <c r="D408" s="2">
        <f t="shared" si="24"/>
        <v>9.0279145962104401E-3</v>
      </c>
      <c r="E408" s="2"/>
      <c r="F408" s="2"/>
      <c r="G408" s="2"/>
      <c r="H408" s="2"/>
      <c r="I408">
        <v>405</v>
      </c>
      <c r="J408">
        <f t="shared" ca="1" si="25"/>
        <v>130</v>
      </c>
      <c r="K408">
        <f t="shared" ca="1" si="26"/>
        <v>1.2555588589185041E-2</v>
      </c>
      <c r="L408">
        <f t="shared" ca="1" si="27"/>
        <v>1.4850178027155461E-2</v>
      </c>
      <c r="M408">
        <f ca="1">L408*AAPL!$B$756</f>
        <v>2.0338804865504581</v>
      </c>
    </row>
    <row r="409" spans="1:13" x14ac:dyDescent="0.25">
      <c r="A409">
        <v>408</v>
      </c>
      <c r="B409" s="1">
        <v>43874</v>
      </c>
      <c r="C409">
        <v>9711.9697269999997</v>
      </c>
      <c r="D409" s="2">
        <f t="shared" si="24"/>
        <v>-1.4384424834258391E-3</v>
      </c>
      <c r="E409" s="2"/>
      <c r="F409" s="2"/>
      <c r="G409" s="2"/>
      <c r="H409" s="2"/>
      <c r="I409">
        <v>406</v>
      </c>
      <c r="J409">
        <f t="shared" ca="1" si="25"/>
        <v>620</v>
      </c>
      <c r="K409">
        <f t="shared" ca="1" si="26"/>
        <v>1.2461336982357629E-2</v>
      </c>
      <c r="L409">
        <f t="shared" ca="1" si="27"/>
        <v>1.4738701521630412E-2</v>
      </c>
      <c r="M409">
        <f ca="1">L409*AAPL!$B$756</f>
        <v>2.0186126635734118</v>
      </c>
    </row>
    <row r="410" spans="1:13" x14ac:dyDescent="0.25">
      <c r="A410">
        <v>409</v>
      </c>
      <c r="B410" s="1">
        <v>43875</v>
      </c>
      <c r="C410">
        <v>9731.1796880000002</v>
      </c>
      <c r="D410" s="2">
        <f t="shared" si="24"/>
        <v>1.977967553440374E-3</v>
      </c>
      <c r="E410" s="2"/>
      <c r="F410" s="2"/>
      <c r="G410" s="2"/>
      <c r="H410" s="2"/>
      <c r="I410">
        <v>407</v>
      </c>
      <c r="J410">
        <f t="shared" ca="1" si="25"/>
        <v>669</v>
      </c>
      <c r="K410">
        <f t="shared" ca="1" si="26"/>
        <v>5.5581624151466169E-3</v>
      </c>
      <c r="L410">
        <f t="shared" ca="1" si="27"/>
        <v>6.5739412200769721E-3</v>
      </c>
      <c r="M410">
        <f ca="1">L410*AAPL!$B$756</f>
        <v>0.90036703551933062</v>
      </c>
    </row>
    <row r="411" spans="1:13" x14ac:dyDescent="0.25">
      <c r="A411">
        <v>410</v>
      </c>
      <c r="B411" s="1">
        <v>43879</v>
      </c>
      <c r="C411">
        <v>9732.7402340000008</v>
      </c>
      <c r="D411" s="2">
        <f t="shared" si="24"/>
        <v>1.6036555176612843E-4</v>
      </c>
      <c r="E411" s="2"/>
      <c r="F411" s="2"/>
      <c r="G411" s="2"/>
      <c r="H411" s="2"/>
      <c r="I411">
        <v>408</v>
      </c>
      <c r="J411">
        <f t="shared" ca="1" si="25"/>
        <v>497</v>
      </c>
      <c r="K411">
        <f t="shared" ca="1" si="26"/>
        <v>1.1095819344808744E-2</v>
      </c>
      <c r="L411">
        <f t="shared" ca="1" si="27"/>
        <v>1.3123629486354533E-2</v>
      </c>
      <c r="M411">
        <f ca="1">L411*AAPL!$B$756</f>
        <v>1.797412386316523</v>
      </c>
    </row>
    <row r="412" spans="1:13" x14ac:dyDescent="0.25">
      <c r="A412">
        <v>411</v>
      </c>
      <c r="B412" s="1">
        <v>43880</v>
      </c>
      <c r="C412">
        <v>9817.1796880000002</v>
      </c>
      <c r="D412" s="2">
        <f t="shared" si="24"/>
        <v>8.6758150294632408E-3</v>
      </c>
      <c r="E412" s="2"/>
      <c r="F412" s="2"/>
      <c r="G412" s="2"/>
      <c r="H412" s="2"/>
      <c r="I412">
        <v>409</v>
      </c>
      <c r="J412">
        <f t="shared" ca="1" si="25"/>
        <v>392</v>
      </c>
      <c r="K412">
        <f t="shared" ca="1" si="26"/>
        <v>1.3830140184996065E-3</v>
      </c>
      <c r="L412">
        <f t="shared" ca="1" si="27"/>
        <v>1.6357659573571545E-3</v>
      </c>
      <c r="M412">
        <f ca="1">L412*AAPL!$B$756</f>
        <v>0.22403451696999757</v>
      </c>
    </row>
    <row r="413" spans="1:13" x14ac:dyDescent="0.25">
      <c r="A413">
        <v>412</v>
      </c>
      <c r="B413" s="1">
        <v>43881</v>
      </c>
      <c r="C413">
        <v>9750.9697269999997</v>
      </c>
      <c r="D413" s="2">
        <f t="shared" si="24"/>
        <v>-6.7442955211395317E-3</v>
      </c>
      <c r="E413" s="2"/>
      <c r="F413" s="2"/>
      <c r="G413" s="2"/>
      <c r="H413" s="2"/>
      <c r="I413">
        <v>410</v>
      </c>
      <c r="J413">
        <f t="shared" ca="1" si="25"/>
        <v>37</v>
      </c>
      <c r="K413">
        <f t="shared" ca="1" si="26"/>
        <v>3.8083126204226936E-3</v>
      </c>
      <c r="L413">
        <f t="shared" ca="1" si="27"/>
        <v>4.5042986232484332E-3</v>
      </c>
      <c r="M413">
        <f ca="1">L413*AAPL!$B$756</f>
        <v>0.6169087709701957</v>
      </c>
    </row>
    <row r="414" spans="1:13" x14ac:dyDescent="0.25">
      <c r="A414">
        <v>413</v>
      </c>
      <c r="B414" s="1">
        <v>43882</v>
      </c>
      <c r="C414">
        <v>9576.5898440000001</v>
      </c>
      <c r="D414" s="2">
        <f t="shared" si="24"/>
        <v>-1.7883337543049604E-2</v>
      </c>
      <c r="E414" s="2"/>
      <c r="F414" s="2"/>
      <c r="G414" s="2"/>
      <c r="H414" s="2"/>
      <c r="I414">
        <v>411</v>
      </c>
      <c r="J414">
        <f t="shared" ca="1" si="25"/>
        <v>570</v>
      </c>
      <c r="K414">
        <f t="shared" ca="1" si="26"/>
        <v>2.3247878008640699E-2</v>
      </c>
      <c r="L414">
        <f t="shared" ca="1" si="27"/>
        <v>2.7496530706595516E-2</v>
      </c>
      <c r="M414">
        <f ca="1">L414*AAPL!$B$756</f>
        <v>3.7659250380510367</v>
      </c>
    </row>
    <row r="415" spans="1:13" x14ac:dyDescent="0.25">
      <c r="A415">
        <v>414</v>
      </c>
      <c r="B415" s="1">
        <v>43885</v>
      </c>
      <c r="C415">
        <v>9221.2802730000003</v>
      </c>
      <c r="D415" s="2">
        <f t="shared" si="24"/>
        <v>-3.7101888750368794E-2</v>
      </c>
      <c r="E415" s="2"/>
      <c r="F415" s="2"/>
      <c r="G415" s="2"/>
      <c r="H415" s="2"/>
      <c r="I415">
        <v>412</v>
      </c>
      <c r="J415">
        <f t="shared" ca="1" si="25"/>
        <v>747</v>
      </c>
      <c r="K415">
        <f t="shared" ca="1" si="26"/>
        <v>-9.2483929580247093E-3</v>
      </c>
      <c r="L415">
        <f t="shared" ca="1" si="27"/>
        <v>-1.0938577742986745E-2</v>
      </c>
      <c r="M415">
        <f ca="1">L415*AAPL!$B$756</f>
        <v>-1.4981476842495087</v>
      </c>
    </row>
    <row r="416" spans="1:13" x14ac:dyDescent="0.25">
      <c r="A416">
        <v>415</v>
      </c>
      <c r="B416" s="1">
        <v>43886</v>
      </c>
      <c r="C416">
        <v>8965.6103519999997</v>
      </c>
      <c r="D416" s="2">
        <f t="shared" si="24"/>
        <v>-2.7726076361500929E-2</v>
      </c>
      <c r="E416" s="2"/>
      <c r="F416" s="2"/>
      <c r="G416" s="2"/>
      <c r="H416" s="2"/>
      <c r="I416">
        <v>413</v>
      </c>
      <c r="J416">
        <f t="shared" ca="1" si="25"/>
        <v>147</v>
      </c>
      <c r="K416">
        <f t="shared" ca="1" si="26"/>
        <v>1.3735076725953865E-2</v>
      </c>
      <c r="L416">
        <f t="shared" ca="1" si="27"/>
        <v>1.6245222846242819E-2</v>
      </c>
      <c r="M416">
        <f ca="1">L416*AAPL!$B$756</f>
        <v>2.2249458347379765</v>
      </c>
    </row>
    <row r="417" spans="1:13" x14ac:dyDescent="0.25">
      <c r="A417">
        <v>416</v>
      </c>
      <c r="B417" s="1">
        <v>43887</v>
      </c>
      <c r="C417">
        <v>8980.7802730000003</v>
      </c>
      <c r="D417" s="2">
        <f t="shared" si="24"/>
        <v>1.6920120777517145E-3</v>
      </c>
      <c r="E417" s="2"/>
      <c r="F417" s="2"/>
      <c r="G417" s="2"/>
      <c r="H417" s="2"/>
      <c r="I417">
        <v>414</v>
      </c>
      <c r="J417">
        <f t="shared" ca="1" si="25"/>
        <v>603</v>
      </c>
      <c r="K417">
        <f t="shared" ca="1" si="26"/>
        <v>8.7369810378388202E-3</v>
      </c>
      <c r="L417">
        <f t="shared" ca="1" si="27"/>
        <v>1.033370302874901E-2</v>
      </c>
      <c r="M417">
        <f ca="1">L417*AAPL!$B$756</f>
        <v>1.4153040391533855</v>
      </c>
    </row>
    <row r="418" spans="1:13" x14ac:dyDescent="0.25">
      <c r="A418">
        <v>417</v>
      </c>
      <c r="B418" s="1">
        <v>43888</v>
      </c>
      <c r="C418">
        <v>8566.4804690000001</v>
      </c>
      <c r="D418" s="2">
        <f t="shared" si="24"/>
        <v>-4.6131827236165601E-2</v>
      </c>
      <c r="E418" s="2"/>
      <c r="F418" s="2"/>
      <c r="G418" s="2"/>
      <c r="H418" s="2"/>
      <c r="I418">
        <v>415</v>
      </c>
      <c r="J418">
        <f t="shared" ca="1" si="25"/>
        <v>727</v>
      </c>
      <c r="K418">
        <f t="shared" ca="1" si="26"/>
        <v>1.7744707479073973E-2</v>
      </c>
      <c r="L418">
        <f t="shared" ca="1" si="27"/>
        <v>2.0987631382811147E-2</v>
      </c>
      <c r="M418">
        <f ca="1">L418*AAPL!$B$756</f>
        <v>2.874466141103234</v>
      </c>
    </row>
    <row r="419" spans="1:13" x14ac:dyDescent="0.25">
      <c r="A419">
        <v>418</v>
      </c>
      <c r="B419" s="1">
        <v>43889</v>
      </c>
      <c r="C419">
        <v>8567.3701170000004</v>
      </c>
      <c r="D419" s="2">
        <f t="shared" si="24"/>
        <v>1.0385221833164593E-4</v>
      </c>
      <c r="E419" s="2"/>
      <c r="F419" s="2"/>
      <c r="G419" s="2"/>
      <c r="H419" s="2"/>
      <c r="I419">
        <v>416</v>
      </c>
      <c r="J419">
        <f t="shared" ca="1" si="25"/>
        <v>478</v>
      </c>
      <c r="K419">
        <f t="shared" ca="1" si="26"/>
        <v>1.676200590212229E-3</v>
      </c>
      <c r="L419">
        <f t="shared" ca="1" si="27"/>
        <v>1.9825336739143938E-3</v>
      </c>
      <c r="M419">
        <f ca="1">L419*AAPL!$B$756</f>
        <v>0.27152782585705104</v>
      </c>
    </row>
    <row r="420" spans="1:13" x14ac:dyDescent="0.25">
      <c r="A420">
        <v>419</v>
      </c>
      <c r="B420" s="1">
        <v>43892</v>
      </c>
      <c r="C420">
        <v>8952.1699219999991</v>
      </c>
      <c r="D420" s="2">
        <f t="shared" si="24"/>
        <v>4.491457702246926E-2</v>
      </c>
      <c r="E420" s="2"/>
      <c r="F420" s="2"/>
      <c r="G420" s="2"/>
      <c r="H420" s="2"/>
      <c r="I420">
        <v>417</v>
      </c>
      <c r="J420">
        <f t="shared" ca="1" si="25"/>
        <v>624</v>
      </c>
      <c r="K420">
        <f t="shared" ca="1" si="26"/>
        <v>-1.0285738200559447E-3</v>
      </c>
      <c r="L420">
        <f t="shared" ca="1" si="27"/>
        <v>-1.2165502424202625E-3</v>
      </c>
      <c r="M420">
        <f ca="1">L420*AAPL!$B$756</f>
        <v>-0.16661872971773084</v>
      </c>
    </row>
    <row r="421" spans="1:13" x14ac:dyDescent="0.25">
      <c r="A421">
        <v>420</v>
      </c>
      <c r="B421" s="1">
        <v>43893</v>
      </c>
      <c r="C421">
        <v>8684.0898440000001</v>
      </c>
      <c r="D421" s="2">
        <f t="shared" si="24"/>
        <v>-2.9945820994884298E-2</v>
      </c>
      <c r="E421" s="2"/>
      <c r="F421" s="2"/>
      <c r="G421" s="2"/>
      <c r="H421" s="2"/>
      <c r="I421">
        <v>418</v>
      </c>
      <c r="J421">
        <f t="shared" ca="1" si="25"/>
        <v>494</v>
      </c>
      <c r="K421">
        <f t="shared" ca="1" si="26"/>
        <v>1.4814418365107773E-3</v>
      </c>
      <c r="L421">
        <f t="shared" ca="1" si="27"/>
        <v>1.7521818951610883E-3</v>
      </c>
      <c r="M421">
        <f ca="1">L421*AAPL!$B$756</f>
        <v>0.2399788446265359</v>
      </c>
    </row>
    <row r="422" spans="1:13" x14ac:dyDescent="0.25">
      <c r="A422">
        <v>421</v>
      </c>
      <c r="B422" s="1">
        <v>43894</v>
      </c>
      <c r="C422">
        <v>9018.0898440000001</v>
      </c>
      <c r="D422" s="2">
        <f t="shared" si="24"/>
        <v>3.8461140545519301E-2</v>
      </c>
      <c r="E422" s="2"/>
      <c r="F422" s="2"/>
      <c r="G422" s="2"/>
      <c r="H422" s="2"/>
      <c r="I422">
        <v>419</v>
      </c>
      <c r="J422">
        <f t="shared" ca="1" si="25"/>
        <v>701</v>
      </c>
      <c r="K422">
        <f t="shared" ca="1" si="26"/>
        <v>-9.8784496297164015E-3</v>
      </c>
      <c r="L422">
        <f t="shared" ca="1" si="27"/>
        <v>-1.168378006268349E-2</v>
      </c>
      <c r="M422">
        <f ca="1">L422*AAPL!$B$756</f>
        <v>-1.6002105991715911</v>
      </c>
    </row>
    <row r="423" spans="1:13" x14ac:dyDescent="0.25">
      <c r="A423">
        <v>422</v>
      </c>
      <c r="B423" s="1">
        <v>43895</v>
      </c>
      <c r="C423">
        <v>8738.5898440000001</v>
      </c>
      <c r="D423" s="2">
        <f t="shared" si="24"/>
        <v>-3.0993259640893833E-2</v>
      </c>
      <c r="E423" s="2"/>
      <c r="F423" s="2"/>
      <c r="G423" s="2"/>
      <c r="H423" s="2"/>
      <c r="I423">
        <v>420</v>
      </c>
      <c r="J423">
        <f t="shared" ca="1" si="25"/>
        <v>147</v>
      </c>
      <c r="K423">
        <f t="shared" ca="1" si="26"/>
        <v>1.3735076725953865E-2</v>
      </c>
      <c r="L423">
        <f t="shared" ca="1" si="27"/>
        <v>1.6245222846242819E-2</v>
      </c>
      <c r="M423">
        <f ca="1">L423*AAPL!$B$756</f>
        <v>2.2249458347379765</v>
      </c>
    </row>
    <row r="424" spans="1:13" x14ac:dyDescent="0.25">
      <c r="A424">
        <v>423</v>
      </c>
      <c r="B424" s="1">
        <v>43896</v>
      </c>
      <c r="C424">
        <v>8575.6201170000004</v>
      </c>
      <c r="D424" s="2">
        <f t="shared" si="24"/>
        <v>-1.8649430847460624E-2</v>
      </c>
      <c r="E424" s="2"/>
      <c r="F424" s="2"/>
      <c r="G424" s="2"/>
      <c r="H424" s="2"/>
      <c r="I424">
        <v>421</v>
      </c>
      <c r="J424">
        <f t="shared" ca="1" si="25"/>
        <v>505</v>
      </c>
      <c r="K424">
        <f t="shared" ca="1" si="26"/>
        <v>5.2192941161477435E-3</v>
      </c>
      <c r="L424">
        <f t="shared" ca="1" si="27"/>
        <v>6.1731432381944484E-3</v>
      </c>
      <c r="M424">
        <f ca="1">L424*AAPL!$B$756</f>
        <v>0.84547374111511431</v>
      </c>
    </row>
    <row r="425" spans="1:13" x14ac:dyDescent="0.25">
      <c r="A425">
        <v>424</v>
      </c>
      <c r="B425" s="1">
        <v>43899</v>
      </c>
      <c r="C425">
        <v>7950.6801759999998</v>
      </c>
      <c r="D425" s="2">
        <f t="shared" si="24"/>
        <v>-7.2874023391164666E-2</v>
      </c>
      <c r="E425" s="2"/>
      <c r="F425" s="2"/>
      <c r="G425" s="2"/>
      <c r="H425" s="2"/>
      <c r="I425">
        <v>422</v>
      </c>
      <c r="J425">
        <f t="shared" ca="1" si="25"/>
        <v>513</v>
      </c>
      <c r="K425">
        <f t="shared" ca="1" si="26"/>
        <v>5.9026250969715921E-3</v>
      </c>
      <c r="L425">
        <f t="shared" ca="1" si="27"/>
        <v>6.981355983031093E-3</v>
      </c>
      <c r="M425">
        <f ca="1">L425*AAPL!$B$756</f>
        <v>0.95616656430543034</v>
      </c>
    </row>
    <row r="426" spans="1:13" x14ac:dyDescent="0.25">
      <c r="A426">
        <v>425</v>
      </c>
      <c r="B426" s="1">
        <v>43900</v>
      </c>
      <c r="C426">
        <v>8344.25</v>
      </c>
      <c r="D426" s="2">
        <f t="shared" si="24"/>
        <v>4.9501403060839166E-2</v>
      </c>
      <c r="E426" s="2"/>
      <c r="F426" s="2"/>
      <c r="G426" s="2"/>
      <c r="H426" s="2"/>
      <c r="I426">
        <v>423</v>
      </c>
      <c r="J426">
        <f t="shared" ca="1" si="25"/>
        <v>657</v>
      </c>
      <c r="K426">
        <f t="shared" ca="1" si="26"/>
        <v>1.4341624108731299E-3</v>
      </c>
      <c r="L426">
        <f t="shared" ca="1" si="27"/>
        <v>1.6962619450326256E-3</v>
      </c>
      <c r="M426">
        <f ca="1">L426*AAPL!$B$756</f>
        <v>0.23232004786550201</v>
      </c>
    </row>
    <row r="427" spans="1:13" x14ac:dyDescent="0.25">
      <c r="A427">
        <v>426</v>
      </c>
      <c r="B427" s="1">
        <v>43901</v>
      </c>
      <c r="C427">
        <v>7952.0498049999997</v>
      </c>
      <c r="D427" s="2">
        <f t="shared" si="24"/>
        <v>-4.7002450190250844E-2</v>
      </c>
      <c r="E427" s="2"/>
      <c r="F427" s="2"/>
      <c r="G427" s="2"/>
      <c r="H427" s="2"/>
      <c r="I427">
        <v>424</v>
      </c>
      <c r="J427">
        <f t="shared" ca="1" si="25"/>
        <v>729</v>
      </c>
      <c r="K427">
        <f t="shared" ca="1" si="26"/>
        <v>1.411772146638457E-2</v>
      </c>
      <c r="L427">
        <f t="shared" ca="1" si="27"/>
        <v>1.6697797608165588E-2</v>
      </c>
      <c r="M427">
        <f ca="1">L427*AAPL!$B$756</f>
        <v>2.2869304772989421</v>
      </c>
    </row>
    <row r="428" spans="1:13" x14ac:dyDescent="0.25">
      <c r="A428">
        <v>427</v>
      </c>
      <c r="B428" s="1">
        <v>43902</v>
      </c>
      <c r="C428">
        <v>7201.7998049999997</v>
      </c>
      <c r="D428" s="2">
        <f t="shared" si="24"/>
        <v>-9.4346743091104135E-2</v>
      </c>
      <c r="E428" s="2"/>
      <c r="F428" s="2"/>
      <c r="G428" s="2"/>
      <c r="H428" s="2"/>
      <c r="I428">
        <v>425</v>
      </c>
      <c r="J428">
        <f t="shared" ca="1" si="25"/>
        <v>110</v>
      </c>
      <c r="K428">
        <f t="shared" ca="1" si="26"/>
        <v>4.1670574786087933E-3</v>
      </c>
      <c r="L428">
        <f t="shared" ca="1" si="27"/>
        <v>4.9286056935660353E-3</v>
      </c>
      <c r="M428">
        <f ca="1">L428*AAPL!$B$756</f>
        <v>0.67502187029104399</v>
      </c>
    </row>
    <row r="429" spans="1:13" x14ac:dyDescent="0.25">
      <c r="A429">
        <v>428</v>
      </c>
      <c r="B429" s="1">
        <v>43903</v>
      </c>
      <c r="C429">
        <v>7874.8798829999996</v>
      </c>
      <c r="D429" s="2">
        <f t="shared" si="24"/>
        <v>9.3459981702448847E-2</v>
      </c>
      <c r="E429" s="2"/>
      <c r="F429" s="2"/>
      <c r="G429" s="2"/>
      <c r="H429" s="2"/>
      <c r="I429">
        <v>426</v>
      </c>
      <c r="J429">
        <f t="shared" ca="1" si="25"/>
        <v>687</v>
      </c>
      <c r="K429">
        <f t="shared" ca="1" si="26"/>
        <v>-2.0094993315653897E-2</v>
      </c>
      <c r="L429">
        <f t="shared" ca="1" si="27"/>
        <v>-2.3767442368174064E-2</v>
      </c>
      <c r="M429">
        <f ca="1">L429*AAPL!$B$756</f>
        <v>-3.2551890731172159</v>
      </c>
    </row>
    <row r="430" spans="1:13" x14ac:dyDescent="0.25">
      <c r="A430">
        <v>429</v>
      </c>
      <c r="B430" s="1">
        <v>43906</v>
      </c>
      <c r="C430">
        <v>6904.5898440000001</v>
      </c>
      <c r="D430" s="2">
        <f t="shared" si="24"/>
        <v>-0.12321331289060367</v>
      </c>
      <c r="E430" s="2"/>
      <c r="F430" s="2"/>
      <c r="G430" s="2"/>
      <c r="H430" s="2"/>
      <c r="I430">
        <v>427</v>
      </c>
      <c r="J430">
        <f t="shared" ca="1" si="25"/>
        <v>247</v>
      </c>
      <c r="K430">
        <f t="shared" ca="1" si="26"/>
        <v>-1.5111730024009451E-2</v>
      </c>
      <c r="L430">
        <f t="shared" ca="1" si="27"/>
        <v>-1.7873465633315783E-2</v>
      </c>
      <c r="M430">
        <f ca="1">L430*AAPL!$B$756</f>
        <v>-2.4479499782531891</v>
      </c>
    </row>
    <row r="431" spans="1:13" x14ac:dyDescent="0.25">
      <c r="A431">
        <v>430</v>
      </c>
      <c r="B431" s="1">
        <v>43907</v>
      </c>
      <c r="C431">
        <v>7334.7797849999997</v>
      </c>
      <c r="D431" s="2">
        <f t="shared" si="24"/>
        <v>6.2304923350925634E-2</v>
      </c>
      <c r="E431" s="2"/>
      <c r="F431" s="2"/>
      <c r="G431" s="2"/>
      <c r="H431" s="2"/>
      <c r="I431">
        <v>428</v>
      </c>
      <c r="J431">
        <f t="shared" ca="1" si="25"/>
        <v>518</v>
      </c>
      <c r="K431">
        <f t="shared" ca="1" si="26"/>
        <v>2.4127960247308788E-3</v>
      </c>
      <c r="L431">
        <f t="shared" ca="1" si="27"/>
        <v>2.8537451873287471E-3</v>
      </c>
      <c r="M431">
        <f ca="1">L431*AAPL!$B$756</f>
        <v>0.39084896083276149</v>
      </c>
    </row>
    <row r="432" spans="1:13" x14ac:dyDescent="0.25">
      <c r="A432">
        <v>431</v>
      </c>
      <c r="B432" s="1">
        <v>43908</v>
      </c>
      <c r="C432">
        <v>6989.8398440000001</v>
      </c>
      <c r="D432" s="2">
        <f t="shared" si="24"/>
        <v>-4.7027988721000114E-2</v>
      </c>
      <c r="E432" s="2"/>
      <c r="F432" s="2"/>
      <c r="G432" s="2"/>
      <c r="H432" s="2"/>
      <c r="I432">
        <v>429</v>
      </c>
      <c r="J432">
        <f t="shared" ca="1" si="25"/>
        <v>689</v>
      </c>
      <c r="K432">
        <f t="shared" ca="1" si="26"/>
        <v>1.2409828634383446E-2</v>
      </c>
      <c r="L432">
        <f t="shared" ca="1" si="27"/>
        <v>1.4677779794873599E-2</v>
      </c>
      <c r="M432">
        <f ca="1">L432*AAPL!$B$756</f>
        <v>2.0102688234503465</v>
      </c>
    </row>
    <row r="433" spans="1:13" x14ac:dyDescent="0.25">
      <c r="A433">
        <v>432</v>
      </c>
      <c r="B433" s="1">
        <v>43909</v>
      </c>
      <c r="C433">
        <v>7150.580078</v>
      </c>
      <c r="D433" s="2">
        <f t="shared" si="24"/>
        <v>2.2996268525090402E-2</v>
      </c>
      <c r="E433" s="2"/>
      <c r="F433" s="2"/>
      <c r="G433" s="2"/>
      <c r="H433" s="2"/>
      <c r="I433">
        <v>430</v>
      </c>
      <c r="J433">
        <f t="shared" ca="1" si="25"/>
        <v>365</v>
      </c>
      <c r="K433">
        <f t="shared" ca="1" si="26"/>
        <v>4.395232965341167E-3</v>
      </c>
      <c r="L433">
        <f t="shared" ca="1" si="27"/>
        <v>5.198481261353219E-3</v>
      </c>
      <c r="M433">
        <f ca="1">L433*AAPL!$B$756</f>
        <v>0.71198402994430565</v>
      </c>
    </row>
    <row r="434" spans="1:13" x14ac:dyDescent="0.25">
      <c r="A434">
        <v>433</v>
      </c>
      <c r="B434" s="1">
        <v>43910</v>
      </c>
      <c r="C434">
        <v>6879.5200199999999</v>
      </c>
      <c r="D434" s="2">
        <f t="shared" si="24"/>
        <v>-3.7907422201167051E-2</v>
      </c>
      <c r="E434" s="2"/>
      <c r="F434" s="2"/>
      <c r="G434" s="2"/>
      <c r="H434" s="2"/>
      <c r="I434">
        <v>431</v>
      </c>
      <c r="J434">
        <f t="shared" ca="1" si="25"/>
        <v>543</v>
      </c>
      <c r="K434">
        <f t="shared" ca="1" si="26"/>
        <v>1.7319179113374439E-2</v>
      </c>
      <c r="L434">
        <f t="shared" ca="1" si="27"/>
        <v>2.0484335823120245E-2</v>
      </c>
      <c r="M434">
        <f ca="1">L434*AAPL!$B$756</f>
        <v>2.8055347777248993</v>
      </c>
    </row>
    <row r="435" spans="1:13" x14ac:dyDescent="0.25">
      <c r="A435">
        <v>434</v>
      </c>
      <c r="B435" s="1">
        <v>43913</v>
      </c>
      <c r="C435">
        <v>6860.669922</v>
      </c>
      <c r="D435" s="2">
        <f t="shared" si="24"/>
        <v>-2.7400309825684754E-3</v>
      </c>
      <c r="E435" s="2"/>
      <c r="F435" s="2"/>
      <c r="G435" s="2"/>
      <c r="H435" s="2"/>
      <c r="I435">
        <v>432</v>
      </c>
      <c r="J435">
        <f t="shared" ca="1" si="25"/>
        <v>23</v>
      </c>
      <c r="K435">
        <f t="shared" ca="1" si="26"/>
        <v>1.2377878802700026E-2</v>
      </c>
      <c r="L435">
        <f t="shared" ca="1" si="27"/>
        <v>1.4639990989907091E-2</v>
      </c>
      <c r="M435">
        <f ca="1">L435*AAPL!$B$756</f>
        <v>2.0050932684576117</v>
      </c>
    </row>
    <row r="436" spans="1:13" x14ac:dyDescent="0.25">
      <c r="A436">
        <v>435</v>
      </c>
      <c r="B436" s="1">
        <v>43914</v>
      </c>
      <c r="C436">
        <v>7417.8598629999997</v>
      </c>
      <c r="D436" s="2">
        <f t="shared" si="24"/>
        <v>8.1215092306549774E-2</v>
      </c>
      <c r="E436" s="2"/>
      <c r="F436" s="2"/>
      <c r="G436" s="2"/>
      <c r="H436" s="2"/>
      <c r="I436">
        <v>433</v>
      </c>
      <c r="J436">
        <f t="shared" ca="1" si="25"/>
        <v>192</v>
      </c>
      <c r="K436">
        <f t="shared" ca="1" si="26"/>
        <v>5.9441795485934978E-3</v>
      </c>
      <c r="L436">
        <f t="shared" ca="1" si="27"/>
        <v>7.0305046947798724E-3</v>
      </c>
      <c r="M436">
        <f ca="1">L436*AAPL!$B$756</f>
        <v>0.96289797221058415</v>
      </c>
    </row>
    <row r="437" spans="1:13" x14ac:dyDescent="0.25">
      <c r="A437">
        <v>436</v>
      </c>
      <c r="B437" s="1">
        <v>43915</v>
      </c>
      <c r="C437">
        <v>7384.2998049999997</v>
      </c>
      <c r="D437" s="2">
        <f t="shared" si="24"/>
        <v>-4.5242237814974162E-3</v>
      </c>
      <c r="E437" s="2"/>
      <c r="F437" s="2"/>
      <c r="G437" s="2"/>
      <c r="H437" s="2"/>
      <c r="I437">
        <v>434</v>
      </c>
      <c r="J437">
        <f t="shared" ca="1" si="25"/>
        <v>267</v>
      </c>
      <c r="K437">
        <f t="shared" ca="1" si="26"/>
        <v>8.4954802431427279E-3</v>
      </c>
      <c r="L437">
        <f t="shared" ca="1" si="27"/>
        <v>1.0048066893934459E-2</v>
      </c>
      <c r="M437">
        <f ca="1">L437*AAPL!$B$756</f>
        <v>1.3761833121297318</v>
      </c>
    </row>
    <row r="438" spans="1:13" x14ac:dyDescent="0.25">
      <c r="A438">
        <v>437</v>
      </c>
      <c r="B438" s="1">
        <v>43916</v>
      </c>
      <c r="C438">
        <v>7797.5400390000004</v>
      </c>
      <c r="D438" s="2">
        <f t="shared" si="24"/>
        <v>5.5962006542609632E-2</v>
      </c>
      <c r="E438" s="2"/>
      <c r="F438" s="2"/>
      <c r="G438" s="2"/>
      <c r="H438" s="2"/>
      <c r="I438">
        <v>435</v>
      </c>
      <c r="J438">
        <f t="shared" ca="1" si="25"/>
        <v>524</v>
      </c>
      <c r="K438">
        <f t="shared" ca="1" si="26"/>
        <v>4.2558468671911598E-3</v>
      </c>
      <c r="L438">
        <f t="shared" ca="1" si="27"/>
        <v>5.0336217362632434E-3</v>
      </c>
      <c r="M438">
        <f ca="1">L438*AAPL!$B$756</f>
        <v>0.68940486823396596</v>
      </c>
    </row>
    <row r="439" spans="1:13" x14ac:dyDescent="0.25">
      <c r="A439">
        <v>438</v>
      </c>
      <c r="B439" s="1">
        <v>43917</v>
      </c>
      <c r="C439">
        <v>7502.3798829999996</v>
      </c>
      <c r="D439" s="2">
        <f t="shared" si="24"/>
        <v>-3.7852983700466303E-2</v>
      </c>
      <c r="E439" s="2"/>
      <c r="F439" s="2"/>
      <c r="G439" s="2"/>
      <c r="H439" s="2"/>
      <c r="I439">
        <v>436</v>
      </c>
      <c r="J439">
        <f t="shared" ca="1" si="25"/>
        <v>378</v>
      </c>
      <c r="K439">
        <f t="shared" ca="1" si="26"/>
        <v>2.9744471326236255E-3</v>
      </c>
      <c r="L439">
        <f t="shared" ca="1" si="27"/>
        <v>3.51804052339453E-3</v>
      </c>
      <c r="M439">
        <f ca="1">L439*AAPL!$B$756</f>
        <v>0.48183085471039844</v>
      </c>
    </row>
    <row r="440" spans="1:13" x14ac:dyDescent="0.25">
      <c r="A440">
        <v>439</v>
      </c>
      <c r="B440" s="1">
        <v>43920</v>
      </c>
      <c r="C440">
        <v>7774.1499020000001</v>
      </c>
      <c r="D440" s="2">
        <f t="shared" si="24"/>
        <v>3.6224507854609955E-2</v>
      </c>
      <c r="E440" s="2"/>
      <c r="F440" s="2"/>
      <c r="G440" s="2"/>
      <c r="H440" s="2"/>
      <c r="I440">
        <v>437</v>
      </c>
      <c r="J440">
        <f t="shared" ca="1" si="25"/>
        <v>593</v>
      </c>
      <c r="K440">
        <f t="shared" ca="1" si="26"/>
        <v>2.5895531442277298E-2</v>
      </c>
      <c r="L440">
        <f t="shared" ca="1" si="27"/>
        <v>3.0628054534763974E-2</v>
      </c>
      <c r="M440">
        <f ca="1">L440*AAPL!$B$756</f>
        <v>4.1948185634776554</v>
      </c>
    </row>
    <row r="441" spans="1:13" x14ac:dyDescent="0.25">
      <c r="A441">
        <v>440</v>
      </c>
      <c r="B441" s="1">
        <v>43921</v>
      </c>
      <c r="C441">
        <v>7700.1000979999999</v>
      </c>
      <c r="D441" s="2">
        <f t="shared" si="24"/>
        <v>-9.5251319994421602E-3</v>
      </c>
      <c r="E441" s="2"/>
      <c r="F441" s="2"/>
      <c r="G441" s="2"/>
      <c r="H441" s="2"/>
      <c r="I441">
        <v>438</v>
      </c>
      <c r="J441">
        <f t="shared" ca="1" si="25"/>
        <v>552</v>
      </c>
      <c r="K441">
        <f t="shared" ca="1" si="26"/>
        <v>2.7090479940991452E-2</v>
      </c>
      <c r="L441">
        <f t="shared" ca="1" si="27"/>
        <v>3.2041385165434082E-2</v>
      </c>
      <c r="M441">
        <f ca="1">L441*AAPL!$B$756</f>
        <v>4.388388336547548</v>
      </c>
    </row>
    <row r="442" spans="1:13" x14ac:dyDescent="0.25">
      <c r="A442">
        <v>441</v>
      </c>
      <c r="B442" s="1">
        <v>43922</v>
      </c>
      <c r="C442">
        <v>7360.580078</v>
      </c>
      <c r="D442" s="2">
        <f t="shared" si="24"/>
        <v>-4.4092935894195162E-2</v>
      </c>
      <c r="E442" s="2"/>
      <c r="F442" s="2"/>
      <c r="G442" s="2"/>
      <c r="H442" s="2"/>
      <c r="I442">
        <v>439</v>
      </c>
      <c r="J442">
        <f t="shared" ca="1" si="25"/>
        <v>642</v>
      </c>
      <c r="K442">
        <f t="shared" ca="1" si="26"/>
        <v>1.528481655575642E-2</v>
      </c>
      <c r="L442">
        <f t="shared" ca="1" si="27"/>
        <v>1.807818449554096E-2</v>
      </c>
      <c r="M442">
        <f ca="1">L442*AAPL!$B$756</f>
        <v>2.4759882750565811</v>
      </c>
    </row>
    <row r="443" spans="1:13" x14ac:dyDescent="0.25">
      <c r="A443">
        <v>442</v>
      </c>
      <c r="B443" s="1">
        <v>43923</v>
      </c>
      <c r="C443">
        <v>7487.3100590000004</v>
      </c>
      <c r="D443" s="2">
        <f t="shared" si="24"/>
        <v>1.7217390430787294E-2</v>
      </c>
      <c r="E443" s="2"/>
      <c r="F443" s="2"/>
      <c r="G443" s="2"/>
      <c r="H443" s="2"/>
      <c r="I443">
        <v>440</v>
      </c>
      <c r="J443">
        <f t="shared" ca="1" si="25"/>
        <v>92</v>
      </c>
      <c r="K443">
        <f t="shared" ca="1" si="26"/>
        <v>-5.2663364924215861E-3</v>
      </c>
      <c r="L443">
        <f t="shared" ca="1" si="27"/>
        <v>-6.2287828171377034E-3</v>
      </c>
      <c r="M443">
        <f ca="1">L443*AAPL!$B$756</f>
        <v>-0.85309413823665947</v>
      </c>
    </row>
    <row r="444" spans="1:13" x14ac:dyDescent="0.25">
      <c r="A444">
        <v>443</v>
      </c>
      <c r="B444" s="1">
        <v>43924</v>
      </c>
      <c r="C444">
        <v>7373.080078</v>
      </c>
      <c r="D444" s="2">
        <f t="shared" si="24"/>
        <v>-1.5256477974047833E-2</v>
      </c>
      <c r="E444" s="2"/>
      <c r="F444" s="2"/>
      <c r="G444" s="2"/>
      <c r="H444" s="2"/>
      <c r="I444">
        <v>441</v>
      </c>
      <c r="J444">
        <f t="shared" ca="1" si="25"/>
        <v>29</v>
      </c>
      <c r="K444">
        <f t="shared" ca="1" si="26"/>
        <v>-6.6740232792747989E-3</v>
      </c>
      <c r="L444">
        <f t="shared" ca="1" si="27"/>
        <v>-7.8937306005694569E-3</v>
      </c>
      <c r="M444">
        <f ca="1">L444*AAPL!$B$756</f>
        <v>-1.081125398310107</v>
      </c>
    </row>
    <row r="445" spans="1:13" x14ac:dyDescent="0.25">
      <c r="A445">
        <v>444</v>
      </c>
      <c r="B445" s="1">
        <v>43927</v>
      </c>
      <c r="C445">
        <v>7913.2402339999999</v>
      </c>
      <c r="D445" s="2">
        <f t="shared" si="24"/>
        <v>7.3261127003318993E-2</v>
      </c>
      <c r="E445" s="2"/>
      <c r="F445" s="2"/>
      <c r="G445" s="2"/>
      <c r="H445" s="2"/>
      <c r="I445">
        <v>442</v>
      </c>
      <c r="J445">
        <f t="shared" ca="1" si="25"/>
        <v>662</v>
      </c>
      <c r="K445">
        <f t="shared" ca="1" si="26"/>
        <v>-5.8380328172271678E-3</v>
      </c>
      <c r="L445">
        <f t="shared" ca="1" si="27"/>
        <v>-6.9049591780090845E-3</v>
      </c>
      <c r="M445">
        <f ca="1">L445*AAPL!$B$756</f>
        <v>-0.9457032573548384</v>
      </c>
    </row>
    <row r="446" spans="1:13" x14ac:dyDescent="0.25">
      <c r="A446">
        <v>445</v>
      </c>
      <c r="B446" s="1">
        <v>43928</v>
      </c>
      <c r="C446">
        <v>7887.2597660000001</v>
      </c>
      <c r="D446" s="2">
        <f t="shared" si="24"/>
        <v>-3.2831643210289307E-3</v>
      </c>
      <c r="E446" s="2"/>
      <c r="F446" s="2"/>
      <c r="G446" s="2"/>
      <c r="H446" s="2"/>
      <c r="I446">
        <v>443</v>
      </c>
      <c r="J446">
        <f t="shared" ca="1" si="25"/>
        <v>153</v>
      </c>
      <c r="K446">
        <f t="shared" ca="1" si="26"/>
        <v>1.3514851602289824E-3</v>
      </c>
      <c r="L446">
        <f t="shared" ca="1" si="27"/>
        <v>1.5984750605596103E-3</v>
      </c>
      <c r="M446">
        <f ca="1">L446*AAPL!$B$756</f>
        <v>0.21892715548356964</v>
      </c>
    </row>
    <row r="447" spans="1:13" x14ac:dyDescent="0.25">
      <c r="A447">
        <v>446</v>
      </c>
      <c r="B447" s="1">
        <v>43929</v>
      </c>
      <c r="C447">
        <v>8090.8999020000001</v>
      </c>
      <c r="D447" s="2">
        <f t="shared" si="24"/>
        <v>2.5818870183259568E-2</v>
      </c>
      <c r="E447" s="2"/>
      <c r="F447" s="2"/>
      <c r="G447" s="2"/>
      <c r="H447" s="2"/>
      <c r="I447">
        <v>444</v>
      </c>
      <c r="J447">
        <f t="shared" ca="1" si="25"/>
        <v>46</v>
      </c>
      <c r="K447">
        <f t="shared" ca="1" si="26"/>
        <v>-1.1874565487409283E-2</v>
      </c>
      <c r="L447">
        <f t="shared" ca="1" si="27"/>
        <v>-1.4044694936487225E-2</v>
      </c>
      <c r="M447">
        <f ca="1">L447*AAPL!$B$756</f>
        <v>-1.9235615168141547</v>
      </c>
    </row>
    <row r="448" spans="1:13" x14ac:dyDescent="0.25">
      <c r="A448">
        <v>447</v>
      </c>
      <c r="B448" s="1">
        <v>43930</v>
      </c>
      <c r="C448">
        <v>8153.580078</v>
      </c>
      <c r="D448" s="2">
        <f t="shared" si="24"/>
        <v>7.7469968432690717E-3</v>
      </c>
      <c r="E448" s="2"/>
      <c r="F448" s="2"/>
      <c r="G448" s="2"/>
      <c r="H448" s="2"/>
      <c r="I448">
        <v>445</v>
      </c>
      <c r="J448">
        <f t="shared" ca="1" si="25"/>
        <v>470</v>
      </c>
      <c r="K448">
        <f t="shared" ca="1" si="26"/>
        <v>-1.5482267359697377E-2</v>
      </c>
      <c r="L448">
        <f t="shared" ca="1" si="27"/>
        <v>-1.8311720308641262E-2</v>
      </c>
      <c r="M448">
        <f ca="1">L448*AAPL!$B$756</f>
        <v>-2.5079733416535492</v>
      </c>
    </row>
    <row r="449" spans="1:13" x14ac:dyDescent="0.25">
      <c r="A449">
        <v>448</v>
      </c>
      <c r="B449" s="1">
        <v>43934</v>
      </c>
      <c r="C449">
        <v>8192.4199219999991</v>
      </c>
      <c r="D449" s="2">
        <f t="shared" si="24"/>
        <v>4.7635325376635951E-3</v>
      </c>
      <c r="E449" s="2"/>
      <c r="F449" s="2"/>
      <c r="G449" s="2"/>
      <c r="H449" s="2"/>
      <c r="I449">
        <v>446</v>
      </c>
      <c r="J449">
        <f t="shared" ca="1" si="25"/>
        <v>290</v>
      </c>
      <c r="K449">
        <f t="shared" ca="1" si="26"/>
        <v>1.3154442628833252E-2</v>
      </c>
      <c r="L449">
        <f t="shared" ca="1" si="27"/>
        <v>1.555847529557005E-2</v>
      </c>
      <c r="M449">
        <f ca="1">L449*AAPL!$B$756</f>
        <v>2.130888885390601</v>
      </c>
    </row>
    <row r="450" spans="1:13" x14ac:dyDescent="0.25">
      <c r="A450">
        <v>449</v>
      </c>
      <c r="B450" s="1">
        <v>43935</v>
      </c>
      <c r="C450">
        <v>8515.7402340000008</v>
      </c>
      <c r="D450" s="2">
        <f t="shared" si="24"/>
        <v>3.9465788506733546E-2</v>
      </c>
      <c r="E450" s="2"/>
      <c r="F450" s="2"/>
      <c r="G450" s="2"/>
      <c r="H450" s="2"/>
      <c r="I450">
        <v>447</v>
      </c>
      <c r="J450">
        <f t="shared" ca="1" si="25"/>
        <v>143</v>
      </c>
      <c r="K450">
        <f t="shared" ca="1" si="26"/>
        <v>1.2921526735705013E-2</v>
      </c>
      <c r="L450">
        <f t="shared" ca="1" si="27"/>
        <v>1.5282992991117387E-2</v>
      </c>
      <c r="M450">
        <f ca="1">L450*AAPL!$B$756</f>
        <v>2.0931588270443879</v>
      </c>
    </row>
    <row r="451" spans="1:13" x14ac:dyDescent="0.25">
      <c r="A451">
        <v>450</v>
      </c>
      <c r="B451" s="1">
        <v>43936</v>
      </c>
      <c r="C451">
        <v>8393.1796880000002</v>
      </c>
      <c r="D451" s="2">
        <f t="shared" si="24"/>
        <v>-1.4392236333215624E-2</v>
      </c>
      <c r="E451" s="2"/>
      <c r="F451" s="2"/>
      <c r="G451" s="2"/>
      <c r="H451" s="2"/>
      <c r="I451">
        <v>448</v>
      </c>
      <c r="J451">
        <f t="shared" ca="1" si="25"/>
        <v>691</v>
      </c>
      <c r="K451">
        <f t="shared" ca="1" si="26"/>
        <v>-1.0919697367876013E-3</v>
      </c>
      <c r="L451">
        <f t="shared" ca="1" si="27"/>
        <v>-1.291532043788838E-3</v>
      </c>
      <c r="M451">
        <f ca="1">L451*AAPL!$B$756</f>
        <v>-0.17688823775804355</v>
      </c>
    </row>
    <row r="452" spans="1:13" x14ac:dyDescent="0.25">
      <c r="A452">
        <v>451</v>
      </c>
      <c r="B452" s="1">
        <v>43937</v>
      </c>
      <c r="C452">
        <v>8532.3603519999997</v>
      </c>
      <c r="D452" s="2">
        <f t="shared" ref="D452:D515" si="28">C452/C451-1</f>
        <v>1.6582590766999861E-2</v>
      </c>
      <c r="E452" s="2"/>
      <c r="F452" s="2"/>
      <c r="G452" s="2"/>
      <c r="H452" s="2"/>
      <c r="I452">
        <v>449</v>
      </c>
      <c r="J452">
        <f t="shared" ca="1" si="25"/>
        <v>726</v>
      </c>
      <c r="K452">
        <f t="shared" ca="1" si="26"/>
        <v>-2.9310881106026088E-4</v>
      </c>
      <c r="L452">
        <f t="shared" ca="1" si="27"/>
        <v>-3.4667574480116623E-4</v>
      </c>
      <c r="M452">
        <f ca="1">L452*AAPL!$B$756</f>
        <v>-4.7480712434697939E-2</v>
      </c>
    </row>
    <row r="453" spans="1:13" x14ac:dyDescent="0.25">
      <c r="A453">
        <v>452</v>
      </c>
      <c r="B453" s="1">
        <v>43938</v>
      </c>
      <c r="C453">
        <v>8650.1396480000003</v>
      </c>
      <c r="D453" s="2">
        <f t="shared" si="28"/>
        <v>1.3803835180542068E-2</v>
      </c>
      <c r="E453" s="2"/>
      <c r="F453" s="2"/>
      <c r="G453" s="2"/>
      <c r="H453" s="2"/>
      <c r="I453">
        <v>450</v>
      </c>
      <c r="J453">
        <f t="shared" ref="J453:J516" ca="1" si="29">RANDBETWEEN(2,COUNT($A$2:$A$756))</f>
        <v>60</v>
      </c>
      <c r="K453">
        <f t="shared" ref="K453:K516" ca="1" si="30">VLOOKUP(J453,$A:$D,4,FALSE)</f>
        <v>1.7790279298157685E-3</v>
      </c>
      <c r="L453">
        <f t="shared" ref="L453:L516" ca="1" si="31">K453*$J$2</f>
        <v>2.1041531653722967E-3</v>
      </c>
      <c r="M453">
        <f ca="1">L453*AAPL!$B$756</f>
        <v>0.28818483225846186</v>
      </c>
    </row>
    <row r="454" spans="1:13" x14ac:dyDescent="0.25">
      <c r="A454">
        <v>453</v>
      </c>
      <c r="B454" s="1">
        <v>43941</v>
      </c>
      <c r="C454">
        <v>8560.7304690000001</v>
      </c>
      <c r="D454" s="2">
        <f t="shared" si="28"/>
        <v>-1.0336154401931807E-2</v>
      </c>
      <c r="E454" s="2"/>
      <c r="F454" s="2"/>
      <c r="G454" s="2"/>
      <c r="H454" s="2"/>
      <c r="I454">
        <v>451</v>
      </c>
      <c r="J454">
        <f t="shared" ca="1" si="29"/>
        <v>571</v>
      </c>
      <c r="K454">
        <f t="shared" ca="1" si="30"/>
        <v>-1.5697399364729914E-2</v>
      </c>
      <c r="L454">
        <f t="shared" ca="1" si="31"/>
        <v>-1.8566168640663218E-2</v>
      </c>
      <c r="M454">
        <f ca="1">L454*AAPL!$B$756</f>
        <v>-2.5428225869884145</v>
      </c>
    </row>
    <row r="455" spans="1:13" x14ac:dyDescent="0.25">
      <c r="A455">
        <v>454</v>
      </c>
      <c r="B455" s="1">
        <v>43942</v>
      </c>
      <c r="C455">
        <v>8263.2304690000001</v>
      </c>
      <c r="D455" s="2">
        <f t="shared" si="28"/>
        <v>-3.4751707354565453E-2</v>
      </c>
      <c r="E455" s="2"/>
      <c r="F455" s="2"/>
      <c r="G455" s="2"/>
      <c r="H455" s="2"/>
      <c r="I455">
        <v>452</v>
      </c>
      <c r="J455">
        <f t="shared" ca="1" si="29"/>
        <v>556</v>
      </c>
      <c r="K455">
        <f t="shared" ca="1" si="30"/>
        <v>1.2089549481351769E-2</v>
      </c>
      <c r="L455">
        <f t="shared" ca="1" si="31"/>
        <v>1.4298968207736712E-2</v>
      </c>
      <c r="M455">
        <f ca="1">L455*AAPL!$B$756</f>
        <v>1.9583867858243973</v>
      </c>
    </row>
    <row r="456" spans="1:13" x14ac:dyDescent="0.25">
      <c r="A456">
        <v>455</v>
      </c>
      <c r="B456" s="1">
        <v>43943</v>
      </c>
      <c r="C456">
        <v>8495.3798829999996</v>
      </c>
      <c r="D456" s="2">
        <f t="shared" si="28"/>
        <v>2.8094268321683824E-2</v>
      </c>
      <c r="E456" s="2"/>
      <c r="F456" s="2"/>
      <c r="G456" s="2"/>
      <c r="H456" s="2"/>
      <c r="I456">
        <v>453</v>
      </c>
      <c r="J456">
        <f t="shared" ca="1" si="29"/>
        <v>645</v>
      </c>
      <c r="K456">
        <f t="shared" ca="1" si="30"/>
        <v>8.9790072211903826E-4</v>
      </c>
      <c r="L456">
        <f t="shared" ca="1" si="31"/>
        <v>1.0619960569323375E-3</v>
      </c>
      <c r="M456">
        <f ca="1">L456*AAPL!$B$756</f>
        <v>0.14545098739142534</v>
      </c>
    </row>
    <row r="457" spans="1:13" x14ac:dyDescent="0.25">
      <c r="A457">
        <v>456</v>
      </c>
      <c r="B457" s="1">
        <v>43944</v>
      </c>
      <c r="C457">
        <v>8494.75</v>
      </c>
      <c r="D457" s="2">
        <f t="shared" si="28"/>
        <v>-7.4144182917623702E-5</v>
      </c>
      <c r="E457" s="2"/>
      <c r="F457" s="2"/>
      <c r="G457" s="2"/>
      <c r="H457" s="2"/>
      <c r="I457">
        <v>454</v>
      </c>
      <c r="J457">
        <f t="shared" ca="1" si="29"/>
        <v>302</v>
      </c>
      <c r="K457">
        <f t="shared" ca="1" si="30"/>
        <v>3.0343355512034709E-3</v>
      </c>
      <c r="L457">
        <f t="shared" ca="1" si="31"/>
        <v>3.5888738157852642E-3</v>
      </c>
      <c r="M457">
        <f ca="1">L457*AAPL!$B$756</f>
        <v>0.49153218293206646</v>
      </c>
    </row>
    <row r="458" spans="1:13" x14ac:dyDescent="0.25">
      <c r="A458">
        <v>457</v>
      </c>
      <c r="B458" s="1">
        <v>43945</v>
      </c>
      <c r="C458">
        <v>8634.5195309999999</v>
      </c>
      <c r="D458" s="2">
        <f t="shared" si="28"/>
        <v>1.6453636775655589E-2</v>
      </c>
      <c r="E458" s="2"/>
      <c r="F458" s="2"/>
      <c r="G458" s="2"/>
      <c r="H458" s="2"/>
      <c r="I458">
        <v>455</v>
      </c>
      <c r="J458">
        <f t="shared" ca="1" si="29"/>
        <v>660</v>
      </c>
      <c r="K458">
        <f t="shared" ca="1" si="30"/>
        <v>4.9694382790155256E-3</v>
      </c>
      <c r="L458">
        <f t="shared" ca="1" si="31"/>
        <v>5.8776251399243751E-3</v>
      </c>
      <c r="M458">
        <f ca="1">L458*AAPL!$B$756</f>
        <v>0.80499958030741836</v>
      </c>
    </row>
    <row r="459" spans="1:13" x14ac:dyDescent="0.25">
      <c r="A459">
        <v>458</v>
      </c>
      <c r="B459" s="1">
        <v>43948</v>
      </c>
      <c r="C459">
        <v>8730.1601559999999</v>
      </c>
      <c r="D459" s="2">
        <f t="shared" si="28"/>
        <v>1.1076542783489796E-2</v>
      </c>
      <c r="E459" s="2"/>
      <c r="F459" s="2"/>
      <c r="G459" s="2"/>
      <c r="H459" s="2"/>
      <c r="I459">
        <v>456</v>
      </c>
      <c r="J459">
        <f t="shared" ca="1" si="29"/>
        <v>20</v>
      </c>
      <c r="K459">
        <f t="shared" ca="1" si="30"/>
        <v>-1.3883170757550634E-2</v>
      </c>
      <c r="L459">
        <f t="shared" ca="1" si="31"/>
        <v>-1.6420381718194512E-2</v>
      </c>
      <c r="M459">
        <f ca="1">L459*AAPL!$B$756</f>
        <v>-2.2489355950665924</v>
      </c>
    </row>
    <row r="460" spans="1:13" x14ac:dyDescent="0.25">
      <c r="A460">
        <v>459</v>
      </c>
      <c r="B460" s="1">
        <v>43949</v>
      </c>
      <c r="C460">
        <v>8607.7304690000001</v>
      </c>
      <c r="D460" s="2">
        <f t="shared" si="28"/>
        <v>-1.4023761856860939E-2</v>
      </c>
      <c r="E460" s="2"/>
      <c r="F460" s="2"/>
      <c r="G460" s="2"/>
      <c r="H460" s="2"/>
      <c r="I460">
        <v>457</v>
      </c>
      <c r="J460">
        <f t="shared" ca="1" si="29"/>
        <v>501</v>
      </c>
      <c r="K460">
        <f t="shared" ca="1" si="30"/>
        <v>-2.5933939602675538E-2</v>
      </c>
      <c r="L460">
        <f t="shared" ca="1" si="31"/>
        <v>-3.0673481956629382E-2</v>
      </c>
      <c r="M460">
        <f ca="1">L460*AAPL!$B$756</f>
        <v>-4.2010403034943335</v>
      </c>
    </row>
    <row r="461" spans="1:13" x14ac:dyDescent="0.25">
      <c r="A461">
        <v>460</v>
      </c>
      <c r="B461" s="1">
        <v>43950</v>
      </c>
      <c r="C461">
        <v>8914.7099610000005</v>
      </c>
      <c r="D461" s="2">
        <f t="shared" si="28"/>
        <v>3.5663232382282528E-2</v>
      </c>
      <c r="E461" s="2"/>
      <c r="F461" s="2"/>
      <c r="G461" s="2"/>
      <c r="H461" s="2"/>
      <c r="I461">
        <v>458</v>
      </c>
      <c r="J461">
        <f t="shared" ca="1" si="29"/>
        <v>604</v>
      </c>
      <c r="K461">
        <f t="shared" ca="1" si="30"/>
        <v>-4.1781978866306524E-3</v>
      </c>
      <c r="L461">
        <f t="shared" ca="1" si="31"/>
        <v>-4.9417820605077061E-3</v>
      </c>
      <c r="M461">
        <f ca="1">L461*AAPL!$B$756</f>
        <v>-0.67682650559960977</v>
      </c>
    </row>
    <row r="462" spans="1:13" x14ac:dyDescent="0.25">
      <c r="A462">
        <v>461</v>
      </c>
      <c r="B462" s="1">
        <v>43951</v>
      </c>
      <c r="C462">
        <v>8889.5498050000006</v>
      </c>
      <c r="D462" s="2">
        <f t="shared" si="28"/>
        <v>-2.8223190782504792E-3</v>
      </c>
      <c r="E462" s="2"/>
      <c r="F462" s="2"/>
      <c r="G462" s="2"/>
      <c r="H462" s="2"/>
      <c r="I462">
        <v>459</v>
      </c>
      <c r="J462">
        <f t="shared" ca="1" si="29"/>
        <v>466</v>
      </c>
      <c r="K462">
        <f t="shared" ca="1" si="30"/>
        <v>1.4147842254524701E-2</v>
      </c>
      <c r="L462">
        <f t="shared" ca="1" si="31"/>
        <v>1.673342310377831E-2</v>
      </c>
      <c r="M462">
        <f ca="1">L462*AAPL!$B$756</f>
        <v>2.2918097454274386</v>
      </c>
    </row>
    <row r="463" spans="1:13" x14ac:dyDescent="0.25">
      <c r="A463">
        <v>462</v>
      </c>
      <c r="B463" s="1">
        <v>43952</v>
      </c>
      <c r="C463">
        <v>8604.9501949999994</v>
      </c>
      <c r="D463" s="2">
        <f t="shared" si="28"/>
        <v>-3.2015075706075202E-2</v>
      </c>
      <c r="E463" s="2"/>
      <c r="F463" s="2"/>
      <c r="G463" s="2"/>
      <c r="H463" s="2"/>
      <c r="I463">
        <v>460</v>
      </c>
      <c r="J463">
        <f t="shared" ca="1" si="29"/>
        <v>265</v>
      </c>
      <c r="K463">
        <f t="shared" ca="1" si="30"/>
        <v>7.0765952384495012E-3</v>
      </c>
      <c r="L463">
        <f t="shared" ca="1" si="31"/>
        <v>8.3698743687425047E-3</v>
      </c>
      <c r="M463">
        <f ca="1">L463*AAPL!$B$756</f>
        <v>1.1463380521320938</v>
      </c>
    </row>
    <row r="464" spans="1:13" x14ac:dyDescent="0.25">
      <c r="A464">
        <v>463</v>
      </c>
      <c r="B464" s="1">
        <v>43955</v>
      </c>
      <c r="C464">
        <v>8710.7099610000005</v>
      </c>
      <c r="D464" s="2">
        <f t="shared" si="28"/>
        <v>1.2290572705633274E-2</v>
      </c>
      <c r="E464" s="2"/>
      <c r="F464" s="2"/>
      <c r="G464" s="2"/>
      <c r="H464" s="2"/>
      <c r="I464">
        <v>461</v>
      </c>
      <c r="J464">
        <f t="shared" ca="1" si="29"/>
        <v>400</v>
      </c>
      <c r="K464">
        <f t="shared" ca="1" si="30"/>
        <v>1.338222688004076E-2</v>
      </c>
      <c r="L464">
        <f t="shared" ca="1" si="31"/>
        <v>1.5827888127806961E-2</v>
      </c>
      <c r="M464">
        <f ca="1">L464*AAPL!$B$756</f>
        <v>2.167787668779658</v>
      </c>
    </row>
    <row r="465" spans="1:13" x14ac:dyDescent="0.25">
      <c r="A465">
        <v>464</v>
      </c>
      <c r="B465" s="1">
        <v>43956</v>
      </c>
      <c r="C465">
        <v>8809.1201170000004</v>
      </c>
      <c r="D465" s="2">
        <f t="shared" si="28"/>
        <v>1.1297604493847979E-2</v>
      </c>
      <c r="E465" s="2"/>
      <c r="F465" s="2"/>
      <c r="G465" s="2"/>
      <c r="H465" s="2"/>
      <c r="I465">
        <v>462</v>
      </c>
      <c r="J465">
        <f t="shared" ca="1" si="29"/>
        <v>269</v>
      </c>
      <c r="K465">
        <f t="shared" ca="1" si="30"/>
        <v>1.1126962006138053E-2</v>
      </c>
      <c r="L465">
        <f t="shared" ca="1" si="31"/>
        <v>1.3160463607008821E-2</v>
      </c>
      <c r="M465">
        <f ca="1">L465*AAPL!$B$756</f>
        <v>1.8024571877391733</v>
      </c>
    </row>
    <row r="466" spans="1:13" x14ac:dyDescent="0.25">
      <c r="A466">
        <v>465</v>
      </c>
      <c r="B466" s="1">
        <v>43957</v>
      </c>
      <c r="C466">
        <v>8854.3896480000003</v>
      </c>
      <c r="D466" s="2">
        <f t="shared" si="28"/>
        <v>5.1389390085212483E-3</v>
      </c>
      <c r="E466" s="2"/>
      <c r="F466" s="2"/>
      <c r="G466" s="2"/>
      <c r="H466" s="2"/>
      <c r="I466">
        <v>463</v>
      </c>
      <c r="J466">
        <f t="shared" ca="1" si="29"/>
        <v>530</v>
      </c>
      <c r="K466">
        <f t="shared" ca="1" si="30"/>
        <v>-8.7404779826045775E-3</v>
      </c>
      <c r="L466">
        <f t="shared" ca="1" si="31"/>
        <v>-1.0337839055662743E-2</v>
      </c>
      <c r="M466">
        <f ca="1">L466*AAPL!$B$756</f>
        <v>-1.4158705094284425</v>
      </c>
    </row>
    <row r="467" spans="1:13" x14ac:dyDescent="0.25">
      <c r="A467">
        <v>466</v>
      </c>
      <c r="B467" s="1">
        <v>43958</v>
      </c>
      <c r="C467">
        <v>8979.6601559999999</v>
      </c>
      <c r="D467" s="2">
        <f t="shared" si="28"/>
        <v>1.4147842254524701E-2</v>
      </c>
      <c r="E467" s="2"/>
      <c r="F467" s="2"/>
      <c r="G467" s="2"/>
      <c r="H467" s="2"/>
      <c r="I467">
        <v>464</v>
      </c>
      <c r="J467">
        <f t="shared" ca="1" si="29"/>
        <v>620</v>
      </c>
      <c r="K467">
        <f t="shared" ca="1" si="30"/>
        <v>1.2461336982357629E-2</v>
      </c>
      <c r="L467">
        <f t="shared" ca="1" si="31"/>
        <v>1.4738701521630412E-2</v>
      </c>
      <c r="M467">
        <f ca="1">L467*AAPL!$B$756</f>
        <v>2.0186126635734118</v>
      </c>
    </row>
    <row r="468" spans="1:13" x14ac:dyDescent="0.25">
      <c r="A468">
        <v>467</v>
      </c>
      <c r="B468" s="1">
        <v>43959</v>
      </c>
      <c r="C468">
        <v>9121.3203130000002</v>
      </c>
      <c r="D468" s="2">
        <f t="shared" si="28"/>
        <v>1.5775670185619095E-2</v>
      </c>
      <c r="E468" s="2"/>
      <c r="F468" s="2"/>
      <c r="G468" s="2"/>
      <c r="H468" s="2"/>
      <c r="I468">
        <v>465</v>
      </c>
      <c r="J468">
        <f t="shared" ca="1" si="29"/>
        <v>485</v>
      </c>
      <c r="K468">
        <f t="shared" ca="1" si="30"/>
        <v>-6.929795373390113E-3</v>
      </c>
      <c r="L468">
        <f t="shared" ca="1" si="31"/>
        <v>-8.1962461779962661E-3</v>
      </c>
      <c r="M468">
        <f ca="1">L468*AAPL!$B$756</f>
        <v>-1.1225579339120917</v>
      </c>
    </row>
    <row r="469" spans="1:13" x14ac:dyDescent="0.25">
      <c r="A469">
        <v>468</v>
      </c>
      <c r="B469" s="1">
        <v>43962</v>
      </c>
      <c r="C469">
        <v>9192.3398440000001</v>
      </c>
      <c r="D469" s="2">
        <f t="shared" si="28"/>
        <v>7.7861020732690189E-3</v>
      </c>
      <c r="E469" s="2"/>
      <c r="F469" s="2"/>
      <c r="G469" s="2"/>
      <c r="H469" s="2"/>
      <c r="I469">
        <v>466</v>
      </c>
      <c r="J469">
        <f t="shared" ca="1" si="29"/>
        <v>582</v>
      </c>
      <c r="K469">
        <f t="shared" ca="1" si="30"/>
        <v>-2.7612409122805825E-3</v>
      </c>
      <c r="L469">
        <f t="shared" ca="1" si="31"/>
        <v>-3.2658699217456089E-3</v>
      </c>
      <c r="M469">
        <f ca="1">L469*AAPL!$B$756</f>
        <v>-0.447293567343368</v>
      </c>
    </row>
    <row r="470" spans="1:13" x14ac:dyDescent="0.25">
      <c r="A470">
        <v>469</v>
      </c>
      <c r="B470" s="1">
        <v>43963</v>
      </c>
      <c r="C470">
        <v>9002.5498050000006</v>
      </c>
      <c r="D470" s="2">
        <f t="shared" si="28"/>
        <v>-2.0646542906469945E-2</v>
      </c>
      <c r="E470" s="2"/>
      <c r="F470" s="2"/>
      <c r="G470" s="2"/>
      <c r="H470" s="2"/>
      <c r="I470">
        <v>467</v>
      </c>
      <c r="J470">
        <f t="shared" ca="1" si="29"/>
        <v>257</v>
      </c>
      <c r="K470">
        <f t="shared" ca="1" si="30"/>
        <v>7.4677363593922408E-3</v>
      </c>
      <c r="L470">
        <f t="shared" ca="1" si="31"/>
        <v>8.8324982623562299E-3</v>
      </c>
      <c r="M470">
        <f ca="1">L470*AAPL!$B$756</f>
        <v>1.2096990238397971</v>
      </c>
    </row>
    <row r="471" spans="1:13" x14ac:dyDescent="0.25">
      <c r="A471">
        <v>470</v>
      </c>
      <c r="B471" s="1">
        <v>43964</v>
      </c>
      <c r="C471">
        <v>8863.1699219999991</v>
      </c>
      <c r="D471" s="2">
        <f t="shared" si="28"/>
        <v>-1.5482267359697377E-2</v>
      </c>
      <c r="E471" s="2"/>
      <c r="F471" s="2"/>
      <c r="G471" s="2"/>
      <c r="H471" s="2"/>
      <c r="I471">
        <v>468</v>
      </c>
      <c r="J471">
        <f t="shared" ca="1" si="29"/>
        <v>632</v>
      </c>
      <c r="K471">
        <f t="shared" ca="1" si="30"/>
        <v>-1.4728891208059869E-2</v>
      </c>
      <c r="L471">
        <f t="shared" ca="1" si="31"/>
        <v>-1.7420661327713274E-2</v>
      </c>
      <c r="M471">
        <f ca="1">L471*AAPL!$B$756</f>
        <v>-2.3859338973882389</v>
      </c>
    </row>
    <row r="472" spans="1:13" x14ac:dyDescent="0.25">
      <c r="A472">
        <v>471</v>
      </c>
      <c r="B472" s="1">
        <v>43965</v>
      </c>
      <c r="C472">
        <v>8943.7197269999997</v>
      </c>
      <c r="D472" s="2">
        <f t="shared" si="28"/>
        <v>9.0881485641001181E-3</v>
      </c>
      <c r="E472" s="2"/>
      <c r="F472" s="2"/>
      <c r="G472" s="2"/>
      <c r="H472" s="2"/>
      <c r="I472">
        <v>469</v>
      </c>
      <c r="J472">
        <f t="shared" ca="1" si="29"/>
        <v>283</v>
      </c>
      <c r="K472">
        <f t="shared" ca="1" si="30"/>
        <v>-9.4158484057671465E-4</v>
      </c>
      <c r="L472">
        <f t="shared" ca="1" si="31"/>
        <v>-1.1136636415658946E-3</v>
      </c>
      <c r="M472">
        <f ca="1">L472*AAPL!$B$756</f>
        <v>-0.15252738014451039</v>
      </c>
    </row>
    <row r="473" spans="1:13" x14ac:dyDescent="0.25">
      <c r="A473">
        <v>472</v>
      </c>
      <c r="B473" s="1">
        <v>43966</v>
      </c>
      <c r="C473">
        <v>9014.5595699999994</v>
      </c>
      <c r="D473" s="2">
        <f t="shared" si="28"/>
        <v>7.9206242103206925E-3</v>
      </c>
      <c r="E473" s="2"/>
      <c r="F473" s="2"/>
      <c r="G473" s="2"/>
      <c r="H473" s="2"/>
      <c r="I473">
        <v>470</v>
      </c>
      <c r="J473">
        <f t="shared" ca="1" si="29"/>
        <v>252</v>
      </c>
      <c r="K473">
        <f t="shared" ca="1" si="30"/>
        <v>2.2159600915456767E-3</v>
      </c>
      <c r="L473">
        <f t="shared" ca="1" si="31"/>
        <v>2.6209366153387929E-3</v>
      </c>
      <c r="M473">
        <f ca="1">L473*AAPL!$B$756</f>
        <v>0.35896349718335735</v>
      </c>
    </row>
    <row r="474" spans="1:13" x14ac:dyDescent="0.25">
      <c r="A474">
        <v>473</v>
      </c>
      <c r="B474" s="1">
        <v>43969</v>
      </c>
      <c r="C474">
        <v>9234.8300780000009</v>
      </c>
      <c r="D474" s="2">
        <f t="shared" si="28"/>
        <v>2.4434971702117281E-2</v>
      </c>
      <c r="E474" s="2"/>
      <c r="F474" s="2"/>
      <c r="G474" s="2"/>
      <c r="H474" s="2"/>
      <c r="I474">
        <v>471</v>
      </c>
      <c r="J474">
        <f t="shared" ca="1" si="29"/>
        <v>725</v>
      </c>
      <c r="K474">
        <f t="shared" ca="1" si="30"/>
        <v>-5.6364359277456533E-3</v>
      </c>
      <c r="L474">
        <f t="shared" ca="1" si="31"/>
        <v>-6.6665195638678579E-3</v>
      </c>
      <c r="M474">
        <f ca="1">L474*AAPL!$B$756</f>
        <v>-0.91304656613297874</v>
      </c>
    </row>
    <row r="475" spans="1:13" x14ac:dyDescent="0.25">
      <c r="A475">
        <v>474</v>
      </c>
      <c r="B475" s="1">
        <v>43970</v>
      </c>
      <c r="C475">
        <v>9185.0996090000008</v>
      </c>
      <c r="D475" s="2">
        <f t="shared" si="28"/>
        <v>-5.3850984349427256E-3</v>
      </c>
      <c r="E475" s="2"/>
      <c r="F475" s="2"/>
      <c r="G475" s="2"/>
      <c r="H475" s="2"/>
      <c r="I475">
        <v>472</v>
      </c>
      <c r="J475">
        <f t="shared" ca="1" si="29"/>
        <v>439</v>
      </c>
      <c r="K475">
        <f t="shared" ca="1" si="30"/>
        <v>3.6224507854609955E-2</v>
      </c>
      <c r="L475">
        <f t="shared" ca="1" si="31"/>
        <v>4.2844697145493667E-2</v>
      </c>
      <c r="M475">
        <f ca="1">L475*AAPL!$B$756</f>
        <v>5.8680100209596926</v>
      </c>
    </row>
    <row r="476" spans="1:13" x14ac:dyDescent="0.25">
      <c r="A476">
        <v>475</v>
      </c>
      <c r="B476" s="1">
        <v>43971</v>
      </c>
      <c r="C476">
        <v>9375.7802730000003</v>
      </c>
      <c r="D476" s="2">
        <f t="shared" si="28"/>
        <v>2.0759781833303403E-2</v>
      </c>
      <c r="E476" s="2"/>
      <c r="F476" s="2"/>
      <c r="G476" s="2"/>
      <c r="H476" s="2"/>
      <c r="I476">
        <v>473</v>
      </c>
      <c r="J476">
        <f t="shared" ca="1" si="29"/>
        <v>149</v>
      </c>
      <c r="K476">
        <f t="shared" ca="1" si="30"/>
        <v>1.1518642356253439E-2</v>
      </c>
      <c r="L476">
        <f t="shared" ca="1" si="31"/>
        <v>1.3623725276315366E-2</v>
      </c>
      <c r="M476">
        <f ca="1">L476*AAPL!$B$756</f>
        <v>1.8659055092102292</v>
      </c>
    </row>
    <row r="477" spans="1:13" x14ac:dyDescent="0.25">
      <c r="A477">
        <v>476</v>
      </c>
      <c r="B477" s="1">
        <v>43972</v>
      </c>
      <c r="C477">
        <v>9284.8798829999996</v>
      </c>
      <c r="D477" s="2">
        <f t="shared" si="28"/>
        <v>-9.6952346741498996E-3</v>
      </c>
      <c r="E477" s="2"/>
      <c r="F477" s="2"/>
      <c r="G477" s="2"/>
      <c r="H477" s="2"/>
      <c r="I477">
        <v>474</v>
      </c>
      <c r="J477">
        <f t="shared" ca="1" si="29"/>
        <v>128</v>
      </c>
      <c r="K477">
        <f t="shared" ca="1" si="30"/>
        <v>-3.0369301672650617E-2</v>
      </c>
      <c r="L477">
        <f t="shared" ca="1" si="31"/>
        <v>-3.5919426094266814E-2</v>
      </c>
      <c r="M477">
        <f ca="1">L477*AAPL!$B$756</f>
        <v>-4.9195248493067654</v>
      </c>
    </row>
    <row r="478" spans="1:13" x14ac:dyDescent="0.25">
      <c r="A478">
        <v>477</v>
      </c>
      <c r="B478" s="1">
        <v>43973</v>
      </c>
      <c r="C478">
        <v>9324.5898440000001</v>
      </c>
      <c r="D478" s="2">
        <f t="shared" si="28"/>
        <v>4.2768416501226536E-3</v>
      </c>
      <c r="E478" s="2"/>
      <c r="F478" s="2"/>
      <c r="G478" s="2"/>
      <c r="H478" s="2"/>
      <c r="I478">
        <v>475</v>
      </c>
      <c r="J478">
        <f t="shared" ca="1" si="29"/>
        <v>621</v>
      </c>
      <c r="K478">
        <f t="shared" ca="1" si="30"/>
        <v>5.0123510451964837E-3</v>
      </c>
      <c r="L478">
        <f t="shared" ca="1" si="31"/>
        <v>5.9283804042354277E-3</v>
      </c>
      <c r="M478">
        <f ca="1">L478*AAPL!$B$756</f>
        <v>0.81195102166274691</v>
      </c>
    </row>
    <row r="479" spans="1:13" x14ac:dyDescent="0.25">
      <c r="A479">
        <v>478</v>
      </c>
      <c r="B479" s="1">
        <v>43977</v>
      </c>
      <c r="C479">
        <v>9340.2197269999997</v>
      </c>
      <c r="D479" s="2">
        <f t="shared" si="28"/>
        <v>1.676200590212229E-3</v>
      </c>
      <c r="E479" s="2"/>
      <c r="F479" s="2"/>
      <c r="G479" s="2"/>
      <c r="H479" s="2"/>
      <c r="I479">
        <v>476</v>
      </c>
      <c r="J479">
        <f t="shared" ca="1" si="29"/>
        <v>418</v>
      </c>
      <c r="K479">
        <f t="shared" ca="1" si="30"/>
        <v>1.0385221833164593E-4</v>
      </c>
      <c r="L479">
        <f t="shared" ca="1" si="31"/>
        <v>1.2283167131395015E-4</v>
      </c>
      <c r="M479">
        <f ca="1">L479*AAPL!$B$756</f>
        <v>1.682302656298031E-2</v>
      </c>
    </row>
    <row r="480" spans="1:13" x14ac:dyDescent="0.25">
      <c r="A480">
        <v>479</v>
      </c>
      <c r="B480" s="1">
        <v>43978</v>
      </c>
      <c r="C480">
        <v>9412.3603519999997</v>
      </c>
      <c r="D480" s="2">
        <f t="shared" si="28"/>
        <v>7.723653951251519E-3</v>
      </c>
      <c r="E480" s="2"/>
      <c r="F480" s="2"/>
      <c r="G480" s="2"/>
      <c r="H480" s="2"/>
      <c r="I480">
        <v>477</v>
      </c>
      <c r="J480">
        <f t="shared" ca="1" si="29"/>
        <v>279</v>
      </c>
      <c r="K480">
        <f t="shared" ca="1" si="30"/>
        <v>-9.9537784354597481E-3</v>
      </c>
      <c r="L480">
        <f t="shared" ca="1" si="31"/>
        <v>-1.1772875541395278E-2</v>
      </c>
      <c r="M480">
        <f ca="1">L480*AAPL!$B$756</f>
        <v>-1.612413116559626</v>
      </c>
    </row>
    <row r="481" spans="1:13" x14ac:dyDescent="0.25">
      <c r="A481">
        <v>480</v>
      </c>
      <c r="B481" s="1">
        <v>43979</v>
      </c>
      <c r="C481">
        <v>9368.9902340000008</v>
      </c>
      <c r="D481" s="2">
        <f t="shared" si="28"/>
        <v>-4.6077834228672732E-3</v>
      </c>
      <c r="E481" s="2"/>
      <c r="F481" s="2"/>
      <c r="G481" s="2"/>
      <c r="H481" s="2"/>
      <c r="I481">
        <v>478</v>
      </c>
      <c r="J481">
        <f t="shared" ca="1" si="29"/>
        <v>64</v>
      </c>
      <c r="K481">
        <f t="shared" ca="1" si="30"/>
        <v>-1.1247699751779638E-3</v>
      </c>
      <c r="L481">
        <f t="shared" ca="1" si="31"/>
        <v>-1.3303266710554232E-3</v>
      </c>
      <c r="M481">
        <f ca="1">L481*AAPL!$B$756</f>
        <v>-0.18220155018003745</v>
      </c>
    </row>
    <row r="482" spans="1:13" x14ac:dyDescent="0.25">
      <c r="A482">
        <v>481</v>
      </c>
      <c r="B482" s="1">
        <v>43980</v>
      </c>
      <c r="C482">
        <v>9489.8701170000004</v>
      </c>
      <c r="D482" s="2">
        <f t="shared" si="28"/>
        <v>1.290212498688792E-2</v>
      </c>
      <c r="E482" s="2"/>
      <c r="F482" s="2"/>
      <c r="G482" s="2"/>
      <c r="H482" s="2"/>
      <c r="I482">
        <v>479</v>
      </c>
      <c r="J482">
        <f t="shared" ca="1" si="29"/>
        <v>174</v>
      </c>
      <c r="K482">
        <f t="shared" ca="1" si="30"/>
        <v>4.3621942327303209E-3</v>
      </c>
      <c r="L482">
        <f t="shared" ca="1" si="31"/>
        <v>5.1594045539907893E-3</v>
      </c>
      <c r="M482">
        <f ca="1">L482*AAPL!$B$756</f>
        <v>0.70663208383041032</v>
      </c>
    </row>
    <row r="483" spans="1:13" x14ac:dyDescent="0.25">
      <c r="A483">
        <v>482</v>
      </c>
      <c r="B483" s="1">
        <v>43983</v>
      </c>
      <c r="C483">
        <v>9552.0498050000006</v>
      </c>
      <c r="D483" s="2">
        <f t="shared" si="28"/>
        <v>6.5522169675023001E-3</v>
      </c>
      <c r="E483" s="2"/>
      <c r="F483" s="2"/>
      <c r="G483" s="2"/>
      <c r="H483" s="2"/>
      <c r="I483">
        <v>480</v>
      </c>
      <c r="J483">
        <f t="shared" ca="1" si="29"/>
        <v>481</v>
      </c>
      <c r="K483">
        <f t="shared" ca="1" si="30"/>
        <v>1.290212498688792E-2</v>
      </c>
      <c r="L483">
        <f t="shared" ca="1" si="31"/>
        <v>1.526004548675107E-2</v>
      </c>
      <c r="M483">
        <f ca="1">L483*AAPL!$B$756</f>
        <v>2.0900159366857447</v>
      </c>
    </row>
    <row r="484" spans="1:13" x14ac:dyDescent="0.25">
      <c r="A484">
        <v>483</v>
      </c>
      <c r="B484" s="1">
        <v>43984</v>
      </c>
      <c r="C484">
        <v>9608.3798829999996</v>
      </c>
      <c r="D484" s="2">
        <f t="shared" si="28"/>
        <v>5.8971717222948694E-3</v>
      </c>
      <c r="E484" s="2"/>
      <c r="F484" s="2"/>
      <c r="G484" s="2"/>
      <c r="H484" s="2"/>
      <c r="I484">
        <v>481</v>
      </c>
      <c r="J484">
        <f t="shared" ca="1" si="29"/>
        <v>489</v>
      </c>
      <c r="K484">
        <f t="shared" ca="1" si="30"/>
        <v>6.6909063418310044E-3</v>
      </c>
      <c r="L484">
        <f t="shared" ca="1" si="31"/>
        <v>7.9136991176025177E-3</v>
      </c>
      <c r="M484">
        <f ca="1">L484*AAPL!$B$756</f>
        <v>1.0838602865427345</v>
      </c>
    </row>
    <row r="485" spans="1:13" x14ac:dyDescent="0.25">
      <c r="A485">
        <v>484</v>
      </c>
      <c r="B485" s="1">
        <v>43985</v>
      </c>
      <c r="C485">
        <v>9682.9101559999999</v>
      </c>
      <c r="D485" s="2">
        <f t="shared" si="28"/>
        <v>7.7567991594365004E-3</v>
      </c>
      <c r="E485" s="2"/>
      <c r="F485" s="2"/>
      <c r="G485" s="2"/>
      <c r="H485" s="2"/>
      <c r="I485">
        <v>482</v>
      </c>
      <c r="J485">
        <f t="shared" ca="1" si="29"/>
        <v>423</v>
      </c>
      <c r="K485">
        <f t="shared" ca="1" si="30"/>
        <v>-1.8649430847460624E-2</v>
      </c>
      <c r="L485">
        <f t="shared" ca="1" si="31"/>
        <v>-2.2057696954841933E-2</v>
      </c>
      <c r="M485">
        <f ca="1">L485*AAPL!$B$756</f>
        <v>-3.0210223293390297</v>
      </c>
    </row>
    <row r="486" spans="1:13" x14ac:dyDescent="0.25">
      <c r="A486">
        <v>485</v>
      </c>
      <c r="B486" s="1">
        <v>43986</v>
      </c>
      <c r="C486">
        <v>9615.8095699999994</v>
      </c>
      <c r="D486" s="2">
        <f t="shared" si="28"/>
        <v>-6.929795373390113E-3</v>
      </c>
      <c r="E486" s="2"/>
      <c r="F486" s="2"/>
      <c r="G486" s="2"/>
      <c r="H486" s="2"/>
      <c r="I486">
        <v>483</v>
      </c>
      <c r="J486">
        <f t="shared" ca="1" si="29"/>
        <v>92</v>
      </c>
      <c r="K486">
        <f t="shared" ca="1" si="30"/>
        <v>-5.2663364924215861E-3</v>
      </c>
      <c r="L486">
        <f t="shared" ca="1" si="31"/>
        <v>-6.2287828171377034E-3</v>
      </c>
      <c r="M486">
        <f ca="1">L486*AAPL!$B$756</f>
        <v>-0.85309413823665947</v>
      </c>
    </row>
    <row r="487" spans="1:13" x14ac:dyDescent="0.25">
      <c r="A487">
        <v>486</v>
      </c>
      <c r="B487" s="1">
        <v>43987</v>
      </c>
      <c r="C487">
        <v>9814.0800780000009</v>
      </c>
      <c r="D487" s="2">
        <f t="shared" si="28"/>
        <v>2.0619221559729839E-2</v>
      </c>
      <c r="E487" s="2"/>
      <c r="F487" s="2"/>
      <c r="G487" s="2"/>
      <c r="H487" s="2"/>
      <c r="I487">
        <v>484</v>
      </c>
      <c r="J487">
        <f t="shared" ca="1" si="29"/>
        <v>156</v>
      </c>
      <c r="K487">
        <f t="shared" ca="1" si="30"/>
        <v>7.7681201587020965E-4</v>
      </c>
      <c r="L487">
        <f t="shared" ca="1" si="31"/>
        <v>9.1877785317389835E-4</v>
      </c>
      <c r="M487">
        <f ca="1">L487*AAPL!$B$756</f>
        <v>0.1258358212021421</v>
      </c>
    </row>
    <row r="488" spans="1:13" x14ac:dyDescent="0.25">
      <c r="A488">
        <v>487</v>
      </c>
      <c r="B488" s="1">
        <v>43990</v>
      </c>
      <c r="C488">
        <v>9924.75</v>
      </c>
      <c r="D488" s="2">
        <f t="shared" si="28"/>
        <v>1.1276647543164486E-2</v>
      </c>
      <c r="E488" s="2"/>
      <c r="F488" s="2"/>
      <c r="G488" s="2"/>
      <c r="H488" s="2"/>
      <c r="I488">
        <v>485</v>
      </c>
      <c r="J488">
        <f t="shared" ca="1" si="29"/>
        <v>753</v>
      </c>
      <c r="K488">
        <f t="shared" ca="1" si="30"/>
        <v>9.7574036244563178E-3</v>
      </c>
      <c r="L488">
        <f t="shared" ca="1" si="31"/>
        <v>1.1540612363708661E-2</v>
      </c>
      <c r="M488">
        <f ca="1">L488*AAPL!$B$756</f>
        <v>1.5806023501178246</v>
      </c>
    </row>
    <row r="489" spans="1:13" x14ac:dyDescent="0.25">
      <c r="A489">
        <v>488</v>
      </c>
      <c r="B489" s="1">
        <v>43991</v>
      </c>
      <c r="C489">
        <v>9953.75</v>
      </c>
      <c r="D489" s="2">
        <f t="shared" si="28"/>
        <v>2.9219879593944675E-3</v>
      </c>
      <c r="E489" s="2"/>
      <c r="F489" s="2"/>
      <c r="G489" s="2"/>
      <c r="H489" s="2"/>
      <c r="I489">
        <v>486</v>
      </c>
      <c r="J489">
        <f t="shared" ca="1" si="29"/>
        <v>415</v>
      </c>
      <c r="K489">
        <f t="shared" ca="1" si="30"/>
        <v>-2.7726076361500929E-2</v>
      </c>
      <c r="L489">
        <f t="shared" ca="1" si="31"/>
        <v>-3.2793139647587052E-2</v>
      </c>
      <c r="M489">
        <f ca="1">L489*AAPL!$B$756</f>
        <v>-4.4913486356855001</v>
      </c>
    </row>
    <row r="490" spans="1:13" x14ac:dyDescent="0.25">
      <c r="A490">
        <v>489</v>
      </c>
      <c r="B490" s="1">
        <v>43992</v>
      </c>
      <c r="C490">
        <v>10020.349609000001</v>
      </c>
      <c r="D490" s="2">
        <f t="shared" si="28"/>
        <v>6.6909063418310044E-3</v>
      </c>
      <c r="E490" s="2"/>
      <c r="F490" s="2"/>
      <c r="G490" s="2"/>
      <c r="H490" s="2"/>
      <c r="I490">
        <v>487</v>
      </c>
      <c r="J490">
        <f t="shared" ca="1" si="29"/>
        <v>509</v>
      </c>
      <c r="K490">
        <f t="shared" ca="1" si="30"/>
        <v>5.2656659518703908E-3</v>
      </c>
      <c r="L490">
        <f t="shared" ca="1" si="31"/>
        <v>6.2279897323301737E-3</v>
      </c>
      <c r="M490">
        <f ca="1">L490*AAPL!$B$756</f>
        <v>0.85298551733586869</v>
      </c>
    </row>
    <row r="491" spans="1:13" x14ac:dyDescent="0.25">
      <c r="A491">
        <v>490</v>
      </c>
      <c r="B491" s="1">
        <v>43993</v>
      </c>
      <c r="C491">
        <v>9492.7304690000001</v>
      </c>
      <c r="D491" s="2">
        <f t="shared" si="28"/>
        <v>-5.2654763614845113E-2</v>
      </c>
      <c r="E491" s="2"/>
      <c r="F491" s="2"/>
      <c r="G491" s="2"/>
      <c r="H491" s="2"/>
      <c r="I491">
        <v>488</v>
      </c>
      <c r="J491">
        <f t="shared" ca="1" si="29"/>
        <v>479</v>
      </c>
      <c r="K491">
        <f t="shared" ca="1" si="30"/>
        <v>7.723653951251519E-3</v>
      </c>
      <c r="L491">
        <f t="shared" ca="1" si="31"/>
        <v>9.1351859278842908E-3</v>
      </c>
      <c r="M491">
        <f ca="1">L491*AAPL!$B$756</f>
        <v>1.2511551286293339</v>
      </c>
    </row>
    <row r="492" spans="1:13" x14ac:dyDescent="0.25">
      <c r="A492">
        <v>491</v>
      </c>
      <c r="B492" s="1">
        <v>43994</v>
      </c>
      <c r="C492">
        <v>9588.8095699999994</v>
      </c>
      <c r="D492" s="2">
        <f t="shared" si="28"/>
        <v>1.0121334563723439E-2</v>
      </c>
      <c r="E492" s="2"/>
      <c r="F492" s="2"/>
      <c r="G492" s="2"/>
      <c r="H492" s="2"/>
      <c r="I492">
        <v>489</v>
      </c>
      <c r="J492">
        <f t="shared" ca="1" si="29"/>
        <v>582</v>
      </c>
      <c r="K492">
        <f t="shared" ca="1" si="30"/>
        <v>-2.7612409122805825E-3</v>
      </c>
      <c r="L492">
        <f t="shared" ca="1" si="31"/>
        <v>-3.2658699217456089E-3</v>
      </c>
      <c r="M492">
        <f ca="1">L492*AAPL!$B$756</f>
        <v>-0.447293567343368</v>
      </c>
    </row>
    <row r="493" spans="1:13" x14ac:dyDescent="0.25">
      <c r="A493">
        <v>492</v>
      </c>
      <c r="B493" s="1">
        <v>43997</v>
      </c>
      <c r="C493">
        <v>9726.0195309999999</v>
      </c>
      <c r="D493" s="2">
        <f t="shared" si="28"/>
        <v>1.4309384287835014E-2</v>
      </c>
      <c r="E493" s="2"/>
      <c r="F493" s="2"/>
      <c r="G493" s="2"/>
      <c r="H493" s="2"/>
      <c r="I493">
        <v>490</v>
      </c>
      <c r="J493">
        <f t="shared" ca="1" si="29"/>
        <v>160</v>
      </c>
      <c r="K493">
        <f t="shared" ca="1" si="30"/>
        <v>3.0718240227178839E-4</v>
      </c>
      <c r="L493">
        <f t="shared" ca="1" si="31"/>
        <v>3.6332134715489543E-4</v>
      </c>
      <c r="M493">
        <f ca="1">L493*AAPL!$B$756</f>
        <v>4.9760494249583904E-2</v>
      </c>
    </row>
    <row r="494" spans="1:13" x14ac:dyDescent="0.25">
      <c r="A494">
        <v>493</v>
      </c>
      <c r="B494" s="1">
        <v>43998</v>
      </c>
      <c r="C494">
        <v>9895.8701170000004</v>
      </c>
      <c r="D494" s="2">
        <f t="shared" si="28"/>
        <v>1.746352507915816E-2</v>
      </c>
      <c r="E494" s="2"/>
      <c r="F494" s="2"/>
      <c r="G494" s="2"/>
      <c r="H494" s="2"/>
      <c r="I494">
        <v>491</v>
      </c>
      <c r="J494">
        <f t="shared" ca="1" si="29"/>
        <v>132</v>
      </c>
      <c r="K494">
        <f t="shared" ca="1" si="30"/>
        <v>8.7110450920691029E-3</v>
      </c>
      <c r="L494">
        <f t="shared" ca="1" si="31"/>
        <v>1.0303027173989425E-2</v>
      </c>
      <c r="M494">
        <f ca="1">L494*AAPL!$B$756</f>
        <v>1.4111026738707817</v>
      </c>
    </row>
    <row r="495" spans="1:13" x14ac:dyDescent="0.25">
      <c r="A495">
        <v>494</v>
      </c>
      <c r="B495" s="1">
        <v>43999</v>
      </c>
      <c r="C495">
        <v>9910.5302730000003</v>
      </c>
      <c r="D495" s="2">
        <f t="shared" si="28"/>
        <v>1.4814418365107773E-3</v>
      </c>
      <c r="E495" s="2"/>
      <c r="F495" s="2"/>
      <c r="G495" s="2"/>
      <c r="H495" s="2"/>
      <c r="I495">
        <v>492</v>
      </c>
      <c r="J495">
        <f t="shared" ca="1" si="29"/>
        <v>738</v>
      </c>
      <c r="K495">
        <f t="shared" ca="1" si="30"/>
        <v>4.8665923867776684E-3</v>
      </c>
      <c r="L495">
        <f t="shared" ca="1" si="31"/>
        <v>5.7559837052560412E-3</v>
      </c>
      <c r="M495">
        <f ca="1">L495*AAPL!$B$756</f>
        <v>0.78833956856375331</v>
      </c>
    </row>
    <row r="496" spans="1:13" x14ac:dyDescent="0.25">
      <c r="A496">
        <v>495</v>
      </c>
      <c r="B496" s="1">
        <v>44000</v>
      </c>
      <c r="C496">
        <v>9943.0498050000006</v>
      </c>
      <c r="D496" s="2">
        <f t="shared" si="28"/>
        <v>3.2813109999365597E-3</v>
      </c>
      <c r="E496" s="2"/>
      <c r="F496" s="2"/>
      <c r="G496" s="2"/>
      <c r="H496" s="2"/>
      <c r="I496">
        <v>493</v>
      </c>
      <c r="J496">
        <f t="shared" ca="1" si="29"/>
        <v>748</v>
      </c>
      <c r="K496">
        <f t="shared" ca="1" si="30"/>
        <v>7.9185729058282028E-3</v>
      </c>
      <c r="L496">
        <f t="shared" ca="1" si="31"/>
        <v>9.3657271849324937E-3</v>
      </c>
      <c r="M496">
        <f ca="1">L496*AAPL!$B$756</f>
        <v>1.2827300608084446</v>
      </c>
    </row>
    <row r="497" spans="1:13" x14ac:dyDescent="0.25">
      <c r="A497">
        <v>496</v>
      </c>
      <c r="B497" s="1">
        <v>44001</v>
      </c>
      <c r="C497">
        <v>9946.1201170000004</v>
      </c>
      <c r="D497" s="2">
        <f t="shared" si="28"/>
        <v>3.0878976372572531E-4</v>
      </c>
      <c r="E497" s="2"/>
      <c r="F497" s="2"/>
      <c r="G497" s="2"/>
      <c r="H497" s="2"/>
      <c r="I497">
        <v>494</v>
      </c>
      <c r="J497">
        <f t="shared" ca="1" si="29"/>
        <v>300</v>
      </c>
      <c r="K497">
        <f t="shared" ca="1" si="30"/>
        <v>-4.0554056956543238E-4</v>
      </c>
      <c r="L497">
        <f t="shared" ca="1" si="31"/>
        <v>-4.796549052641103E-4</v>
      </c>
      <c r="M497">
        <f ca="1">L497*AAPL!$B$756</f>
        <v>-6.5693539182556882E-2</v>
      </c>
    </row>
    <row r="498" spans="1:13" x14ac:dyDescent="0.25">
      <c r="A498">
        <v>497</v>
      </c>
      <c r="B498" s="1">
        <v>44004</v>
      </c>
      <c r="C498">
        <v>10056.480469</v>
      </c>
      <c r="D498" s="2">
        <f t="shared" si="28"/>
        <v>1.1095819344808744E-2</v>
      </c>
      <c r="E498" s="2"/>
      <c r="F498" s="2"/>
      <c r="G498" s="2"/>
      <c r="H498" s="2"/>
      <c r="I498">
        <v>495</v>
      </c>
      <c r="J498">
        <f t="shared" ca="1" si="29"/>
        <v>350</v>
      </c>
      <c r="K498">
        <f t="shared" ca="1" si="30"/>
        <v>2.4233766503563015E-3</v>
      </c>
      <c r="L498">
        <f t="shared" ca="1" si="31"/>
        <v>2.8662594691611057E-3</v>
      </c>
      <c r="M498">
        <f ca="1">L498*AAPL!$B$756</f>
        <v>0.3925629169601213</v>
      </c>
    </row>
    <row r="499" spans="1:13" x14ac:dyDescent="0.25">
      <c r="A499">
        <v>498</v>
      </c>
      <c r="B499" s="1">
        <v>44005</v>
      </c>
      <c r="C499">
        <v>10131.370117</v>
      </c>
      <c r="D499" s="2">
        <f t="shared" si="28"/>
        <v>7.4469043350557929E-3</v>
      </c>
      <c r="E499" s="2"/>
      <c r="F499" s="2"/>
      <c r="G499" s="2"/>
      <c r="H499" s="2"/>
      <c r="I499">
        <v>496</v>
      </c>
      <c r="J499">
        <f t="shared" ca="1" si="29"/>
        <v>59</v>
      </c>
      <c r="K499">
        <f t="shared" ca="1" si="30"/>
        <v>7.875385667031054E-4</v>
      </c>
      <c r="L499">
        <f t="shared" ca="1" si="31"/>
        <v>9.3146472869186825E-4</v>
      </c>
      <c r="M499">
        <f ca="1">L499*AAPL!$B$756</f>
        <v>0.12757341576189138</v>
      </c>
    </row>
    <row r="500" spans="1:13" x14ac:dyDescent="0.25">
      <c r="A500">
        <v>499</v>
      </c>
      <c r="B500" s="1">
        <v>44006</v>
      </c>
      <c r="C500">
        <v>9909.1699219999991</v>
      </c>
      <c r="D500" s="2">
        <f t="shared" si="28"/>
        <v>-2.1931899874742422E-2</v>
      </c>
      <c r="E500" s="2"/>
      <c r="F500" s="2"/>
      <c r="G500" s="2"/>
      <c r="H500" s="2"/>
      <c r="I500">
        <v>497</v>
      </c>
      <c r="J500">
        <f t="shared" ca="1" si="29"/>
        <v>674</v>
      </c>
      <c r="K500">
        <f t="shared" ca="1" si="30"/>
        <v>1.5458099733803854E-2</v>
      </c>
      <c r="L500">
        <f t="shared" ca="1" si="31"/>
        <v>1.8283135942049188E-2</v>
      </c>
      <c r="M500">
        <f ca="1">L500*AAPL!$B$756</f>
        <v>2.5040584266050083</v>
      </c>
    </row>
    <row r="501" spans="1:13" x14ac:dyDescent="0.25">
      <c r="A501">
        <v>500</v>
      </c>
      <c r="B501" s="1">
        <v>44007</v>
      </c>
      <c r="C501">
        <v>10017</v>
      </c>
      <c r="D501" s="2">
        <f t="shared" si="28"/>
        <v>1.0881847707606696E-2</v>
      </c>
      <c r="E501" s="2"/>
      <c r="F501" s="2"/>
      <c r="G501" s="2"/>
      <c r="H501" s="2"/>
      <c r="I501">
        <v>498</v>
      </c>
      <c r="J501">
        <f t="shared" ca="1" si="29"/>
        <v>108</v>
      </c>
      <c r="K501">
        <f t="shared" ca="1" si="30"/>
        <v>1.5138001621929353E-2</v>
      </c>
      <c r="L501">
        <f t="shared" ca="1" si="31"/>
        <v>1.7904538482142993E-2</v>
      </c>
      <c r="M501">
        <f ca="1">L501*AAPL!$B$756</f>
        <v>2.4522057158460737</v>
      </c>
    </row>
    <row r="502" spans="1:13" x14ac:dyDescent="0.25">
      <c r="A502">
        <v>501</v>
      </c>
      <c r="B502" s="1">
        <v>44008</v>
      </c>
      <c r="C502">
        <v>9757.2197269999997</v>
      </c>
      <c r="D502" s="2">
        <f t="shared" si="28"/>
        <v>-2.5933939602675538E-2</v>
      </c>
      <c r="E502" s="2"/>
      <c r="F502" s="2"/>
      <c r="G502" s="2"/>
      <c r="H502" s="2"/>
      <c r="I502">
        <v>499</v>
      </c>
      <c r="J502">
        <f t="shared" ca="1" si="29"/>
        <v>693</v>
      </c>
      <c r="K502">
        <f t="shared" ca="1" si="30"/>
        <v>1.7607195733026604E-2</v>
      </c>
      <c r="L502">
        <f t="shared" ca="1" si="31"/>
        <v>2.0824988755974251E-2</v>
      </c>
      <c r="M502">
        <f ca="1">L502*AAPL!$B$756</f>
        <v>2.8521906057931545</v>
      </c>
    </row>
    <row r="503" spans="1:13" x14ac:dyDescent="0.25">
      <c r="A503">
        <v>502</v>
      </c>
      <c r="B503" s="1">
        <v>44011</v>
      </c>
      <c r="C503">
        <v>9874.1503909999992</v>
      </c>
      <c r="D503" s="2">
        <f t="shared" si="28"/>
        <v>1.1984014634458973E-2</v>
      </c>
      <c r="E503" s="2"/>
      <c r="F503" s="2"/>
      <c r="G503" s="2"/>
      <c r="H503" s="2"/>
      <c r="I503">
        <v>500</v>
      </c>
      <c r="J503">
        <f t="shared" ca="1" si="29"/>
        <v>65</v>
      </c>
      <c r="K503">
        <f t="shared" ca="1" si="30"/>
        <v>-4.6968510464815427E-3</v>
      </c>
      <c r="L503">
        <f t="shared" ca="1" si="31"/>
        <v>-5.55522138303909E-3</v>
      </c>
      <c r="M503">
        <f ca="1">L503*AAPL!$B$756</f>
        <v>-0.76084315950758341</v>
      </c>
    </row>
    <row r="504" spans="1:13" x14ac:dyDescent="0.25">
      <c r="A504">
        <v>503</v>
      </c>
      <c r="B504" s="1">
        <v>44012</v>
      </c>
      <c r="C504">
        <v>10058.769531</v>
      </c>
      <c r="D504" s="2">
        <f t="shared" si="28"/>
        <v>1.8697217754377604E-2</v>
      </c>
      <c r="E504" s="2"/>
      <c r="F504" s="2"/>
      <c r="G504" s="2"/>
      <c r="H504" s="2"/>
      <c r="I504">
        <v>501</v>
      </c>
      <c r="J504">
        <f t="shared" ca="1" si="29"/>
        <v>665</v>
      </c>
      <c r="K504">
        <f t="shared" ca="1" si="30"/>
        <v>-2.4607095120075084E-2</v>
      </c>
      <c r="L504">
        <f t="shared" ca="1" si="31"/>
        <v>-2.9104150766697118E-2</v>
      </c>
      <c r="M504">
        <f ca="1">L504*AAPL!$B$756</f>
        <v>-3.9861046927358923</v>
      </c>
    </row>
    <row r="505" spans="1:13" x14ac:dyDescent="0.25">
      <c r="A505">
        <v>504</v>
      </c>
      <c r="B505" s="1">
        <v>44013</v>
      </c>
      <c r="C505">
        <v>10154.629883</v>
      </c>
      <c r="D505" s="2">
        <f t="shared" si="28"/>
        <v>9.5300276743162105E-3</v>
      </c>
      <c r="E505" s="2"/>
      <c r="F505" s="2"/>
      <c r="G505" s="2"/>
      <c r="H505" s="2"/>
      <c r="I505">
        <v>502</v>
      </c>
      <c r="J505">
        <f t="shared" ca="1" si="29"/>
        <v>231</v>
      </c>
      <c r="K505">
        <f t="shared" ca="1" si="30"/>
        <v>-1.6118001593898423E-2</v>
      </c>
      <c r="L505">
        <f t="shared" ca="1" si="31"/>
        <v>-1.9063637790548468E-2</v>
      </c>
      <c r="M505">
        <f ca="1">L505*AAPL!$B$756</f>
        <v>-2.6109559652389827</v>
      </c>
    </row>
    <row r="506" spans="1:13" x14ac:dyDescent="0.25">
      <c r="A506">
        <v>505</v>
      </c>
      <c r="B506" s="1">
        <v>44014</v>
      </c>
      <c r="C506">
        <v>10207.629883</v>
      </c>
      <c r="D506" s="2">
        <f t="shared" si="28"/>
        <v>5.2192941161477435E-3</v>
      </c>
      <c r="E506" s="2"/>
      <c r="F506" s="2"/>
      <c r="G506" s="2"/>
      <c r="H506" s="2"/>
      <c r="I506">
        <v>503</v>
      </c>
      <c r="J506">
        <f t="shared" ca="1" si="29"/>
        <v>698</v>
      </c>
      <c r="K506">
        <f t="shared" ca="1" si="30"/>
        <v>5.1254084407628131E-3</v>
      </c>
      <c r="L506">
        <f t="shared" ca="1" si="31"/>
        <v>6.06209953970413E-3</v>
      </c>
      <c r="M506">
        <f ca="1">L506*AAPL!$B$756</f>
        <v>0.83026519539257437</v>
      </c>
    </row>
    <row r="507" spans="1:13" x14ac:dyDescent="0.25">
      <c r="A507">
        <v>506</v>
      </c>
      <c r="B507" s="1">
        <v>44018</v>
      </c>
      <c r="C507">
        <v>10433.650390999999</v>
      </c>
      <c r="D507" s="2">
        <f t="shared" si="28"/>
        <v>2.2142310270910182E-2</v>
      </c>
      <c r="E507" s="2"/>
      <c r="F507" s="2"/>
      <c r="G507" s="2"/>
      <c r="H507" s="2"/>
      <c r="I507">
        <v>504</v>
      </c>
      <c r="J507">
        <f t="shared" ca="1" si="29"/>
        <v>134</v>
      </c>
      <c r="K507">
        <f t="shared" ca="1" si="30"/>
        <v>-2.0884194357574382E-3</v>
      </c>
      <c r="L507">
        <f t="shared" ca="1" si="31"/>
        <v>-2.4700873396794323E-3</v>
      </c>
      <c r="M507">
        <f ca="1">L507*AAPL!$B$756</f>
        <v>-0.33830317933310639</v>
      </c>
    </row>
    <row r="508" spans="1:13" x14ac:dyDescent="0.25">
      <c r="A508">
        <v>507</v>
      </c>
      <c r="B508" s="1">
        <v>44019</v>
      </c>
      <c r="C508">
        <v>10343.889648</v>
      </c>
      <c r="D508" s="2">
        <f t="shared" si="28"/>
        <v>-8.6030046662696202E-3</v>
      </c>
      <c r="E508" s="2"/>
      <c r="F508" s="2"/>
      <c r="G508" s="2"/>
      <c r="H508" s="2"/>
      <c r="I508">
        <v>505</v>
      </c>
      <c r="J508">
        <f t="shared" ca="1" si="29"/>
        <v>592</v>
      </c>
      <c r="K508">
        <f t="shared" ca="1" si="30"/>
        <v>3.8547309674567876E-2</v>
      </c>
      <c r="L508">
        <f t="shared" ca="1" si="31"/>
        <v>4.5592001288438253E-2</v>
      </c>
      <c r="M508">
        <f ca="1">L508*AAPL!$B$756</f>
        <v>6.2442808156085112</v>
      </c>
    </row>
    <row r="509" spans="1:13" x14ac:dyDescent="0.25">
      <c r="A509">
        <v>508</v>
      </c>
      <c r="B509" s="1">
        <v>44020</v>
      </c>
      <c r="C509">
        <v>10492.5</v>
      </c>
      <c r="D509" s="2">
        <f t="shared" si="28"/>
        <v>1.4366969975238897E-2</v>
      </c>
      <c r="E509" s="2"/>
      <c r="F509" s="2"/>
      <c r="G509" s="2"/>
      <c r="H509" s="2"/>
      <c r="I509">
        <v>506</v>
      </c>
      <c r="J509">
        <f t="shared" ca="1" si="29"/>
        <v>398</v>
      </c>
      <c r="K509">
        <f t="shared" ca="1" si="30"/>
        <v>2.5627085247281745E-3</v>
      </c>
      <c r="L509">
        <f t="shared" ca="1" si="31"/>
        <v>3.0310548608372735E-3</v>
      </c>
      <c r="M509">
        <f ca="1">L509*AAPL!$B$756</f>
        <v>0.415133294957657</v>
      </c>
    </row>
    <row r="510" spans="1:13" x14ac:dyDescent="0.25">
      <c r="A510">
        <v>509</v>
      </c>
      <c r="B510" s="1">
        <v>44021</v>
      </c>
      <c r="C510">
        <v>10547.75</v>
      </c>
      <c r="D510" s="2">
        <f t="shared" si="28"/>
        <v>5.2656659518703908E-3</v>
      </c>
      <c r="E510" s="2"/>
      <c r="F510" s="2"/>
      <c r="G510" s="2"/>
      <c r="H510" s="2"/>
      <c r="I510">
        <v>507</v>
      </c>
      <c r="J510">
        <f t="shared" ca="1" si="29"/>
        <v>270</v>
      </c>
      <c r="K510">
        <f t="shared" ca="1" si="30"/>
        <v>-4.4272453122624622E-3</v>
      </c>
      <c r="L510">
        <f t="shared" ca="1" si="31"/>
        <v>-5.2363440064942778E-3</v>
      </c>
      <c r="M510">
        <f ca="1">L510*AAPL!$B$756</f>
        <v>-0.71716971178386424</v>
      </c>
    </row>
    <row r="511" spans="1:13" x14ac:dyDescent="0.25">
      <c r="A511">
        <v>510</v>
      </c>
      <c r="B511" s="1">
        <v>44022</v>
      </c>
      <c r="C511">
        <v>10617.440430000001</v>
      </c>
      <c r="D511" s="2">
        <f t="shared" si="28"/>
        <v>6.6071370671469953E-3</v>
      </c>
      <c r="E511" s="2"/>
      <c r="F511" s="2"/>
      <c r="G511" s="2"/>
      <c r="H511" s="2"/>
      <c r="I511">
        <v>508</v>
      </c>
      <c r="J511">
        <f t="shared" ca="1" si="29"/>
        <v>748</v>
      </c>
      <c r="K511">
        <f t="shared" ca="1" si="30"/>
        <v>7.9185729058282028E-3</v>
      </c>
      <c r="L511">
        <f t="shared" ca="1" si="31"/>
        <v>9.3657271849324937E-3</v>
      </c>
      <c r="M511">
        <f ca="1">L511*AAPL!$B$756</f>
        <v>1.2827300608084446</v>
      </c>
    </row>
    <row r="512" spans="1:13" x14ac:dyDescent="0.25">
      <c r="A512">
        <v>511</v>
      </c>
      <c r="B512" s="1">
        <v>44025</v>
      </c>
      <c r="C512">
        <v>10390.839844</v>
      </c>
      <c r="D512" s="2">
        <f t="shared" si="28"/>
        <v>-2.1342298786036218E-2</v>
      </c>
      <c r="E512" s="2"/>
      <c r="F512" s="2"/>
      <c r="G512" s="2"/>
      <c r="H512" s="2"/>
      <c r="I512">
        <v>509</v>
      </c>
      <c r="J512">
        <f t="shared" ca="1" si="29"/>
        <v>119</v>
      </c>
      <c r="K512">
        <f t="shared" ca="1" si="30"/>
        <v>-2.1680723154907322E-2</v>
      </c>
      <c r="L512">
        <f t="shared" ca="1" si="31"/>
        <v>-2.564297136059181E-2</v>
      </c>
      <c r="M512">
        <f ca="1">L512*AAPL!$B$756</f>
        <v>-3.5120615370474537</v>
      </c>
    </row>
    <row r="513" spans="1:13" x14ac:dyDescent="0.25">
      <c r="A513">
        <v>512</v>
      </c>
      <c r="B513" s="1">
        <v>44026</v>
      </c>
      <c r="C513">
        <v>10488.580078000001</v>
      </c>
      <c r="D513" s="2">
        <f t="shared" si="28"/>
        <v>9.4063844181411227E-3</v>
      </c>
      <c r="E513" s="2"/>
      <c r="F513" s="2"/>
      <c r="G513" s="2"/>
      <c r="H513" s="2"/>
      <c r="I513">
        <v>510</v>
      </c>
      <c r="J513">
        <f t="shared" ca="1" si="29"/>
        <v>675</v>
      </c>
      <c r="K513">
        <f t="shared" ca="1" si="30"/>
        <v>-2.4070171444492749E-2</v>
      </c>
      <c r="L513">
        <f t="shared" ca="1" si="31"/>
        <v>-2.8469101910743016E-2</v>
      </c>
      <c r="M513">
        <f ca="1">L513*AAPL!$B$756</f>
        <v>-3.8991283969790764</v>
      </c>
    </row>
    <row r="514" spans="1:13" x14ac:dyDescent="0.25">
      <c r="A514">
        <v>513</v>
      </c>
      <c r="B514" s="1">
        <v>44027</v>
      </c>
      <c r="C514">
        <v>10550.490234000001</v>
      </c>
      <c r="D514" s="2">
        <f t="shared" si="28"/>
        <v>5.9026250969715921E-3</v>
      </c>
      <c r="E514" s="2"/>
      <c r="F514" s="2"/>
      <c r="G514" s="2"/>
      <c r="H514" s="2"/>
      <c r="I514">
        <v>511</v>
      </c>
      <c r="J514">
        <f t="shared" ca="1" si="29"/>
        <v>369</v>
      </c>
      <c r="K514">
        <f t="shared" ca="1" si="30"/>
        <v>1.0358116947486451E-3</v>
      </c>
      <c r="L514">
        <f t="shared" ca="1" si="31"/>
        <v>1.2251108707780145E-3</v>
      </c>
      <c r="M514">
        <f ca="1">L514*AAPL!$B$756</f>
        <v>0.16779119343753296</v>
      </c>
    </row>
    <row r="515" spans="1:13" x14ac:dyDescent="0.25">
      <c r="A515">
        <v>514</v>
      </c>
      <c r="B515" s="1">
        <v>44028</v>
      </c>
      <c r="C515">
        <v>10473.830078000001</v>
      </c>
      <c r="D515" s="2">
        <f t="shared" si="28"/>
        <v>-7.2660278621893282E-3</v>
      </c>
      <c r="E515" s="2"/>
      <c r="F515" s="2"/>
      <c r="G515" s="2"/>
      <c r="H515" s="2"/>
      <c r="I515">
        <v>512</v>
      </c>
      <c r="J515">
        <f t="shared" ca="1" si="29"/>
        <v>156</v>
      </c>
      <c r="K515">
        <f t="shared" ca="1" si="30"/>
        <v>7.7681201587020965E-4</v>
      </c>
      <c r="L515">
        <f t="shared" ca="1" si="31"/>
        <v>9.1877785317389835E-4</v>
      </c>
      <c r="M515">
        <f ca="1">L515*AAPL!$B$756</f>
        <v>0.1258358212021421</v>
      </c>
    </row>
    <row r="516" spans="1:13" x14ac:dyDescent="0.25">
      <c r="A516">
        <v>515</v>
      </c>
      <c r="B516" s="1">
        <v>44029</v>
      </c>
      <c r="C516">
        <v>10503.190430000001</v>
      </c>
      <c r="D516" s="2">
        <f t="shared" ref="D516:D579" si="32">C516/C515-1</f>
        <v>2.8032106480007091E-3</v>
      </c>
      <c r="E516" s="2"/>
      <c r="F516" s="2"/>
      <c r="G516" s="2"/>
      <c r="H516" s="2"/>
      <c r="I516">
        <v>513</v>
      </c>
      <c r="J516">
        <f t="shared" ca="1" si="29"/>
        <v>398</v>
      </c>
      <c r="K516">
        <f t="shared" ca="1" si="30"/>
        <v>2.5627085247281745E-3</v>
      </c>
      <c r="L516">
        <f t="shared" ca="1" si="31"/>
        <v>3.0310548608372735E-3</v>
      </c>
      <c r="M516">
        <f ca="1">L516*AAPL!$B$756</f>
        <v>0.415133294957657</v>
      </c>
    </row>
    <row r="517" spans="1:13" x14ac:dyDescent="0.25">
      <c r="A517">
        <v>516</v>
      </c>
      <c r="B517" s="1">
        <v>44032</v>
      </c>
      <c r="C517">
        <v>10767.089844</v>
      </c>
      <c r="D517" s="2">
        <f t="shared" si="32"/>
        <v>2.5125643085193383E-2</v>
      </c>
      <c r="E517" s="2"/>
      <c r="F517" s="2"/>
      <c r="G517" s="2"/>
      <c r="H517" s="2"/>
      <c r="I517">
        <v>514</v>
      </c>
      <c r="J517">
        <f t="shared" ref="J517:J580" ca="1" si="33">RANDBETWEEN(2,COUNT($A$2:$A$756))</f>
        <v>287</v>
      </c>
      <c r="K517">
        <f t="shared" ref="K517:K580" ca="1" si="34">VLOOKUP(J517,$A:$D,4,FALSE)</f>
        <v>9.0141989829808367E-3</v>
      </c>
      <c r="L517">
        <f t="shared" ref="L517:L580" ca="1" si="35">K517*$J$2</f>
        <v>1.0661583781486255E-2</v>
      </c>
      <c r="M517">
        <f ca="1">L517*AAPL!$B$756</f>
        <v>1.4602105893434438</v>
      </c>
    </row>
    <row r="518" spans="1:13" x14ac:dyDescent="0.25">
      <c r="A518">
        <v>517</v>
      </c>
      <c r="B518" s="1">
        <v>44033</v>
      </c>
      <c r="C518">
        <v>10680.360352</v>
      </c>
      <c r="D518" s="2">
        <f t="shared" si="32"/>
        <v>-8.0550541749524474E-3</v>
      </c>
      <c r="E518" s="2"/>
      <c r="F518" s="2"/>
      <c r="G518" s="2"/>
      <c r="H518" s="2"/>
      <c r="I518">
        <v>515</v>
      </c>
      <c r="J518">
        <f t="shared" ca="1" si="33"/>
        <v>73</v>
      </c>
      <c r="K518">
        <f t="shared" ca="1" si="34"/>
        <v>2.2899263568444406E-2</v>
      </c>
      <c r="L518">
        <f t="shared" ca="1" si="35"/>
        <v>2.7084205433034757E-2</v>
      </c>
      <c r="M518">
        <f ca="1">L518*AAPL!$B$756</f>
        <v>3.7094529656978783</v>
      </c>
    </row>
    <row r="519" spans="1:13" x14ac:dyDescent="0.25">
      <c r="A519">
        <v>518</v>
      </c>
      <c r="B519" s="1">
        <v>44034</v>
      </c>
      <c r="C519">
        <v>10706.129883</v>
      </c>
      <c r="D519" s="2">
        <f t="shared" si="32"/>
        <v>2.4127960247308788E-3</v>
      </c>
      <c r="E519" s="2"/>
      <c r="F519" s="2"/>
      <c r="G519" s="2"/>
      <c r="H519" s="2"/>
      <c r="I519">
        <v>516</v>
      </c>
      <c r="J519">
        <f t="shared" ca="1" si="33"/>
        <v>61</v>
      </c>
      <c r="K519">
        <f t="shared" ca="1" si="34"/>
        <v>-2.1355181525329892E-3</v>
      </c>
      <c r="L519">
        <f t="shared" ca="1" si="35"/>
        <v>-2.5257935556006806E-3</v>
      </c>
      <c r="M519">
        <f ca="1">L519*AAPL!$B$756</f>
        <v>-0.34593270305562407</v>
      </c>
    </row>
    <row r="520" spans="1:13" x14ac:dyDescent="0.25">
      <c r="A520">
        <v>519</v>
      </c>
      <c r="B520" s="1">
        <v>44035</v>
      </c>
      <c r="C520">
        <v>10461.419921999999</v>
      </c>
      <c r="D520" s="2">
        <f t="shared" si="32"/>
        <v>-2.2856995354462284E-2</v>
      </c>
      <c r="E520" s="2"/>
      <c r="F520" s="2"/>
      <c r="G520" s="2"/>
      <c r="H520" s="2"/>
      <c r="I520">
        <v>517</v>
      </c>
      <c r="J520">
        <f t="shared" ca="1" si="33"/>
        <v>75</v>
      </c>
      <c r="K520">
        <f t="shared" ca="1" si="34"/>
        <v>2.890021629573214E-2</v>
      </c>
      <c r="L520">
        <f t="shared" ca="1" si="35"/>
        <v>3.4181858856429638E-2</v>
      </c>
      <c r="M520">
        <f ca="1">L520*AAPL!$B$756</f>
        <v>4.6815476282496151</v>
      </c>
    </row>
    <row r="521" spans="1:13" x14ac:dyDescent="0.25">
      <c r="A521">
        <v>520</v>
      </c>
      <c r="B521" s="1">
        <v>44036</v>
      </c>
      <c r="C521">
        <v>10363.179688</v>
      </c>
      <c r="D521" s="2">
        <f t="shared" si="32"/>
        <v>-9.3907170090173908E-3</v>
      </c>
      <c r="E521" s="2"/>
      <c r="F521" s="2"/>
      <c r="G521" s="2"/>
      <c r="H521" s="2"/>
      <c r="I521">
        <v>518</v>
      </c>
      <c r="J521">
        <f t="shared" ca="1" si="33"/>
        <v>316</v>
      </c>
      <c r="K521">
        <f t="shared" ca="1" si="34"/>
        <v>-1.5606924702122327E-2</v>
      </c>
      <c r="L521">
        <f t="shared" ca="1" si="35"/>
        <v>-1.8459159332646646E-2</v>
      </c>
      <c r="M521">
        <f ca="1">L521*AAPL!$B$756</f>
        <v>-2.5281665914133997</v>
      </c>
    </row>
    <row r="522" spans="1:13" x14ac:dyDescent="0.25">
      <c r="A522">
        <v>521</v>
      </c>
      <c r="B522" s="1">
        <v>44039</v>
      </c>
      <c r="C522">
        <v>10536.269531</v>
      </c>
      <c r="D522" s="2">
        <f t="shared" si="32"/>
        <v>1.6702387511472905E-2</v>
      </c>
      <c r="E522" s="2"/>
      <c r="F522" s="2"/>
      <c r="G522" s="2"/>
      <c r="H522" s="2"/>
      <c r="I522">
        <v>519</v>
      </c>
      <c r="J522">
        <f t="shared" ca="1" si="33"/>
        <v>534</v>
      </c>
      <c r="K522">
        <f t="shared" ca="1" si="34"/>
        <v>2.7478301741523659E-3</v>
      </c>
      <c r="L522">
        <f t="shared" ca="1" si="35"/>
        <v>3.2500083118127123E-3</v>
      </c>
      <c r="M522">
        <f ca="1">L522*AAPL!$B$756</f>
        <v>0.44512116113592726</v>
      </c>
    </row>
    <row r="523" spans="1:13" x14ac:dyDescent="0.25">
      <c r="A523">
        <v>522</v>
      </c>
      <c r="B523" s="1">
        <v>44040</v>
      </c>
      <c r="C523">
        <v>10402.089844</v>
      </c>
      <c r="D523" s="2">
        <f t="shared" si="32"/>
        <v>-1.2735027953225231E-2</v>
      </c>
      <c r="E523" s="2"/>
      <c r="F523" s="2"/>
      <c r="G523" s="2"/>
      <c r="H523" s="2"/>
      <c r="I523">
        <v>520</v>
      </c>
      <c r="J523">
        <f t="shared" ca="1" si="33"/>
        <v>347</v>
      </c>
      <c r="K523">
        <f t="shared" ca="1" si="34"/>
        <v>-3.6312683674832869E-4</v>
      </c>
      <c r="L523">
        <f t="shared" ca="1" si="35"/>
        <v>-4.2948987487495522E-4</v>
      </c>
      <c r="M523">
        <f ca="1">L523*AAPL!$B$756</f>
        <v>-5.8822936269302989E-2</v>
      </c>
    </row>
    <row r="524" spans="1:13" x14ac:dyDescent="0.25">
      <c r="A524">
        <v>523</v>
      </c>
      <c r="B524" s="1">
        <v>44041</v>
      </c>
      <c r="C524">
        <v>10542.940430000001</v>
      </c>
      <c r="D524" s="2">
        <f t="shared" si="32"/>
        <v>1.3540604639292075E-2</v>
      </c>
      <c r="E524" s="2"/>
      <c r="F524" s="2"/>
      <c r="G524" s="2"/>
      <c r="H524" s="2"/>
      <c r="I524">
        <v>521</v>
      </c>
      <c r="J524">
        <f t="shared" ca="1" si="33"/>
        <v>91</v>
      </c>
      <c r="K524">
        <f t="shared" ca="1" si="34"/>
        <v>2.6408771201300141E-2</v>
      </c>
      <c r="L524">
        <f t="shared" ca="1" si="35"/>
        <v>3.1235091133483741E-2</v>
      </c>
      <c r="M524">
        <f ca="1">L524*AAPL!$B$756</f>
        <v>4.2779583002875707</v>
      </c>
    </row>
    <row r="525" spans="1:13" x14ac:dyDescent="0.25">
      <c r="A525">
        <v>524</v>
      </c>
      <c r="B525" s="1">
        <v>44042</v>
      </c>
      <c r="C525">
        <v>10587.809569999999</v>
      </c>
      <c r="D525" s="2">
        <f t="shared" si="32"/>
        <v>4.2558468671911598E-3</v>
      </c>
      <c r="E525" s="2"/>
      <c r="F525" s="2"/>
      <c r="G525" s="2"/>
      <c r="H525" s="2"/>
      <c r="I525">
        <v>522</v>
      </c>
      <c r="J525">
        <f t="shared" ca="1" si="33"/>
        <v>357</v>
      </c>
      <c r="K525">
        <f t="shared" ca="1" si="34"/>
        <v>-4.5616474815264318E-3</v>
      </c>
      <c r="L525">
        <f t="shared" ca="1" si="35"/>
        <v>-5.395308767614679E-3</v>
      </c>
      <c r="M525">
        <f ca="1">L525*AAPL!$B$756</f>
        <v>-0.73894152657966772</v>
      </c>
    </row>
    <row r="526" spans="1:13" x14ac:dyDescent="0.25">
      <c r="A526">
        <v>525</v>
      </c>
      <c r="B526" s="1">
        <v>44043</v>
      </c>
      <c r="C526">
        <v>10745.269531</v>
      </c>
      <c r="D526" s="2">
        <f t="shared" si="32"/>
        <v>1.4871816494145706E-2</v>
      </c>
      <c r="E526" s="2"/>
      <c r="F526" s="2"/>
      <c r="G526" s="2"/>
      <c r="H526" s="2"/>
      <c r="I526">
        <v>523</v>
      </c>
      <c r="J526">
        <f t="shared" ca="1" si="33"/>
        <v>347</v>
      </c>
      <c r="K526">
        <f t="shared" ca="1" si="34"/>
        <v>-3.6312683674832869E-4</v>
      </c>
      <c r="L526">
        <f t="shared" ca="1" si="35"/>
        <v>-4.2948987487495522E-4</v>
      </c>
      <c r="M526">
        <f ca="1">L526*AAPL!$B$756</f>
        <v>-5.8822936269302989E-2</v>
      </c>
    </row>
    <row r="527" spans="1:13" x14ac:dyDescent="0.25">
      <c r="A527">
        <v>526</v>
      </c>
      <c r="B527" s="1">
        <v>44046</v>
      </c>
      <c r="C527">
        <v>10902.799805000001</v>
      </c>
      <c r="D527" s="2">
        <f t="shared" si="32"/>
        <v>1.4660430205638564E-2</v>
      </c>
      <c r="E527" s="2"/>
      <c r="F527" s="2"/>
      <c r="G527" s="2"/>
      <c r="H527" s="2"/>
      <c r="I527">
        <v>524</v>
      </c>
      <c r="J527">
        <f t="shared" ca="1" si="33"/>
        <v>659</v>
      </c>
      <c r="K527">
        <f t="shared" ca="1" si="34"/>
        <v>3.8102803829938026E-3</v>
      </c>
      <c r="L527">
        <f t="shared" ca="1" si="35"/>
        <v>4.5066260031469208E-3</v>
      </c>
      <c r="M527">
        <f ca="1">L527*AAPL!$B$756</f>
        <v>0.6172275289373842</v>
      </c>
    </row>
    <row r="528" spans="1:13" x14ac:dyDescent="0.25">
      <c r="A528">
        <v>527</v>
      </c>
      <c r="B528" s="1">
        <v>44047</v>
      </c>
      <c r="C528">
        <v>10941.169921999999</v>
      </c>
      <c r="D528" s="2">
        <f t="shared" si="32"/>
        <v>3.5192902452818586E-3</v>
      </c>
      <c r="E528" s="2"/>
      <c r="F528" s="2"/>
      <c r="G528" s="2"/>
      <c r="H528" s="2"/>
      <c r="I528">
        <v>525</v>
      </c>
      <c r="J528">
        <f t="shared" ca="1" si="33"/>
        <v>685</v>
      </c>
      <c r="K528">
        <f t="shared" ca="1" si="34"/>
        <v>1.2281260281779449E-2</v>
      </c>
      <c r="L528">
        <f t="shared" ca="1" si="35"/>
        <v>1.4525715006252536E-2</v>
      </c>
      <c r="M528">
        <f ca="1">L528*AAPL!$B$756</f>
        <v>1.9894420289363524</v>
      </c>
    </row>
    <row r="529" spans="1:13" x14ac:dyDescent="0.25">
      <c r="A529">
        <v>528</v>
      </c>
      <c r="B529" s="1">
        <v>44048</v>
      </c>
      <c r="C529">
        <v>10998.400390999999</v>
      </c>
      <c r="D529" s="2">
        <f t="shared" si="32"/>
        <v>5.2307449210640122E-3</v>
      </c>
      <c r="E529" s="2"/>
      <c r="F529" s="2"/>
      <c r="G529" s="2"/>
      <c r="H529" s="2"/>
      <c r="I529">
        <v>526</v>
      </c>
      <c r="J529">
        <f t="shared" ca="1" si="33"/>
        <v>340</v>
      </c>
      <c r="K529">
        <f t="shared" ca="1" si="34"/>
        <v>1.7543672221576045E-4</v>
      </c>
      <c r="L529">
        <f t="shared" ca="1" si="35"/>
        <v>2.0749856041386627E-4</v>
      </c>
      <c r="M529">
        <f ca="1">L529*AAPL!$B$756</f>
        <v>2.8419004286773044E-2</v>
      </c>
    </row>
    <row r="530" spans="1:13" x14ac:dyDescent="0.25">
      <c r="A530">
        <v>529</v>
      </c>
      <c r="B530" s="1">
        <v>44049</v>
      </c>
      <c r="C530">
        <v>11108.070313</v>
      </c>
      <c r="D530" s="2">
        <f t="shared" si="32"/>
        <v>9.971442946352882E-3</v>
      </c>
      <c r="E530" s="2"/>
      <c r="F530" s="2"/>
      <c r="G530" s="2"/>
      <c r="H530" s="2"/>
      <c r="I530">
        <v>527</v>
      </c>
      <c r="J530">
        <f t="shared" ca="1" si="33"/>
        <v>254</v>
      </c>
      <c r="K530">
        <f t="shared" ca="1" si="34"/>
        <v>-1.0330114354993869E-3</v>
      </c>
      <c r="L530">
        <f t="shared" ca="1" si="35"/>
        <v>-1.2217988517453512E-3</v>
      </c>
      <c r="M530">
        <f ca="1">L530*AAPL!$B$756</f>
        <v>-0.16733757928763524</v>
      </c>
    </row>
    <row r="531" spans="1:13" x14ac:dyDescent="0.25">
      <c r="A531">
        <v>530</v>
      </c>
      <c r="B531" s="1">
        <v>44050</v>
      </c>
      <c r="C531">
        <v>11010.980469</v>
      </c>
      <c r="D531" s="2">
        <f t="shared" si="32"/>
        <v>-8.7404779826045775E-3</v>
      </c>
      <c r="E531" s="2"/>
      <c r="F531" s="2"/>
      <c r="G531" s="2"/>
      <c r="H531" s="2"/>
      <c r="I531">
        <v>528</v>
      </c>
      <c r="J531">
        <f t="shared" ca="1" si="33"/>
        <v>198</v>
      </c>
      <c r="K531">
        <f t="shared" ca="1" si="34"/>
        <v>-1.0208199536021478E-3</v>
      </c>
      <c r="L531">
        <f t="shared" ca="1" si="35"/>
        <v>-1.2073793225211465E-3</v>
      </c>
      <c r="M531">
        <f ca="1">L531*AAPL!$B$756</f>
        <v>-0.16536268046415148</v>
      </c>
    </row>
    <row r="532" spans="1:13" x14ac:dyDescent="0.25">
      <c r="A532">
        <v>531</v>
      </c>
      <c r="B532" s="1">
        <v>44053</v>
      </c>
      <c r="C532">
        <v>10968.360352</v>
      </c>
      <c r="D532" s="2">
        <f t="shared" si="32"/>
        <v>-3.8706922712279379E-3</v>
      </c>
      <c r="E532" s="2"/>
      <c r="F532" s="2"/>
      <c r="G532" s="2"/>
      <c r="H532" s="2"/>
      <c r="I532">
        <v>529</v>
      </c>
      <c r="J532">
        <f t="shared" ca="1" si="33"/>
        <v>255</v>
      </c>
      <c r="K532">
        <f t="shared" ca="1" si="34"/>
        <v>-7.7691481521827699E-3</v>
      </c>
      <c r="L532">
        <f t="shared" ca="1" si="35"/>
        <v>-9.1889943955824286E-3</v>
      </c>
      <c r="M532">
        <f ca="1">L532*AAPL!$B$756</f>
        <v>-1.2585247367419301</v>
      </c>
    </row>
    <row r="533" spans="1:13" x14ac:dyDescent="0.25">
      <c r="A533">
        <v>532</v>
      </c>
      <c r="B533" s="1">
        <v>44054</v>
      </c>
      <c r="C533">
        <v>10782.820313</v>
      </c>
      <c r="D533" s="2">
        <f t="shared" si="32"/>
        <v>-1.6915932103394815E-2</v>
      </c>
      <c r="E533" s="2"/>
      <c r="F533" s="2"/>
      <c r="G533" s="2"/>
      <c r="H533" s="2"/>
      <c r="I533">
        <v>530</v>
      </c>
      <c r="J533">
        <f t="shared" ca="1" si="33"/>
        <v>59</v>
      </c>
      <c r="K533">
        <f t="shared" ca="1" si="34"/>
        <v>7.875385667031054E-4</v>
      </c>
      <c r="L533">
        <f t="shared" ca="1" si="35"/>
        <v>9.3146472869186825E-4</v>
      </c>
      <c r="M533">
        <f ca="1">L533*AAPL!$B$756</f>
        <v>0.12757341576189138</v>
      </c>
    </row>
    <row r="534" spans="1:13" x14ac:dyDescent="0.25">
      <c r="A534">
        <v>533</v>
      </c>
      <c r="B534" s="1">
        <v>44055</v>
      </c>
      <c r="C534">
        <v>11012.240234000001</v>
      </c>
      <c r="D534" s="2">
        <f t="shared" si="32"/>
        <v>2.1276429945086495E-2</v>
      </c>
      <c r="E534" s="2"/>
      <c r="F534" s="2"/>
      <c r="G534" s="2"/>
      <c r="H534" s="2"/>
      <c r="I534">
        <v>531</v>
      </c>
      <c r="J534">
        <f t="shared" ca="1" si="33"/>
        <v>38</v>
      </c>
      <c r="K534">
        <f t="shared" ca="1" si="34"/>
        <v>-1.3487136514718223E-3</v>
      </c>
      <c r="L534">
        <f t="shared" ca="1" si="35"/>
        <v>-1.5951970462988454E-3</v>
      </c>
      <c r="M534">
        <f ca="1">L534*AAPL!$B$756</f>
        <v>-0.21847819862746917</v>
      </c>
    </row>
    <row r="535" spans="1:13" x14ac:dyDescent="0.25">
      <c r="A535">
        <v>534</v>
      </c>
      <c r="B535" s="1">
        <v>44056</v>
      </c>
      <c r="C535">
        <v>11042.5</v>
      </c>
      <c r="D535" s="2">
        <f t="shared" si="32"/>
        <v>2.7478301741523659E-3</v>
      </c>
      <c r="E535" s="2"/>
      <c r="F535" s="2"/>
      <c r="G535" s="2"/>
      <c r="H535" s="2"/>
      <c r="I535">
        <v>532</v>
      </c>
      <c r="J535">
        <f t="shared" ca="1" si="33"/>
        <v>158</v>
      </c>
      <c r="K535">
        <f t="shared" ca="1" si="34"/>
        <v>6.1209459881128581E-3</v>
      </c>
      <c r="L535">
        <f t="shared" ca="1" si="35"/>
        <v>7.2395759842254354E-3</v>
      </c>
      <c r="M535">
        <f ca="1">L535*AAPL!$B$756</f>
        <v>0.99153237747654743</v>
      </c>
    </row>
    <row r="536" spans="1:13" x14ac:dyDescent="0.25">
      <c r="A536">
        <v>535</v>
      </c>
      <c r="B536" s="1">
        <v>44057</v>
      </c>
      <c r="C536">
        <v>11019.299805000001</v>
      </c>
      <c r="D536" s="2">
        <f t="shared" si="32"/>
        <v>-2.100991170477684E-3</v>
      </c>
      <c r="E536" s="2"/>
      <c r="F536" s="2"/>
      <c r="G536" s="2"/>
      <c r="H536" s="2"/>
      <c r="I536">
        <v>533</v>
      </c>
      <c r="J536">
        <f t="shared" ca="1" si="33"/>
        <v>380</v>
      </c>
      <c r="K536">
        <f t="shared" ca="1" si="34"/>
        <v>-7.855191721935828E-3</v>
      </c>
      <c r="L536">
        <f t="shared" ca="1" si="35"/>
        <v>-9.290762808894848E-3</v>
      </c>
      <c r="M536">
        <f ca="1">L536*AAPL!$B$756</f>
        <v>-1.2724629393415781</v>
      </c>
    </row>
    <row r="537" spans="1:13" x14ac:dyDescent="0.25">
      <c r="A537">
        <v>536</v>
      </c>
      <c r="B537" s="1">
        <v>44060</v>
      </c>
      <c r="C537">
        <v>11129.730469</v>
      </c>
      <c r="D537" s="2">
        <f t="shared" si="32"/>
        <v>1.0021568153531168E-2</v>
      </c>
      <c r="E537" s="2"/>
      <c r="F537" s="2"/>
      <c r="G537" s="2"/>
      <c r="H537" s="2"/>
      <c r="I537">
        <v>534</v>
      </c>
      <c r="J537">
        <f t="shared" ca="1" si="33"/>
        <v>194</v>
      </c>
      <c r="K537">
        <f t="shared" ca="1" si="34"/>
        <v>-5.6073386392626601E-3</v>
      </c>
      <c r="L537">
        <f t="shared" ca="1" si="35"/>
        <v>-6.632104617008883E-3</v>
      </c>
      <c r="M537">
        <f ca="1">L537*AAPL!$B$756</f>
        <v>-0.90833309477026891</v>
      </c>
    </row>
    <row r="538" spans="1:13" x14ac:dyDescent="0.25">
      <c r="A538">
        <v>537</v>
      </c>
      <c r="B538" s="1">
        <v>44061</v>
      </c>
      <c r="C538">
        <v>11210.839844</v>
      </c>
      <c r="D538" s="2">
        <f t="shared" si="32"/>
        <v>7.2876315581871243E-3</v>
      </c>
      <c r="E538" s="2"/>
      <c r="F538" s="2"/>
      <c r="G538" s="2"/>
      <c r="H538" s="2"/>
      <c r="I538">
        <v>535</v>
      </c>
      <c r="J538">
        <f t="shared" ca="1" si="33"/>
        <v>273</v>
      </c>
      <c r="K538">
        <f t="shared" ca="1" si="34"/>
        <v>-7.8650155727132409E-3</v>
      </c>
      <c r="L538">
        <f t="shared" ca="1" si="35"/>
        <v>-9.3023820119230872E-3</v>
      </c>
      <c r="M538">
        <f ca="1">L538*AAPL!$B$756</f>
        <v>-1.27405430546966</v>
      </c>
    </row>
    <row r="539" spans="1:13" x14ac:dyDescent="0.25">
      <c r="A539">
        <v>538</v>
      </c>
      <c r="B539" s="1">
        <v>44062</v>
      </c>
      <c r="C539">
        <v>11146.459961</v>
      </c>
      <c r="D539" s="2">
        <f t="shared" si="32"/>
        <v>-5.7426458584595164E-3</v>
      </c>
      <c r="E539" s="2"/>
      <c r="F539" s="2"/>
      <c r="G539" s="2"/>
      <c r="H539" s="2"/>
      <c r="I539">
        <v>536</v>
      </c>
      <c r="J539">
        <f t="shared" ca="1" si="33"/>
        <v>231</v>
      </c>
      <c r="K539">
        <f t="shared" ca="1" si="34"/>
        <v>-1.6118001593898423E-2</v>
      </c>
      <c r="L539">
        <f t="shared" ca="1" si="35"/>
        <v>-1.9063637790548468E-2</v>
      </c>
      <c r="M539">
        <f ca="1">L539*AAPL!$B$756</f>
        <v>-2.6109559652389827</v>
      </c>
    </row>
    <row r="540" spans="1:13" x14ac:dyDescent="0.25">
      <c r="A540">
        <v>539</v>
      </c>
      <c r="B540" s="1">
        <v>44063</v>
      </c>
      <c r="C540">
        <v>11264.950194999999</v>
      </c>
      <c r="D540" s="2">
        <f t="shared" si="32"/>
        <v>1.0630301854990698E-2</v>
      </c>
      <c r="E540" s="2"/>
      <c r="F540" s="2"/>
      <c r="G540" s="2"/>
      <c r="H540" s="2"/>
      <c r="I540">
        <v>537</v>
      </c>
      <c r="J540">
        <f t="shared" ca="1" si="33"/>
        <v>283</v>
      </c>
      <c r="K540">
        <f t="shared" ca="1" si="34"/>
        <v>-9.4158484057671465E-4</v>
      </c>
      <c r="L540">
        <f t="shared" ca="1" si="35"/>
        <v>-1.1136636415658946E-3</v>
      </c>
      <c r="M540">
        <f ca="1">L540*AAPL!$B$756</f>
        <v>-0.15252738014451039</v>
      </c>
    </row>
    <row r="541" spans="1:13" x14ac:dyDescent="0.25">
      <c r="A541">
        <v>540</v>
      </c>
      <c r="B541" s="1">
        <v>44064</v>
      </c>
      <c r="C541">
        <v>11311.799805000001</v>
      </c>
      <c r="D541" s="2">
        <f t="shared" si="32"/>
        <v>4.158883012265413E-3</v>
      </c>
      <c r="E541" s="2"/>
      <c r="F541" s="2"/>
      <c r="G541" s="2"/>
      <c r="H541" s="2"/>
      <c r="I541">
        <v>538</v>
      </c>
      <c r="J541">
        <f t="shared" ca="1" si="33"/>
        <v>611</v>
      </c>
      <c r="K541">
        <f t="shared" ca="1" si="34"/>
        <v>-4.646041060305528E-4</v>
      </c>
      <c r="L541">
        <f t="shared" ca="1" si="35"/>
        <v>-5.4951256467929165E-4</v>
      </c>
      <c r="M541">
        <f ca="1">L541*AAPL!$B$756</f>
        <v>-7.5261244705063735E-2</v>
      </c>
    </row>
    <row r="542" spans="1:13" x14ac:dyDescent="0.25">
      <c r="A542">
        <v>541</v>
      </c>
      <c r="B542" s="1">
        <v>44067</v>
      </c>
      <c r="C542">
        <v>11379.719727</v>
      </c>
      <c r="D542" s="2">
        <f t="shared" si="32"/>
        <v>6.0043426484597262E-3</v>
      </c>
      <c r="E542" s="2"/>
      <c r="F542" s="2"/>
      <c r="G542" s="2"/>
      <c r="H542" s="2"/>
      <c r="I542">
        <v>539</v>
      </c>
      <c r="J542">
        <f t="shared" ca="1" si="33"/>
        <v>475</v>
      </c>
      <c r="K542">
        <f t="shared" ca="1" si="34"/>
        <v>2.0759781833303403E-2</v>
      </c>
      <c r="L542">
        <f t="shared" ca="1" si="35"/>
        <v>2.4553723932545134E-2</v>
      </c>
      <c r="M542">
        <f ca="1">L542*AAPL!$B$756</f>
        <v>3.3628782016774488</v>
      </c>
    </row>
    <row r="543" spans="1:13" x14ac:dyDescent="0.25">
      <c r="A543">
        <v>542</v>
      </c>
      <c r="B543" s="1">
        <v>44068</v>
      </c>
      <c r="C543">
        <v>11466.469727</v>
      </c>
      <c r="D543" s="2">
        <f t="shared" si="32"/>
        <v>7.6232105957911855E-3</v>
      </c>
      <c r="E543" s="2"/>
      <c r="F543" s="2"/>
      <c r="G543" s="2"/>
      <c r="H543" s="2"/>
      <c r="I543">
        <v>540</v>
      </c>
      <c r="J543">
        <f t="shared" ca="1" si="33"/>
        <v>364</v>
      </c>
      <c r="K543">
        <f t="shared" ca="1" si="34"/>
        <v>-6.5535854324227927E-4</v>
      </c>
      <c r="L543">
        <f t="shared" ca="1" si="35"/>
        <v>-7.7512822036460225E-4</v>
      </c>
      <c r="M543">
        <f ca="1">L543*AAPL!$B$756</f>
        <v>-0.10616156648703345</v>
      </c>
    </row>
    <row r="544" spans="1:13" x14ac:dyDescent="0.25">
      <c r="A544">
        <v>543</v>
      </c>
      <c r="B544" s="1">
        <v>44069</v>
      </c>
      <c r="C544">
        <v>11665.059569999999</v>
      </c>
      <c r="D544" s="2">
        <f t="shared" si="32"/>
        <v>1.7319179113374439E-2</v>
      </c>
      <c r="E544" s="2"/>
      <c r="F544" s="2"/>
      <c r="G544" s="2"/>
      <c r="H544" s="2"/>
      <c r="I544">
        <v>541</v>
      </c>
      <c r="J544">
        <f t="shared" ca="1" si="33"/>
        <v>153</v>
      </c>
      <c r="K544">
        <f t="shared" ca="1" si="34"/>
        <v>1.3514851602289824E-3</v>
      </c>
      <c r="L544">
        <f t="shared" ca="1" si="35"/>
        <v>1.5984750605596103E-3</v>
      </c>
      <c r="M544">
        <f ca="1">L544*AAPL!$B$756</f>
        <v>0.21892715548356964</v>
      </c>
    </row>
    <row r="545" spans="1:13" x14ac:dyDescent="0.25">
      <c r="A545">
        <v>544</v>
      </c>
      <c r="B545" s="1">
        <v>44070</v>
      </c>
      <c r="C545">
        <v>11625.339844</v>
      </c>
      <c r="D545" s="2">
        <f t="shared" si="32"/>
        <v>-3.4050169878385717E-3</v>
      </c>
      <c r="E545" s="2"/>
      <c r="F545" s="2"/>
      <c r="G545" s="2"/>
      <c r="H545" s="2"/>
      <c r="I545">
        <v>542</v>
      </c>
      <c r="J545">
        <f t="shared" ca="1" si="33"/>
        <v>615</v>
      </c>
      <c r="K545">
        <f t="shared" ca="1" si="34"/>
        <v>5.0175388097859486E-3</v>
      </c>
      <c r="L545">
        <f t="shared" ca="1" si="35"/>
        <v>5.9345162557862567E-3</v>
      </c>
      <c r="M545">
        <f ca="1">L545*AAPL!$B$756</f>
        <v>0.81279138793409944</v>
      </c>
    </row>
    <row r="546" spans="1:13" x14ac:dyDescent="0.25">
      <c r="A546">
        <v>545</v>
      </c>
      <c r="B546" s="1">
        <v>44071</v>
      </c>
      <c r="C546">
        <v>11695.629883</v>
      </c>
      <c r="D546" s="2">
        <f t="shared" si="32"/>
        <v>6.0462782114947267E-3</v>
      </c>
      <c r="E546" s="2"/>
      <c r="F546" s="2"/>
      <c r="G546" s="2"/>
      <c r="H546" s="2"/>
      <c r="I546">
        <v>543</v>
      </c>
      <c r="J546">
        <f t="shared" ca="1" si="33"/>
        <v>610</v>
      </c>
      <c r="K546">
        <f t="shared" ca="1" si="34"/>
        <v>1.281854642368474E-2</v>
      </c>
      <c r="L546">
        <f t="shared" ca="1" si="35"/>
        <v>1.5161192570855899E-2</v>
      </c>
      <c r="M546">
        <f ca="1">L546*AAPL!$B$756</f>
        <v>2.0764770406327719</v>
      </c>
    </row>
    <row r="547" spans="1:13" x14ac:dyDescent="0.25">
      <c r="A547">
        <v>546</v>
      </c>
      <c r="B547" s="1">
        <v>44074</v>
      </c>
      <c r="C547">
        <v>11775.459961</v>
      </c>
      <c r="D547" s="2">
        <f t="shared" si="32"/>
        <v>6.8256330611176086E-3</v>
      </c>
      <c r="E547" s="2"/>
      <c r="F547" s="2"/>
      <c r="G547" s="2"/>
      <c r="H547" s="2"/>
      <c r="I547">
        <v>544</v>
      </c>
      <c r="J547">
        <f t="shared" ca="1" si="33"/>
        <v>248</v>
      </c>
      <c r="K547">
        <f t="shared" ca="1" si="34"/>
        <v>3.2023964467329247E-3</v>
      </c>
      <c r="L547">
        <f t="shared" ca="1" si="35"/>
        <v>3.7876485845097911E-3</v>
      </c>
      <c r="M547">
        <f ca="1">L547*AAPL!$B$756</f>
        <v>0.51875637664800101</v>
      </c>
    </row>
    <row r="548" spans="1:13" x14ac:dyDescent="0.25">
      <c r="A548">
        <v>547</v>
      </c>
      <c r="B548" s="1">
        <v>44075</v>
      </c>
      <c r="C548">
        <v>11939.669921999999</v>
      </c>
      <c r="D548" s="2">
        <f t="shared" si="32"/>
        <v>1.3945099515760617E-2</v>
      </c>
      <c r="E548" s="2"/>
      <c r="F548" s="2"/>
      <c r="G548" s="2"/>
      <c r="H548" s="2"/>
      <c r="I548">
        <v>545</v>
      </c>
      <c r="J548">
        <f t="shared" ca="1" si="33"/>
        <v>4</v>
      </c>
      <c r="K548">
        <f t="shared" ca="1" si="34"/>
        <v>1.3439781113725235E-2</v>
      </c>
      <c r="L548">
        <f t="shared" ca="1" si="35"/>
        <v>1.5895960652671879E-2</v>
      </c>
      <c r="M548">
        <f ca="1">L548*AAPL!$B$756</f>
        <v>2.1771108822616649</v>
      </c>
    </row>
    <row r="549" spans="1:13" x14ac:dyDescent="0.25">
      <c r="A549">
        <v>548</v>
      </c>
      <c r="B549" s="1">
        <v>44076</v>
      </c>
      <c r="C549">
        <v>12056.440430000001</v>
      </c>
      <c r="D549" s="2">
        <f t="shared" si="32"/>
        <v>9.7800449060019279E-3</v>
      </c>
      <c r="E549" s="2"/>
      <c r="F549" s="2"/>
      <c r="G549" s="2"/>
      <c r="H549" s="2"/>
      <c r="I549">
        <v>546</v>
      </c>
      <c r="J549">
        <f t="shared" ca="1" si="33"/>
        <v>157</v>
      </c>
      <c r="K549">
        <f t="shared" ca="1" si="34"/>
        <v>8.8544146035607341E-4</v>
      </c>
      <c r="L549">
        <f t="shared" ca="1" si="35"/>
        <v>1.0472598098856375E-3</v>
      </c>
      <c r="M549">
        <f ca="1">L549*AAPL!$B$756</f>
        <v>0.14343271089275558</v>
      </c>
    </row>
    <row r="550" spans="1:13" x14ac:dyDescent="0.25">
      <c r="A550">
        <v>549</v>
      </c>
      <c r="B550" s="1">
        <v>44077</v>
      </c>
      <c r="C550">
        <v>11458.099609000001</v>
      </c>
      <c r="D550" s="2">
        <f t="shared" si="32"/>
        <v>-4.9628314797720119E-2</v>
      </c>
      <c r="E550" s="2"/>
      <c r="F550" s="2"/>
      <c r="G550" s="2"/>
      <c r="H550" s="2"/>
      <c r="I550">
        <v>547</v>
      </c>
      <c r="J550">
        <f t="shared" ca="1" si="33"/>
        <v>221</v>
      </c>
      <c r="K550">
        <f t="shared" ca="1" si="34"/>
        <v>-1.0353191233136272E-2</v>
      </c>
      <c r="L550">
        <f t="shared" ca="1" si="35"/>
        <v>-1.2245282797310757E-2</v>
      </c>
      <c r="M550">
        <f ca="1">L550*AAPL!$B$756</f>
        <v>-1.6771140176366608</v>
      </c>
    </row>
    <row r="551" spans="1:13" x14ac:dyDescent="0.25">
      <c r="A551">
        <v>550</v>
      </c>
      <c r="B551" s="1">
        <v>44078</v>
      </c>
      <c r="C551">
        <v>11313.129883</v>
      </c>
      <c r="D551" s="2">
        <f t="shared" si="32"/>
        <v>-1.265216143575254E-2</v>
      </c>
      <c r="E551" s="2"/>
      <c r="F551" s="2"/>
      <c r="G551" s="2"/>
      <c r="H551" s="2"/>
      <c r="I551">
        <v>548</v>
      </c>
      <c r="J551">
        <f t="shared" ca="1" si="33"/>
        <v>568</v>
      </c>
      <c r="K551">
        <f t="shared" ca="1" si="34"/>
        <v>1.4237731001058407E-2</v>
      </c>
      <c r="L551">
        <f t="shared" ca="1" si="35"/>
        <v>1.68397394169628E-2</v>
      </c>
      <c r="M551">
        <f ca="1">L551*AAPL!$B$756</f>
        <v>2.306370828425401</v>
      </c>
    </row>
    <row r="552" spans="1:13" x14ac:dyDescent="0.25">
      <c r="A552">
        <v>551</v>
      </c>
      <c r="B552" s="1">
        <v>44082</v>
      </c>
      <c r="C552">
        <v>10847.690430000001</v>
      </c>
      <c r="D552" s="2">
        <f t="shared" si="32"/>
        <v>-4.1141528278518691E-2</v>
      </c>
      <c r="E552" s="2"/>
      <c r="F552" s="2"/>
      <c r="G552" s="2"/>
      <c r="H552" s="2"/>
      <c r="I552">
        <v>549</v>
      </c>
      <c r="J552">
        <f t="shared" ca="1" si="33"/>
        <v>431</v>
      </c>
      <c r="K552">
        <f t="shared" ca="1" si="34"/>
        <v>-4.7027988721000114E-2</v>
      </c>
      <c r="L552">
        <f t="shared" ca="1" si="35"/>
        <v>-5.5622562001391672E-2</v>
      </c>
      <c r="M552">
        <f ca="1">L552*AAPL!$B$756</f>
        <v>-7.6180664810685368</v>
      </c>
    </row>
    <row r="553" spans="1:13" x14ac:dyDescent="0.25">
      <c r="A553">
        <v>552</v>
      </c>
      <c r="B553" s="1">
        <v>44083</v>
      </c>
      <c r="C553">
        <v>11141.559569999999</v>
      </c>
      <c r="D553" s="2">
        <f t="shared" si="32"/>
        <v>2.7090479940991452E-2</v>
      </c>
      <c r="E553" s="2"/>
      <c r="F553" s="2"/>
      <c r="G553" s="2"/>
      <c r="H553" s="2"/>
      <c r="I553">
        <v>550</v>
      </c>
      <c r="J553">
        <f t="shared" ca="1" si="33"/>
        <v>17</v>
      </c>
      <c r="K553">
        <f t="shared" ca="1" si="34"/>
        <v>1.166597333765429E-2</v>
      </c>
      <c r="L553">
        <f t="shared" ca="1" si="35"/>
        <v>1.37979816472674E-2</v>
      </c>
      <c r="M553">
        <f ca="1">L553*AAPL!$B$756</f>
        <v>1.8897716629956145</v>
      </c>
    </row>
    <row r="554" spans="1:13" x14ac:dyDescent="0.25">
      <c r="A554">
        <v>553</v>
      </c>
      <c r="B554" s="1">
        <v>44084</v>
      </c>
      <c r="C554">
        <v>10919.589844</v>
      </c>
      <c r="D554" s="2">
        <f t="shared" si="32"/>
        <v>-1.992267999873909E-2</v>
      </c>
      <c r="E554" s="2"/>
      <c r="F554" s="2"/>
      <c r="G554" s="2"/>
      <c r="H554" s="2"/>
      <c r="I554">
        <v>551</v>
      </c>
      <c r="J554">
        <f t="shared" ca="1" si="33"/>
        <v>289</v>
      </c>
      <c r="K554">
        <f t="shared" ca="1" si="34"/>
        <v>-2.9984785236621514E-2</v>
      </c>
      <c r="L554">
        <f t="shared" ca="1" si="35"/>
        <v>-3.5464637576083119E-2</v>
      </c>
      <c r="M554">
        <f ca="1">L554*AAPL!$B$756</f>
        <v>-4.8572370106728062</v>
      </c>
    </row>
    <row r="555" spans="1:13" x14ac:dyDescent="0.25">
      <c r="A555">
        <v>554</v>
      </c>
      <c r="B555" s="1">
        <v>44085</v>
      </c>
      <c r="C555">
        <v>10853.549805000001</v>
      </c>
      <c r="D555" s="2">
        <f t="shared" si="32"/>
        <v>-6.0478497767282313E-3</v>
      </c>
      <c r="E555" s="2"/>
      <c r="F555" s="2"/>
      <c r="G555" s="2"/>
      <c r="H555" s="2"/>
      <c r="I555">
        <v>552</v>
      </c>
      <c r="J555">
        <f t="shared" ca="1" si="33"/>
        <v>270</v>
      </c>
      <c r="K555">
        <f t="shared" ca="1" si="34"/>
        <v>-4.4272453122624622E-3</v>
      </c>
      <c r="L555">
        <f t="shared" ca="1" si="35"/>
        <v>-5.2363440064942778E-3</v>
      </c>
      <c r="M555">
        <f ca="1">L555*AAPL!$B$756</f>
        <v>-0.71716971178386424</v>
      </c>
    </row>
    <row r="556" spans="1:13" x14ac:dyDescent="0.25">
      <c r="A556">
        <v>555</v>
      </c>
      <c r="B556" s="1">
        <v>44088</v>
      </c>
      <c r="C556">
        <v>11056.650390999999</v>
      </c>
      <c r="D556" s="2">
        <f t="shared" si="32"/>
        <v>1.8712825725131443E-2</v>
      </c>
      <c r="E556" s="2"/>
      <c r="F556" s="2"/>
      <c r="G556" s="2"/>
      <c r="H556" s="2"/>
      <c r="I556">
        <v>553</v>
      </c>
      <c r="J556">
        <f t="shared" ca="1" si="33"/>
        <v>380</v>
      </c>
      <c r="K556">
        <f t="shared" ca="1" si="34"/>
        <v>-7.855191721935828E-3</v>
      </c>
      <c r="L556">
        <f t="shared" ca="1" si="35"/>
        <v>-9.290762808894848E-3</v>
      </c>
      <c r="M556">
        <f ca="1">L556*AAPL!$B$756</f>
        <v>-1.2724629393415781</v>
      </c>
    </row>
    <row r="557" spans="1:13" x14ac:dyDescent="0.25">
      <c r="A557">
        <v>556</v>
      </c>
      <c r="B557" s="1">
        <v>44089</v>
      </c>
      <c r="C557">
        <v>11190.320313</v>
      </c>
      <c r="D557" s="2">
        <f t="shared" si="32"/>
        <v>1.2089549481351769E-2</v>
      </c>
      <c r="E557" s="2"/>
      <c r="F557" s="2"/>
      <c r="G557" s="2"/>
      <c r="H557" s="2"/>
      <c r="I557">
        <v>554</v>
      </c>
      <c r="J557">
        <f t="shared" ca="1" si="33"/>
        <v>730</v>
      </c>
      <c r="K557">
        <f t="shared" ca="1" si="34"/>
        <v>-2.9280069151016441E-4</v>
      </c>
      <c r="L557">
        <f t="shared" ca="1" si="35"/>
        <v>-3.4631131503826997E-4</v>
      </c>
      <c r="M557">
        <f ca="1">L557*AAPL!$B$756</f>
        <v>-4.7430800131820654E-2</v>
      </c>
    </row>
    <row r="558" spans="1:13" x14ac:dyDescent="0.25">
      <c r="A558">
        <v>557</v>
      </c>
      <c r="B558" s="1">
        <v>44090</v>
      </c>
      <c r="C558">
        <v>11050.469727</v>
      </c>
      <c r="D558" s="2">
        <f t="shared" si="32"/>
        <v>-1.2497460491594059E-2</v>
      </c>
      <c r="E558" s="2"/>
      <c r="F558" s="2"/>
      <c r="G558" s="2"/>
      <c r="H558" s="2"/>
      <c r="I558">
        <v>555</v>
      </c>
      <c r="J558">
        <f t="shared" ca="1" si="33"/>
        <v>611</v>
      </c>
      <c r="K558">
        <f t="shared" ca="1" si="34"/>
        <v>-4.646041060305528E-4</v>
      </c>
      <c r="L558">
        <f t="shared" ca="1" si="35"/>
        <v>-5.4951256467929165E-4</v>
      </c>
      <c r="M558">
        <f ca="1">L558*AAPL!$B$756</f>
        <v>-7.5261244705063735E-2</v>
      </c>
    </row>
    <row r="559" spans="1:13" x14ac:dyDescent="0.25">
      <c r="A559">
        <v>558</v>
      </c>
      <c r="B559" s="1">
        <v>44091</v>
      </c>
      <c r="C559">
        <v>10910.280273</v>
      </c>
      <c r="D559" s="2">
        <f t="shared" si="32"/>
        <v>-1.2686289131897177E-2</v>
      </c>
      <c r="E559" s="2"/>
      <c r="F559" s="2"/>
      <c r="G559" s="2"/>
      <c r="H559" s="2"/>
      <c r="I559">
        <v>556</v>
      </c>
      <c r="J559">
        <f t="shared" ca="1" si="33"/>
        <v>33</v>
      </c>
      <c r="K559">
        <f t="shared" ca="1" si="34"/>
        <v>4.1676617433719088E-3</v>
      </c>
      <c r="L559">
        <f t="shared" ca="1" si="35"/>
        <v>4.929320390391601E-3</v>
      </c>
      <c r="M559">
        <f ca="1">L559*AAPL!$B$756</f>
        <v>0.67511975517327638</v>
      </c>
    </row>
    <row r="560" spans="1:13" x14ac:dyDescent="0.25">
      <c r="A560">
        <v>559</v>
      </c>
      <c r="B560" s="1">
        <v>44092</v>
      </c>
      <c r="C560">
        <v>10793.280273</v>
      </c>
      <c r="D560" s="2">
        <f t="shared" si="32"/>
        <v>-1.0723830834075243E-2</v>
      </c>
      <c r="E560" s="2"/>
      <c r="F560" s="2"/>
      <c r="G560" s="2"/>
      <c r="H560" s="2"/>
      <c r="I560">
        <v>557</v>
      </c>
      <c r="J560">
        <f t="shared" ca="1" si="33"/>
        <v>384</v>
      </c>
      <c r="K560">
        <f t="shared" ca="1" si="34"/>
        <v>8.1265748406638139E-3</v>
      </c>
      <c r="L560">
        <f t="shared" ca="1" si="35"/>
        <v>9.6117423948416693E-3</v>
      </c>
      <c r="M560">
        <f ca="1">L560*AAPL!$B$756</f>
        <v>1.3164243056797118</v>
      </c>
    </row>
    <row r="561" spans="1:13" x14ac:dyDescent="0.25">
      <c r="A561">
        <v>560</v>
      </c>
      <c r="B561" s="1">
        <v>44095</v>
      </c>
      <c r="C561">
        <v>10778.799805000001</v>
      </c>
      <c r="D561" s="2">
        <f t="shared" si="32"/>
        <v>-1.3416188252076688E-3</v>
      </c>
      <c r="E561" s="2"/>
      <c r="F561" s="2"/>
      <c r="G561" s="2"/>
      <c r="H561" s="2"/>
      <c r="I561">
        <v>558</v>
      </c>
      <c r="J561">
        <f t="shared" ca="1" si="33"/>
        <v>394</v>
      </c>
      <c r="K561">
        <f t="shared" ca="1" si="34"/>
        <v>-9.3135330925407933E-3</v>
      </c>
      <c r="L561">
        <f t="shared" ca="1" si="35"/>
        <v>-1.101562252566702E-2</v>
      </c>
      <c r="M561">
        <f ca="1">L561*AAPL!$B$756</f>
        <v>-1.5086997382247125</v>
      </c>
    </row>
    <row r="562" spans="1:13" x14ac:dyDescent="0.25">
      <c r="A562">
        <v>561</v>
      </c>
      <c r="B562" s="1">
        <v>44096</v>
      </c>
      <c r="C562">
        <v>10963.639648</v>
      </c>
      <c r="D562" s="2">
        <f t="shared" si="32"/>
        <v>1.7148462383934193E-2</v>
      </c>
      <c r="E562" s="2"/>
      <c r="F562" s="2"/>
      <c r="G562" s="2"/>
      <c r="H562" s="2"/>
      <c r="I562">
        <v>559</v>
      </c>
      <c r="J562">
        <f t="shared" ca="1" si="33"/>
        <v>511</v>
      </c>
      <c r="K562">
        <f t="shared" ca="1" si="34"/>
        <v>-2.1342298786036218E-2</v>
      </c>
      <c r="L562">
        <f t="shared" ca="1" si="35"/>
        <v>-2.5242698439034587E-2</v>
      </c>
      <c r="M562">
        <f ca="1">L562*AAPL!$B$756</f>
        <v>-3.4572401549090661</v>
      </c>
    </row>
    <row r="563" spans="1:13" x14ac:dyDescent="0.25">
      <c r="A563">
        <v>562</v>
      </c>
      <c r="B563" s="1">
        <v>44097</v>
      </c>
      <c r="C563">
        <v>10632.990234000001</v>
      </c>
      <c r="D563" s="2">
        <f t="shared" si="32"/>
        <v>-3.0158726902367428E-2</v>
      </c>
      <c r="E563" s="2"/>
      <c r="F563" s="2"/>
      <c r="G563" s="2"/>
      <c r="H563" s="2"/>
      <c r="I563">
        <v>560</v>
      </c>
      <c r="J563">
        <f t="shared" ca="1" si="33"/>
        <v>291</v>
      </c>
      <c r="K563">
        <f t="shared" ca="1" si="34"/>
        <v>-3.4111185501172203E-3</v>
      </c>
      <c r="L563">
        <f t="shared" ca="1" si="35"/>
        <v>-4.0345155769603873E-3</v>
      </c>
      <c r="M563">
        <f ca="1">L563*AAPL!$B$756</f>
        <v>-0.55256728166210367</v>
      </c>
    </row>
    <row r="564" spans="1:13" x14ac:dyDescent="0.25">
      <c r="A564">
        <v>563</v>
      </c>
      <c r="B564" s="1">
        <v>44098</v>
      </c>
      <c r="C564">
        <v>10672.269531</v>
      </c>
      <c r="D564" s="2">
        <f t="shared" si="32"/>
        <v>3.6940969694865267E-3</v>
      </c>
      <c r="E564" s="2"/>
      <c r="F564" s="2"/>
      <c r="G564" s="2"/>
      <c r="H564" s="2"/>
      <c r="I564">
        <v>561</v>
      </c>
      <c r="J564">
        <f t="shared" ca="1" si="33"/>
        <v>416</v>
      </c>
      <c r="K564">
        <f t="shared" ca="1" si="34"/>
        <v>1.6920120777517145E-3</v>
      </c>
      <c r="L564">
        <f t="shared" ca="1" si="35"/>
        <v>2.001234780849178E-3</v>
      </c>
      <c r="M564">
        <f ca="1">L564*AAPL!$B$756</f>
        <v>0.27408912959374687</v>
      </c>
    </row>
    <row r="565" spans="1:13" x14ac:dyDescent="0.25">
      <c r="A565">
        <v>564</v>
      </c>
      <c r="B565" s="1">
        <v>44099</v>
      </c>
      <c r="C565">
        <v>10913.559569999999</v>
      </c>
      <c r="D565" s="2">
        <f t="shared" si="32"/>
        <v>2.2609065325713384E-2</v>
      </c>
      <c r="E565" s="2"/>
      <c r="F565" s="2"/>
      <c r="G565" s="2"/>
      <c r="H565" s="2"/>
      <c r="I565">
        <v>562</v>
      </c>
      <c r="J565">
        <f t="shared" ca="1" si="33"/>
        <v>620</v>
      </c>
      <c r="K565">
        <f t="shared" ca="1" si="34"/>
        <v>1.2461336982357629E-2</v>
      </c>
      <c r="L565">
        <f t="shared" ca="1" si="35"/>
        <v>1.4738701521630412E-2</v>
      </c>
      <c r="M565">
        <f ca="1">L565*AAPL!$B$756</f>
        <v>2.0186126635734118</v>
      </c>
    </row>
    <row r="566" spans="1:13" x14ac:dyDescent="0.25">
      <c r="A566">
        <v>565</v>
      </c>
      <c r="B566" s="1">
        <v>44102</v>
      </c>
      <c r="C566">
        <v>11117.530273</v>
      </c>
      <c r="D566" s="2">
        <f t="shared" si="32"/>
        <v>1.8689658648191276E-2</v>
      </c>
      <c r="E566" s="2"/>
      <c r="F566" s="2"/>
      <c r="G566" s="2"/>
      <c r="H566" s="2"/>
      <c r="I566">
        <v>563</v>
      </c>
      <c r="J566">
        <f t="shared" ca="1" si="33"/>
        <v>302</v>
      </c>
      <c r="K566">
        <f t="shared" ca="1" si="34"/>
        <v>3.0343355512034709E-3</v>
      </c>
      <c r="L566">
        <f t="shared" ca="1" si="35"/>
        <v>3.5888738157852642E-3</v>
      </c>
      <c r="M566">
        <f ca="1">L566*AAPL!$B$756</f>
        <v>0.49153218293206646</v>
      </c>
    </row>
    <row r="567" spans="1:13" x14ac:dyDescent="0.25">
      <c r="A567">
        <v>566</v>
      </c>
      <c r="B567" s="1">
        <v>44103</v>
      </c>
      <c r="C567">
        <v>11085.25</v>
      </c>
      <c r="D567" s="2">
        <f t="shared" si="32"/>
        <v>-2.9035471194889251E-3</v>
      </c>
      <c r="E567" s="2"/>
      <c r="F567" s="2"/>
      <c r="G567" s="2"/>
      <c r="H567" s="2"/>
      <c r="I567">
        <v>564</v>
      </c>
      <c r="J567">
        <f t="shared" ca="1" si="33"/>
        <v>360</v>
      </c>
      <c r="K567">
        <f t="shared" ca="1" si="34"/>
        <v>5.4022087427207932E-3</v>
      </c>
      <c r="L567">
        <f t="shared" ca="1" si="35"/>
        <v>6.3894863231152288E-3</v>
      </c>
      <c r="M567">
        <f ca="1">L567*AAPL!$B$756</f>
        <v>0.87510409154026592</v>
      </c>
    </row>
    <row r="568" spans="1:13" x14ac:dyDescent="0.25">
      <c r="A568">
        <v>567</v>
      </c>
      <c r="B568" s="1">
        <v>44104</v>
      </c>
      <c r="C568">
        <v>11167.509765999999</v>
      </c>
      <c r="D568" s="2">
        <f t="shared" si="32"/>
        <v>7.4206505040481652E-3</v>
      </c>
      <c r="E568" s="2"/>
      <c r="F568" s="2"/>
      <c r="G568" s="2"/>
      <c r="H568" s="2"/>
      <c r="I568">
        <v>565</v>
      </c>
      <c r="J568">
        <f t="shared" ca="1" si="33"/>
        <v>18</v>
      </c>
      <c r="K568">
        <f t="shared" ca="1" si="34"/>
        <v>-1.0092994619204543E-2</v>
      </c>
      <c r="L568">
        <f t="shared" ca="1" si="35"/>
        <v>-1.1937534099469741E-2</v>
      </c>
      <c r="M568">
        <f ca="1">L568*AAPL!$B$756</f>
        <v>-1.6349647538261143</v>
      </c>
    </row>
    <row r="569" spans="1:13" x14ac:dyDescent="0.25">
      <c r="A569">
        <v>568</v>
      </c>
      <c r="B569" s="1">
        <v>44105</v>
      </c>
      <c r="C569">
        <v>11326.509765999999</v>
      </c>
      <c r="D569" s="2">
        <f t="shared" si="32"/>
        <v>1.4237731001058407E-2</v>
      </c>
      <c r="E569" s="2"/>
      <c r="F569" s="2"/>
      <c r="G569" s="2"/>
      <c r="H569" s="2"/>
      <c r="I569">
        <v>566</v>
      </c>
      <c r="J569">
        <f t="shared" ca="1" si="33"/>
        <v>480</v>
      </c>
      <c r="K569">
        <f t="shared" ca="1" si="34"/>
        <v>-4.6077834228672732E-3</v>
      </c>
      <c r="L569">
        <f t="shared" ca="1" si="35"/>
        <v>-5.4498762566252724E-3</v>
      </c>
      <c r="M569">
        <f ca="1">L569*AAPL!$B$756</f>
        <v>-0.74641509025653108</v>
      </c>
    </row>
    <row r="570" spans="1:13" x14ac:dyDescent="0.25">
      <c r="A570">
        <v>569</v>
      </c>
      <c r="B570" s="1">
        <v>44106</v>
      </c>
      <c r="C570">
        <v>11075.019531</v>
      </c>
      <c r="D570" s="2">
        <f t="shared" si="32"/>
        <v>-2.2203683234788274E-2</v>
      </c>
      <c r="E570" s="2"/>
      <c r="F570" s="2"/>
      <c r="G570" s="2"/>
      <c r="H570" s="2"/>
      <c r="I570">
        <v>567</v>
      </c>
      <c r="J570">
        <f t="shared" ca="1" si="33"/>
        <v>566</v>
      </c>
      <c r="K570">
        <f t="shared" ca="1" si="34"/>
        <v>-2.9035471194889251E-3</v>
      </c>
      <c r="L570">
        <f t="shared" ca="1" si="35"/>
        <v>-3.4341832187608887E-3</v>
      </c>
      <c r="M570">
        <f ca="1">L570*AAPL!$B$756</f>
        <v>-0.4703457576807738</v>
      </c>
    </row>
    <row r="571" spans="1:13" x14ac:dyDescent="0.25">
      <c r="A571">
        <v>570</v>
      </c>
      <c r="B571" s="1">
        <v>44109</v>
      </c>
      <c r="C571">
        <v>11332.490234000001</v>
      </c>
      <c r="D571" s="2">
        <f t="shared" si="32"/>
        <v>2.3247878008640699E-2</v>
      </c>
      <c r="E571" s="2"/>
      <c r="F571" s="2"/>
      <c r="G571" s="2"/>
      <c r="H571" s="2"/>
      <c r="I571">
        <v>568</v>
      </c>
      <c r="J571">
        <f t="shared" ca="1" si="33"/>
        <v>117</v>
      </c>
      <c r="K571">
        <f t="shared" ca="1" si="34"/>
        <v>-2.2708420390742168E-2</v>
      </c>
      <c r="L571">
        <f t="shared" ca="1" si="35"/>
        <v>-2.685848481914116E-2</v>
      </c>
      <c r="M571">
        <f ca="1">L571*AAPL!$B$756</f>
        <v>-3.6785382688389667</v>
      </c>
    </row>
    <row r="572" spans="1:13" x14ac:dyDescent="0.25">
      <c r="A572">
        <v>571</v>
      </c>
      <c r="B572" s="1">
        <v>44110</v>
      </c>
      <c r="C572">
        <v>11154.599609000001</v>
      </c>
      <c r="D572" s="2">
        <f t="shared" si="32"/>
        <v>-1.5697399364729914E-2</v>
      </c>
      <c r="E572" s="2"/>
      <c r="F572" s="2"/>
      <c r="G572" s="2"/>
      <c r="H572" s="2"/>
      <c r="I572">
        <v>569</v>
      </c>
      <c r="J572">
        <f t="shared" ca="1" si="33"/>
        <v>94</v>
      </c>
      <c r="K572">
        <f t="shared" ca="1" si="34"/>
        <v>-2.7815926733985918E-2</v>
      </c>
      <c r="L572">
        <f t="shared" ca="1" si="35"/>
        <v>-3.2899410573695415E-2</v>
      </c>
      <c r="M572">
        <f ca="1">L572*AAPL!$B$756</f>
        <v>-4.5059035024691978</v>
      </c>
    </row>
    <row r="573" spans="1:13" x14ac:dyDescent="0.25">
      <c r="A573">
        <v>572</v>
      </c>
      <c r="B573" s="1">
        <v>44111</v>
      </c>
      <c r="C573">
        <v>11364.599609000001</v>
      </c>
      <c r="D573" s="2">
        <f t="shared" si="32"/>
        <v>1.8826314467671468E-2</v>
      </c>
      <c r="E573" s="2"/>
      <c r="F573" s="2"/>
      <c r="G573" s="2"/>
      <c r="H573" s="2"/>
      <c r="I573">
        <v>570</v>
      </c>
      <c r="J573">
        <f t="shared" ca="1" si="33"/>
        <v>648</v>
      </c>
      <c r="K573">
        <f t="shared" ca="1" si="34"/>
        <v>-2.6086775797061867E-2</v>
      </c>
      <c r="L573">
        <f t="shared" ca="1" si="35"/>
        <v>-3.0854249642628978E-2</v>
      </c>
      <c r="M573">
        <f ca="1">L573*AAPL!$B$756</f>
        <v>-4.2257982470342119</v>
      </c>
    </row>
    <row r="574" spans="1:13" x14ac:dyDescent="0.25">
      <c r="A574">
        <v>573</v>
      </c>
      <c r="B574" s="1">
        <v>44112</v>
      </c>
      <c r="C574">
        <v>11420.980469</v>
      </c>
      <c r="D574" s="2">
        <f t="shared" si="32"/>
        <v>4.9610951498326727E-3</v>
      </c>
      <c r="E574" s="2"/>
      <c r="F574" s="2"/>
      <c r="G574" s="2"/>
      <c r="H574" s="2"/>
      <c r="I574">
        <v>571</v>
      </c>
      <c r="J574">
        <f t="shared" ca="1" si="33"/>
        <v>16</v>
      </c>
      <c r="K574">
        <f t="shared" ca="1" si="34"/>
        <v>-1.4028503196139575E-4</v>
      </c>
      <c r="L574">
        <f t="shared" ca="1" si="35"/>
        <v>-1.659227430378189E-4</v>
      </c>
      <c r="M574">
        <f ca="1">L574*AAPL!$B$756</f>
        <v>-2.2724780047918877E-2</v>
      </c>
    </row>
    <row r="575" spans="1:13" x14ac:dyDescent="0.25">
      <c r="A575">
        <v>574</v>
      </c>
      <c r="B575" s="1">
        <v>44113</v>
      </c>
      <c r="C575">
        <v>11579.940430000001</v>
      </c>
      <c r="D575" s="2">
        <f t="shared" si="32"/>
        <v>1.391824120805274E-2</v>
      </c>
      <c r="E575" s="2"/>
      <c r="F575" s="2"/>
      <c r="G575" s="2"/>
      <c r="H575" s="2"/>
      <c r="I575">
        <v>572</v>
      </c>
      <c r="J575">
        <f t="shared" ca="1" si="33"/>
        <v>554</v>
      </c>
      <c r="K575">
        <f t="shared" ca="1" si="34"/>
        <v>-6.0478497767282313E-3</v>
      </c>
      <c r="L575">
        <f t="shared" ca="1" si="35"/>
        <v>-7.1531211163821783E-3</v>
      </c>
      <c r="M575">
        <f ca="1">L575*AAPL!$B$756</f>
        <v>-0.97969151817155087</v>
      </c>
    </row>
    <row r="576" spans="1:13" x14ac:dyDescent="0.25">
      <c r="A576">
        <v>575</v>
      </c>
      <c r="B576" s="1">
        <v>44116</v>
      </c>
      <c r="C576">
        <v>11876.259765999999</v>
      </c>
      <c r="D576" s="2">
        <f t="shared" si="32"/>
        <v>2.5589020754573921E-2</v>
      </c>
      <c r="E576" s="2"/>
      <c r="F576" s="2"/>
      <c r="G576" s="2"/>
      <c r="H576" s="2"/>
      <c r="I576">
        <v>573</v>
      </c>
      <c r="J576">
        <f t="shared" ca="1" si="33"/>
        <v>648</v>
      </c>
      <c r="K576">
        <f t="shared" ca="1" si="34"/>
        <v>-2.6086775797061867E-2</v>
      </c>
      <c r="L576">
        <f t="shared" ca="1" si="35"/>
        <v>-3.0854249642628978E-2</v>
      </c>
      <c r="M576">
        <f ca="1">L576*AAPL!$B$756</f>
        <v>-4.2257982470342119</v>
      </c>
    </row>
    <row r="577" spans="1:13" x14ac:dyDescent="0.25">
      <c r="A577">
        <v>576</v>
      </c>
      <c r="B577" s="1">
        <v>44117</v>
      </c>
      <c r="C577">
        <v>11863.900390999999</v>
      </c>
      <c r="D577" s="2">
        <f t="shared" si="32"/>
        <v>-1.0406790726642523E-3</v>
      </c>
      <c r="E577" s="2"/>
      <c r="F577" s="2"/>
      <c r="G577" s="2"/>
      <c r="H577" s="2"/>
      <c r="I577">
        <v>574</v>
      </c>
      <c r="J577">
        <f t="shared" ca="1" si="33"/>
        <v>608</v>
      </c>
      <c r="K577">
        <f t="shared" ca="1" si="34"/>
        <v>9.2149436430875031E-3</v>
      </c>
      <c r="L577">
        <f t="shared" ca="1" si="35"/>
        <v>1.0899015417558866E-2</v>
      </c>
      <c r="M577">
        <f ca="1">L577*AAPL!$B$756</f>
        <v>1.4927292278819702</v>
      </c>
    </row>
    <row r="578" spans="1:13" x14ac:dyDescent="0.25">
      <c r="A578">
        <v>577</v>
      </c>
      <c r="B578" s="1">
        <v>44118</v>
      </c>
      <c r="C578">
        <v>11768.730469</v>
      </c>
      <c r="D578" s="2">
        <f t="shared" si="32"/>
        <v>-8.0218072356874615E-3</v>
      </c>
      <c r="E578" s="2"/>
      <c r="F578" s="2"/>
      <c r="G578" s="2"/>
      <c r="H578" s="2"/>
      <c r="I578">
        <v>575</v>
      </c>
      <c r="J578">
        <f t="shared" ca="1" si="33"/>
        <v>654</v>
      </c>
      <c r="K578">
        <f t="shared" ca="1" si="34"/>
        <v>1.2284611376249588E-2</v>
      </c>
      <c r="L578">
        <f t="shared" ca="1" si="35"/>
        <v>1.4529678528082986E-2</v>
      </c>
      <c r="M578">
        <f ca="1">L578*AAPL!$B$756</f>
        <v>1.9899848729139953</v>
      </c>
    </row>
    <row r="579" spans="1:13" x14ac:dyDescent="0.25">
      <c r="A579">
        <v>578</v>
      </c>
      <c r="B579" s="1">
        <v>44119</v>
      </c>
      <c r="C579">
        <v>11713.870117</v>
      </c>
      <c r="D579" s="2">
        <f t="shared" si="32"/>
        <v>-4.6615352560335221E-3</v>
      </c>
      <c r="E579" s="2"/>
      <c r="F579" s="2"/>
      <c r="G579" s="2"/>
      <c r="H579" s="2"/>
      <c r="I579">
        <v>576</v>
      </c>
      <c r="J579">
        <f t="shared" ca="1" si="33"/>
        <v>593</v>
      </c>
      <c r="K579">
        <f t="shared" ca="1" si="34"/>
        <v>2.5895531442277298E-2</v>
      </c>
      <c r="L579">
        <f t="shared" ca="1" si="35"/>
        <v>3.0628054534763974E-2</v>
      </c>
      <c r="M579">
        <f ca="1">L579*AAPL!$B$756</f>
        <v>4.1948185634776554</v>
      </c>
    </row>
    <row r="580" spans="1:13" x14ac:dyDescent="0.25">
      <c r="A580">
        <v>579</v>
      </c>
      <c r="B580" s="1">
        <v>44120</v>
      </c>
      <c r="C580">
        <v>11671.559569999999</v>
      </c>
      <c r="D580" s="2">
        <f t="shared" ref="D580:D643" si="36">C580/C579-1</f>
        <v>-3.6120041094357402E-3</v>
      </c>
      <c r="E580" s="2"/>
      <c r="F580" s="2"/>
      <c r="G580" s="2"/>
      <c r="H580" s="2"/>
      <c r="I580">
        <v>577</v>
      </c>
      <c r="J580">
        <f t="shared" ca="1" si="33"/>
        <v>97</v>
      </c>
      <c r="K580">
        <f t="shared" ca="1" si="34"/>
        <v>1.7185109788792285E-2</v>
      </c>
      <c r="L580">
        <f t="shared" ca="1" si="35"/>
        <v>2.0325764735521817E-2</v>
      </c>
      <c r="M580">
        <f ca="1">L580*AAPL!$B$756</f>
        <v>2.783816880457421</v>
      </c>
    </row>
    <row r="581" spans="1:13" x14ac:dyDescent="0.25">
      <c r="A581">
        <v>580</v>
      </c>
      <c r="B581" s="1">
        <v>44123</v>
      </c>
      <c r="C581">
        <v>11478.879883</v>
      </c>
      <c r="D581" s="2">
        <f t="shared" si="36"/>
        <v>-1.6508478223874579E-2</v>
      </c>
      <c r="E581" s="2"/>
      <c r="F581" s="2"/>
      <c r="G581" s="2"/>
      <c r="H581" s="2"/>
      <c r="I581">
        <v>578</v>
      </c>
      <c r="J581">
        <f t="shared" ref="J581:J644" ca="1" si="37">RANDBETWEEN(2,COUNT($A$2:$A$756))</f>
        <v>354</v>
      </c>
      <c r="K581">
        <f t="shared" ref="K581:K644" ca="1" si="38">VLOOKUP(J581,$A:$D,4,FALSE)</f>
        <v>1.321736368897608E-2</v>
      </c>
      <c r="L581">
        <f t="shared" ref="L581:L644" ca="1" si="39">K581*$J$2</f>
        <v>1.5632895458204496E-2</v>
      </c>
      <c r="M581">
        <f ca="1">L581*AAPL!$B$756</f>
        <v>2.1410814713859558</v>
      </c>
    </row>
    <row r="582" spans="1:13" x14ac:dyDescent="0.25">
      <c r="A582">
        <v>581</v>
      </c>
      <c r="B582" s="1">
        <v>44124</v>
      </c>
      <c r="C582">
        <v>11516.490234000001</v>
      </c>
      <c r="D582" s="2">
        <f t="shared" si="36"/>
        <v>3.2764826693327809E-3</v>
      </c>
      <c r="E582" s="2"/>
      <c r="F582" s="2"/>
      <c r="G582" s="2"/>
      <c r="H582" s="2"/>
      <c r="I582">
        <v>579</v>
      </c>
      <c r="J582">
        <f t="shared" ca="1" si="37"/>
        <v>416</v>
      </c>
      <c r="K582">
        <f t="shared" ca="1" si="38"/>
        <v>1.6920120777517145E-3</v>
      </c>
      <c r="L582">
        <f t="shared" ca="1" si="39"/>
        <v>2.001234780849178E-3</v>
      </c>
      <c r="M582">
        <f ca="1">L582*AAPL!$B$756</f>
        <v>0.27408912959374687</v>
      </c>
    </row>
    <row r="583" spans="1:13" x14ac:dyDescent="0.25">
      <c r="A583">
        <v>582</v>
      </c>
      <c r="B583" s="1">
        <v>44125</v>
      </c>
      <c r="C583">
        <v>11484.690430000001</v>
      </c>
      <c r="D583" s="2">
        <f t="shared" si="36"/>
        <v>-2.7612409122805825E-3</v>
      </c>
      <c r="E583" s="2"/>
      <c r="F583" s="2"/>
      <c r="G583" s="2"/>
      <c r="H583" s="2"/>
      <c r="I583">
        <v>580</v>
      </c>
      <c r="J583">
        <f t="shared" ca="1" si="37"/>
        <v>546</v>
      </c>
      <c r="K583">
        <f t="shared" ca="1" si="38"/>
        <v>6.8256330611176086E-3</v>
      </c>
      <c r="L583">
        <f t="shared" ca="1" si="39"/>
        <v>8.0730477416999999E-3</v>
      </c>
      <c r="M583">
        <f ca="1">L583*AAPL!$B$756</f>
        <v>1.1056846752145661</v>
      </c>
    </row>
    <row r="584" spans="1:13" x14ac:dyDescent="0.25">
      <c r="A584">
        <v>583</v>
      </c>
      <c r="B584" s="1">
        <v>44126</v>
      </c>
      <c r="C584">
        <v>11506.009765999999</v>
      </c>
      <c r="D584" s="2">
        <f t="shared" si="36"/>
        <v>1.8563265705715537E-3</v>
      </c>
      <c r="E584" s="2"/>
      <c r="F584" s="2"/>
      <c r="G584" s="2"/>
      <c r="H584" s="2"/>
      <c r="I584">
        <v>581</v>
      </c>
      <c r="J584">
        <f t="shared" ca="1" si="37"/>
        <v>104</v>
      </c>
      <c r="K584">
        <f t="shared" ca="1" si="38"/>
        <v>1.2003883000022419E-4</v>
      </c>
      <c r="L584">
        <f t="shared" ca="1" si="39"/>
        <v>1.4197645797427998E-4</v>
      </c>
      <c r="M584">
        <f ca="1">L584*AAPL!$B$756</f>
        <v>1.9445096677992591E-2</v>
      </c>
    </row>
    <row r="585" spans="1:13" x14ac:dyDescent="0.25">
      <c r="A585">
        <v>584</v>
      </c>
      <c r="B585" s="1">
        <v>44127</v>
      </c>
      <c r="C585">
        <v>11548.280273</v>
      </c>
      <c r="D585" s="2">
        <f t="shared" si="36"/>
        <v>3.6737763881367069E-3</v>
      </c>
      <c r="E585" s="2"/>
      <c r="F585" s="2"/>
      <c r="G585" s="2"/>
      <c r="H585" s="2"/>
      <c r="I585">
        <v>582</v>
      </c>
      <c r="J585">
        <f t="shared" ca="1" si="37"/>
        <v>127</v>
      </c>
      <c r="K585">
        <f t="shared" ca="1" si="38"/>
        <v>4.6207781726570474E-3</v>
      </c>
      <c r="L585">
        <f t="shared" ca="1" si="39"/>
        <v>5.4652458545079805E-3</v>
      </c>
      <c r="M585">
        <f ca="1">L585*AAPL!$B$756</f>
        <v>0.74852011049013389</v>
      </c>
    </row>
    <row r="586" spans="1:13" x14ac:dyDescent="0.25">
      <c r="A586">
        <v>585</v>
      </c>
      <c r="B586" s="1">
        <v>44130</v>
      </c>
      <c r="C586">
        <v>11358.940430000001</v>
      </c>
      <c r="D586" s="2">
        <f t="shared" si="36"/>
        <v>-1.6395501193600115E-2</v>
      </c>
      <c r="E586" s="2"/>
      <c r="F586" s="2"/>
      <c r="G586" s="2"/>
      <c r="H586" s="2"/>
      <c r="I586">
        <v>583</v>
      </c>
      <c r="J586">
        <f t="shared" ca="1" si="37"/>
        <v>671</v>
      </c>
      <c r="K586">
        <f t="shared" ca="1" si="38"/>
        <v>-1.6928612520693109E-2</v>
      </c>
      <c r="L586">
        <f t="shared" ca="1" si="39"/>
        <v>-2.0022391455352957E-2</v>
      </c>
      <c r="M586">
        <f ca="1">L586*AAPL!$B$756</f>
        <v>-2.742266873881881</v>
      </c>
    </row>
    <row r="587" spans="1:13" x14ac:dyDescent="0.25">
      <c r="A587">
        <v>586</v>
      </c>
      <c r="B587" s="1">
        <v>44131</v>
      </c>
      <c r="C587">
        <v>11431.349609000001</v>
      </c>
      <c r="D587" s="2">
        <f t="shared" si="36"/>
        <v>6.3746420228387723E-3</v>
      </c>
      <c r="E587" s="2"/>
      <c r="F587" s="2"/>
      <c r="G587" s="2"/>
      <c r="H587" s="2"/>
      <c r="I587">
        <v>584</v>
      </c>
      <c r="J587">
        <f t="shared" ca="1" si="37"/>
        <v>608</v>
      </c>
      <c r="K587">
        <f t="shared" ca="1" si="38"/>
        <v>9.2149436430875031E-3</v>
      </c>
      <c r="L587">
        <f t="shared" ca="1" si="39"/>
        <v>1.0899015417558866E-2</v>
      </c>
      <c r="M587">
        <f ca="1">L587*AAPL!$B$756</f>
        <v>1.4927292278819702</v>
      </c>
    </row>
    <row r="588" spans="1:13" x14ac:dyDescent="0.25">
      <c r="A588">
        <v>587</v>
      </c>
      <c r="B588" s="1">
        <v>44132</v>
      </c>
      <c r="C588">
        <v>11004.870117</v>
      </c>
      <c r="D588" s="2">
        <f t="shared" si="36"/>
        <v>-3.7307886346528041E-2</v>
      </c>
      <c r="E588" s="2"/>
      <c r="F588" s="2"/>
      <c r="G588" s="2"/>
      <c r="H588" s="2"/>
      <c r="I588">
        <v>585</v>
      </c>
      <c r="J588">
        <f t="shared" ca="1" si="37"/>
        <v>750</v>
      </c>
      <c r="K588">
        <f t="shared" ca="1" si="38"/>
        <v>1.295207247701935E-3</v>
      </c>
      <c r="L588">
        <f t="shared" ca="1" si="39"/>
        <v>1.5319121101979513E-3</v>
      </c>
      <c r="M588">
        <f ca="1">L588*AAPL!$B$756</f>
        <v>0.20981069333609617</v>
      </c>
    </row>
    <row r="589" spans="1:13" x14ac:dyDescent="0.25">
      <c r="A589">
        <v>588</v>
      </c>
      <c r="B589" s="1">
        <v>44133</v>
      </c>
      <c r="C589">
        <v>11185.589844</v>
      </c>
      <c r="D589" s="2">
        <f t="shared" si="36"/>
        <v>1.6421795539488304E-2</v>
      </c>
      <c r="E589" s="2"/>
      <c r="F589" s="2"/>
      <c r="G589" s="2"/>
      <c r="H589" s="2"/>
      <c r="I589">
        <v>586</v>
      </c>
      <c r="J589">
        <f t="shared" ca="1" si="37"/>
        <v>638</v>
      </c>
      <c r="K589">
        <f t="shared" ca="1" si="38"/>
        <v>2.7614922844356737E-3</v>
      </c>
      <c r="L589">
        <f t="shared" ca="1" si="39"/>
        <v>3.2661672332756622E-3</v>
      </c>
      <c r="M589">
        <f ca="1">L589*AAPL!$B$756</f>
        <v>0.44733428713260531</v>
      </c>
    </row>
    <row r="590" spans="1:13" x14ac:dyDescent="0.25">
      <c r="A590">
        <v>589</v>
      </c>
      <c r="B590" s="1">
        <v>44134</v>
      </c>
      <c r="C590">
        <v>10911.589844</v>
      </c>
      <c r="D590" s="2">
        <f t="shared" si="36"/>
        <v>-2.4495802529982291E-2</v>
      </c>
      <c r="E590" s="2"/>
      <c r="F590" s="2"/>
      <c r="G590" s="2"/>
      <c r="H590" s="2"/>
      <c r="I590">
        <v>587</v>
      </c>
      <c r="J590">
        <f t="shared" ca="1" si="37"/>
        <v>25</v>
      </c>
      <c r="K590">
        <f t="shared" ca="1" si="38"/>
        <v>6.102195392468035E-3</v>
      </c>
      <c r="L590">
        <f t="shared" ca="1" si="39"/>
        <v>7.2173986341583368E-3</v>
      </c>
      <c r="M590">
        <f ca="1">L590*AAPL!$B$756</f>
        <v>0.9884949674561162</v>
      </c>
    </row>
    <row r="591" spans="1:13" x14ac:dyDescent="0.25">
      <c r="A591">
        <v>590</v>
      </c>
      <c r="B591" s="1">
        <v>44137</v>
      </c>
      <c r="C591">
        <v>10957.610352</v>
      </c>
      <c r="D591" s="2">
        <f t="shared" si="36"/>
        <v>4.2175804495900859E-3</v>
      </c>
      <c r="E591" s="2"/>
      <c r="F591" s="2"/>
      <c r="G591" s="2"/>
      <c r="H591" s="2"/>
      <c r="I591">
        <v>588</v>
      </c>
      <c r="J591">
        <f t="shared" ca="1" si="37"/>
        <v>575</v>
      </c>
      <c r="K591">
        <f t="shared" ca="1" si="38"/>
        <v>2.5589020754573921E-2</v>
      </c>
      <c r="L591">
        <f t="shared" ca="1" si="39"/>
        <v>3.0265527660990672E-2</v>
      </c>
      <c r="M591">
        <f ca="1">L591*AAPL!$B$756</f>
        <v>4.1451668803079755</v>
      </c>
    </row>
    <row r="592" spans="1:13" x14ac:dyDescent="0.25">
      <c r="A592">
        <v>591</v>
      </c>
      <c r="B592" s="1">
        <v>44138</v>
      </c>
      <c r="C592">
        <v>11160.570313</v>
      </c>
      <c r="D592" s="2">
        <f t="shared" si="36"/>
        <v>1.8522283096419567E-2</v>
      </c>
      <c r="E592" s="2"/>
      <c r="F592" s="2"/>
      <c r="G592" s="2"/>
      <c r="H592" s="2"/>
      <c r="I592">
        <v>589</v>
      </c>
      <c r="J592">
        <f t="shared" ca="1" si="37"/>
        <v>680</v>
      </c>
      <c r="K592">
        <f t="shared" ca="1" si="38"/>
        <v>1.0499329970753202E-2</v>
      </c>
      <c r="L592">
        <f t="shared" ca="1" si="39"/>
        <v>1.2418129036645525E-2</v>
      </c>
      <c r="M592">
        <f ca="1">L592*AAPL!$B$756</f>
        <v>1.7007870397858742</v>
      </c>
    </row>
    <row r="593" spans="1:13" x14ac:dyDescent="0.25">
      <c r="A593">
        <v>592</v>
      </c>
      <c r="B593" s="1">
        <v>44139</v>
      </c>
      <c r="C593">
        <v>11590.780273</v>
      </c>
      <c r="D593" s="2">
        <f t="shared" si="36"/>
        <v>3.8547309674567876E-2</v>
      </c>
      <c r="E593" s="2"/>
      <c r="F593" s="2"/>
      <c r="G593" s="2"/>
      <c r="H593" s="2"/>
      <c r="I593">
        <v>590</v>
      </c>
      <c r="J593">
        <f t="shared" ca="1" si="37"/>
        <v>322</v>
      </c>
      <c r="K593">
        <f t="shared" ca="1" si="38"/>
        <v>5.9515557960327925E-3</v>
      </c>
      <c r="L593">
        <f t="shared" ca="1" si="39"/>
        <v>7.0392289841166725E-3</v>
      </c>
      <c r="M593">
        <f ca="1">L593*AAPL!$B$756</f>
        <v>0.96409285093922226</v>
      </c>
    </row>
    <row r="594" spans="1:13" x14ac:dyDescent="0.25">
      <c r="A594">
        <v>593</v>
      </c>
      <c r="B594" s="1">
        <v>44140</v>
      </c>
      <c r="C594">
        <v>11890.929688</v>
      </c>
      <c r="D594" s="2">
        <f t="shared" si="36"/>
        <v>2.5895531442277298E-2</v>
      </c>
      <c r="E594" s="2"/>
      <c r="F594" s="2"/>
      <c r="G594" s="2"/>
      <c r="H594" s="2"/>
      <c r="I594">
        <v>591</v>
      </c>
      <c r="J594">
        <f t="shared" ca="1" si="37"/>
        <v>592</v>
      </c>
      <c r="K594">
        <f t="shared" ca="1" si="38"/>
        <v>3.8547309674567876E-2</v>
      </c>
      <c r="L594">
        <f t="shared" ca="1" si="39"/>
        <v>4.5592001288438253E-2</v>
      </c>
      <c r="M594">
        <f ca="1">L594*AAPL!$B$756</f>
        <v>6.2442808156085112</v>
      </c>
    </row>
    <row r="595" spans="1:13" x14ac:dyDescent="0.25">
      <c r="A595">
        <v>594</v>
      </c>
      <c r="B595" s="1">
        <v>44141</v>
      </c>
      <c r="C595">
        <v>11895.230469</v>
      </c>
      <c r="D595" s="2">
        <f t="shared" si="36"/>
        <v>3.6168584903339962E-4</v>
      </c>
      <c r="E595" s="2"/>
      <c r="F595" s="2"/>
      <c r="G595" s="2"/>
      <c r="H595" s="2"/>
      <c r="I595">
        <v>592</v>
      </c>
      <c r="J595">
        <f t="shared" ca="1" si="37"/>
        <v>496</v>
      </c>
      <c r="K595">
        <f t="shared" ca="1" si="38"/>
        <v>3.0878976372572531E-4</v>
      </c>
      <c r="L595">
        <f t="shared" ca="1" si="39"/>
        <v>3.6522246103541162E-4</v>
      </c>
      <c r="M595">
        <f ca="1">L595*AAPL!$B$756</f>
        <v>5.00208708199672E-2</v>
      </c>
    </row>
    <row r="596" spans="1:13" x14ac:dyDescent="0.25">
      <c r="A596">
        <v>595</v>
      </c>
      <c r="B596" s="1">
        <v>44144</v>
      </c>
      <c r="C596">
        <v>11713.780273</v>
      </c>
      <c r="D596" s="2">
        <f t="shared" si="36"/>
        <v>-1.5254029459359719E-2</v>
      </c>
      <c r="E596" s="2"/>
      <c r="F596" s="2"/>
      <c r="G596" s="2"/>
      <c r="H596" s="2"/>
      <c r="I596">
        <v>593</v>
      </c>
      <c r="J596">
        <f t="shared" ca="1" si="37"/>
        <v>30</v>
      </c>
      <c r="K596">
        <f t="shared" ca="1" si="38"/>
        <v>-2.4747582747329799E-3</v>
      </c>
      <c r="L596">
        <f t="shared" ca="1" si="39"/>
        <v>-2.927031313021564E-3</v>
      </c>
      <c r="M596">
        <f ca="1">L596*AAPL!$B$756</f>
        <v>-0.40088622912065258</v>
      </c>
    </row>
    <row r="597" spans="1:13" x14ac:dyDescent="0.25">
      <c r="A597">
        <v>596</v>
      </c>
      <c r="B597" s="1">
        <v>44145</v>
      </c>
      <c r="C597">
        <v>11553.860352</v>
      </c>
      <c r="D597" s="2">
        <f t="shared" si="36"/>
        <v>-1.3652289634338843E-2</v>
      </c>
      <c r="E597" s="2"/>
      <c r="F597" s="2"/>
      <c r="G597" s="2"/>
      <c r="H597" s="2"/>
      <c r="I597">
        <v>594</v>
      </c>
      <c r="J597">
        <f t="shared" ca="1" si="37"/>
        <v>642</v>
      </c>
      <c r="K597">
        <f t="shared" ca="1" si="38"/>
        <v>1.528481655575642E-2</v>
      </c>
      <c r="L597">
        <f t="shared" ca="1" si="39"/>
        <v>1.807818449554096E-2</v>
      </c>
      <c r="M597">
        <f ca="1">L597*AAPL!$B$756</f>
        <v>2.4759882750565811</v>
      </c>
    </row>
    <row r="598" spans="1:13" x14ac:dyDescent="0.25">
      <c r="A598">
        <v>597</v>
      </c>
      <c r="B598" s="1">
        <v>44146</v>
      </c>
      <c r="C598">
        <v>11786.429688</v>
      </c>
      <c r="D598" s="2">
        <f t="shared" si="36"/>
        <v>2.0129145490298539E-2</v>
      </c>
      <c r="E598" s="2"/>
      <c r="F598" s="2"/>
      <c r="G598" s="2"/>
      <c r="H598" s="2"/>
      <c r="I598">
        <v>595</v>
      </c>
      <c r="J598">
        <f t="shared" ca="1" si="37"/>
        <v>476</v>
      </c>
      <c r="K598">
        <f t="shared" ca="1" si="38"/>
        <v>-9.6952346741498996E-3</v>
      </c>
      <c r="L598">
        <f t="shared" ca="1" si="39"/>
        <v>-1.1467081762315198E-2</v>
      </c>
      <c r="M598">
        <f ca="1">L598*AAPL!$B$756</f>
        <v>-1.5705315984362618</v>
      </c>
    </row>
    <row r="599" spans="1:13" x14ac:dyDescent="0.25">
      <c r="A599">
        <v>598</v>
      </c>
      <c r="B599" s="1">
        <v>44147</v>
      </c>
      <c r="C599">
        <v>11709.589844</v>
      </c>
      <c r="D599" s="2">
        <f t="shared" si="36"/>
        <v>-6.5193486097178122E-3</v>
      </c>
      <c r="E599" s="2"/>
      <c r="F599" s="2"/>
      <c r="G599" s="2"/>
      <c r="H599" s="2"/>
      <c r="I599">
        <v>596</v>
      </c>
      <c r="J599">
        <f t="shared" ca="1" si="37"/>
        <v>451</v>
      </c>
      <c r="K599">
        <f t="shared" ca="1" si="38"/>
        <v>1.6582590766999861E-2</v>
      </c>
      <c r="L599">
        <f t="shared" ca="1" si="39"/>
        <v>1.9613132693239693E-2</v>
      </c>
      <c r="M599">
        <f ca="1">L599*AAPL!$B$756</f>
        <v>2.6862147909580369</v>
      </c>
    </row>
    <row r="600" spans="1:13" x14ac:dyDescent="0.25">
      <c r="A600">
        <v>599</v>
      </c>
      <c r="B600" s="1">
        <v>44148</v>
      </c>
      <c r="C600">
        <v>11829.290039</v>
      </c>
      <c r="D600" s="2">
        <f t="shared" si="36"/>
        <v>1.0222407154707902E-2</v>
      </c>
      <c r="E600" s="2"/>
      <c r="F600" s="2"/>
      <c r="G600" s="2"/>
      <c r="H600" s="2"/>
      <c r="I600">
        <v>597</v>
      </c>
      <c r="J600">
        <f t="shared" ca="1" si="37"/>
        <v>389</v>
      </c>
      <c r="K600">
        <f t="shared" ca="1" si="38"/>
        <v>1.0631048195421045E-2</v>
      </c>
      <c r="L600">
        <f t="shared" ca="1" si="39"/>
        <v>1.2573919350404547E-2</v>
      </c>
      <c r="M600">
        <f ca="1">L600*AAPL!$B$756</f>
        <v>1.7221240822488419</v>
      </c>
    </row>
    <row r="601" spans="1:13" x14ac:dyDescent="0.25">
      <c r="A601">
        <v>600</v>
      </c>
      <c r="B601" s="1">
        <v>44151</v>
      </c>
      <c r="C601">
        <v>11924.129883</v>
      </c>
      <c r="D601" s="2">
        <f t="shared" si="36"/>
        <v>8.017374135499411E-3</v>
      </c>
      <c r="E601" s="2"/>
      <c r="F601" s="2"/>
      <c r="G601" s="2"/>
      <c r="H601" s="2"/>
      <c r="I601">
        <v>598</v>
      </c>
      <c r="J601">
        <f t="shared" ca="1" si="37"/>
        <v>186</v>
      </c>
      <c r="K601">
        <f t="shared" ca="1" si="38"/>
        <v>3.3741668469680075E-3</v>
      </c>
      <c r="L601">
        <f t="shared" ca="1" si="39"/>
        <v>3.9908107863586085E-3</v>
      </c>
      <c r="M601">
        <f ca="1">L601*AAPL!$B$756</f>
        <v>0.54658147323535045</v>
      </c>
    </row>
    <row r="602" spans="1:13" x14ac:dyDescent="0.25">
      <c r="A602">
        <v>601</v>
      </c>
      <c r="B602" s="1">
        <v>44152</v>
      </c>
      <c r="C602">
        <v>11899.339844</v>
      </c>
      <c r="D602" s="2">
        <f t="shared" si="36"/>
        <v>-2.0789809607275611E-3</v>
      </c>
      <c r="E602" s="2"/>
      <c r="F602" s="2"/>
      <c r="G602" s="2"/>
      <c r="H602" s="2"/>
      <c r="I602">
        <v>599</v>
      </c>
      <c r="J602">
        <f t="shared" ca="1" si="37"/>
        <v>203</v>
      </c>
      <c r="K602">
        <f t="shared" ca="1" si="38"/>
        <v>1.3168589921066731E-2</v>
      </c>
      <c r="L602">
        <f t="shared" ca="1" si="39"/>
        <v>1.5575208068134E-2</v>
      </c>
      <c r="M602">
        <f ca="1">L602*AAPL!$B$756</f>
        <v>2.1331806060380889</v>
      </c>
    </row>
    <row r="603" spans="1:13" x14ac:dyDescent="0.25">
      <c r="A603">
        <v>602</v>
      </c>
      <c r="B603" s="1">
        <v>44153</v>
      </c>
      <c r="C603">
        <v>11801.599609000001</v>
      </c>
      <c r="D603" s="2">
        <f t="shared" si="36"/>
        <v>-8.2139207957223626E-3</v>
      </c>
      <c r="E603" s="2"/>
      <c r="F603" s="2"/>
      <c r="G603" s="2"/>
      <c r="H603" s="2"/>
      <c r="I603">
        <v>600</v>
      </c>
      <c r="J603">
        <f t="shared" ca="1" si="37"/>
        <v>304</v>
      </c>
      <c r="K603">
        <f t="shared" ca="1" si="38"/>
        <v>-2.8336485102824494E-3</v>
      </c>
      <c r="L603">
        <f t="shared" ca="1" si="39"/>
        <v>-3.3515103290597372E-3</v>
      </c>
      <c r="M603">
        <f ca="1">L603*AAPL!$B$756</f>
        <v>-0.45902287812859388</v>
      </c>
    </row>
    <row r="604" spans="1:13" x14ac:dyDescent="0.25">
      <c r="A604">
        <v>603</v>
      </c>
      <c r="B604" s="1">
        <v>44154</v>
      </c>
      <c r="C604">
        <v>11904.709961</v>
      </c>
      <c r="D604" s="2">
        <f t="shared" si="36"/>
        <v>8.7369810378388202E-3</v>
      </c>
      <c r="E604" s="2"/>
      <c r="F604" s="2"/>
      <c r="G604" s="2"/>
      <c r="H604" s="2"/>
      <c r="I604">
        <v>601</v>
      </c>
      <c r="J604">
        <f t="shared" ca="1" si="37"/>
        <v>143</v>
      </c>
      <c r="K604">
        <f t="shared" ca="1" si="38"/>
        <v>1.2921526735705013E-2</v>
      </c>
      <c r="L604">
        <f t="shared" ca="1" si="39"/>
        <v>1.5282992991117387E-2</v>
      </c>
      <c r="M604">
        <f ca="1">L604*AAPL!$B$756</f>
        <v>2.0931588270443879</v>
      </c>
    </row>
    <row r="605" spans="1:13" x14ac:dyDescent="0.25">
      <c r="A605">
        <v>604</v>
      </c>
      <c r="B605" s="1">
        <v>44155</v>
      </c>
      <c r="C605">
        <v>11854.969727</v>
      </c>
      <c r="D605" s="2">
        <f t="shared" si="36"/>
        <v>-4.1781978866306524E-3</v>
      </c>
      <c r="E605" s="2"/>
      <c r="F605" s="2"/>
      <c r="G605" s="2"/>
      <c r="H605" s="2"/>
      <c r="I605">
        <v>602</v>
      </c>
      <c r="J605">
        <f t="shared" ca="1" si="37"/>
        <v>413</v>
      </c>
      <c r="K605">
        <f t="shared" ca="1" si="38"/>
        <v>-1.7883337543049604E-2</v>
      </c>
      <c r="L605">
        <f t="shared" ca="1" si="39"/>
        <v>-2.1151596705132024E-2</v>
      </c>
      <c r="M605">
        <f ca="1">L605*AAPL!$B$756</f>
        <v>-2.8969228327960588</v>
      </c>
    </row>
    <row r="606" spans="1:13" x14ac:dyDescent="0.25">
      <c r="A606">
        <v>605</v>
      </c>
      <c r="B606" s="1">
        <v>44158</v>
      </c>
      <c r="C606">
        <v>11880.629883</v>
      </c>
      <c r="D606" s="2">
        <f t="shared" si="36"/>
        <v>2.1645062442934293E-3</v>
      </c>
      <c r="E606" s="2"/>
      <c r="F606" s="2"/>
      <c r="G606" s="2"/>
      <c r="H606" s="2"/>
      <c r="I606">
        <v>603</v>
      </c>
      <c r="J606">
        <f t="shared" ca="1" si="37"/>
        <v>176</v>
      </c>
      <c r="K606">
        <f t="shared" ca="1" si="38"/>
        <v>-1.6353956865952091E-3</v>
      </c>
      <c r="L606">
        <f t="shared" ca="1" si="39"/>
        <v>-1.9342714933890124E-3</v>
      </c>
      <c r="M606">
        <f ca="1">L606*AAPL!$B$756</f>
        <v>-0.26491783727445956</v>
      </c>
    </row>
    <row r="607" spans="1:13" x14ac:dyDescent="0.25">
      <c r="A607">
        <v>606</v>
      </c>
      <c r="B607" s="1">
        <v>44159</v>
      </c>
      <c r="C607">
        <v>12036.790039</v>
      </c>
      <c r="D607" s="2">
        <f t="shared" si="36"/>
        <v>1.3144097370077157E-2</v>
      </c>
      <c r="E607" s="2"/>
      <c r="F607" s="2"/>
      <c r="G607" s="2"/>
      <c r="H607" s="2"/>
      <c r="I607">
        <v>604</v>
      </c>
      <c r="J607">
        <f t="shared" ca="1" si="37"/>
        <v>547</v>
      </c>
      <c r="K607">
        <f t="shared" ca="1" si="38"/>
        <v>1.3945099515760617E-2</v>
      </c>
      <c r="L607">
        <f t="shared" ca="1" si="39"/>
        <v>1.6493628231321826E-2</v>
      </c>
      <c r="M607">
        <f ca="1">L607*AAPL!$B$756</f>
        <v>2.2589674380172347</v>
      </c>
    </row>
    <row r="608" spans="1:13" x14ac:dyDescent="0.25">
      <c r="A608">
        <v>607</v>
      </c>
      <c r="B608" s="1">
        <v>44160</v>
      </c>
      <c r="C608">
        <v>12094.400390999999</v>
      </c>
      <c r="D608" s="2">
        <f t="shared" si="36"/>
        <v>4.7861889933560331E-3</v>
      </c>
      <c r="E608" s="2"/>
      <c r="F608" s="2"/>
      <c r="G608" s="2"/>
      <c r="H608" s="2"/>
      <c r="I608">
        <v>605</v>
      </c>
      <c r="J608">
        <f t="shared" ca="1" si="37"/>
        <v>451</v>
      </c>
      <c r="K608">
        <f t="shared" ca="1" si="38"/>
        <v>1.6582590766999861E-2</v>
      </c>
      <c r="L608">
        <f t="shared" ca="1" si="39"/>
        <v>1.9613132693239693E-2</v>
      </c>
      <c r="M608">
        <f ca="1">L608*AAPL!$B$756</f>
        <v>2.6862147909580369</v>
      </c>
    </row>
    <row r="609" spans="1:13" x14ac:dyDescent="0.25">
      <c r="A609">
        <v>608</v>
      </c>
      <c r="B609" s="1">
        <v>44162</v>
      </c>
      <c r="C609">
        <v>12205.849609000001</v>
      </c>
      <c r="D609" s="2">
        <f t="shared" si="36"/>
        <v>9.2149436430875031E-3</v>
      </c>
      <c r="E609" s="2"/>
      <c r="F609" s="2"/>
      <c r="G609" s="2"/>
      <c r="H609" s="2"/>
      <c r="I609">
        <v>606</v>
      </c>
      <c r="J609">
        <f t="shared" ca="1" si="37"/>
        <v>5</v>
      </c>
      <c r="K609">
        <f t="shared" ca="1" si="38"/>
        <v>8.8197993067062885E-3</v>
      </c>
      <c r="L609">
        <f t="shared" ca="1" si="39"/>
        <v>1.0431656703150391E-2</v>
      </c>
      <c r="M609">
        <f ca="1">L609*AAPL!$B$756</f>
        <v>1.4287197750850744</v>
      </c>
    </row>
    <row r="610" spans="1:13" x14ac:dyDescent="0.25">
      <c r="A610">
        <v>609</v>
      </c>
      <c r="B610" s="1">
        <v>44165</v>
      </c>
      <c r="C610">
        <v>12198.740234000001</v>
      </c>
      <c r="D610" s="2">
        <f t="shared" si="36"/>
        <v>-5.8245638179565962E-4</v>
      </c>
      <c r="E610" s="2"/>
      <c r="F610" s="2"/>
      <c r="G610" s="2"/>
      <c r="H610" s="2"/>
      <c r="I610">
        <v>607</v>
      </c>
      <c r="J610">
        <f t="shared" ca="1" si="37"/>
        <v>391</v>
      </c>
      <c r="K610">
        <f t="shared" ca="1" si="38"/>
        <v>-1.9310869139257392E-3</v>
      </c>
      <c r="L610">
        <f t="shared" ca="1" si="39"/>
        <v>-2.2840016024743633E-3</v>
      </c>
      <c r="M610">
        <f ca="1">L610*AAPL!$B$756</f>
        <v>-0.31281687546289999</v>
      </c>
    </row>
    <row r="611" spans="1:13" x14ac:dyDescent="0.25">
      <c r="A611">
        <v>610</v>
      </c>
      <c r="B611" s="1">
        <v>44166</v>
      </c>
      <c r="C611">
        <v>12355.110352</v>
      </c>
      <c r="D611" s="2">
        <f t="shared" si="36"/>
        <v>1.281854642368474E-2</v>
      </c>
      <c r="E611" s="2"/>
      <c r="F611" s="2"/>
      <c r="G611" s="2"/>
      <c r="H611" s="2"/>
      <c r="I611">
        <v>608</v>
      </c>
      <c r="J611">
        <f t="shared" ca="1" si="37"/>
        <v>247</v>
      </c>
      <c r="K611">
        <f t="shared" ca="1" si="38"/>
        <v>-1.5111730024009451E-2</v>
      </c>
      <c r="L611">
        <f t="shared" ca="1" si="39"/>
        <v>-1.7873465633315783E-2</v>
      </c>
      <c r="M611">
        <f ca="1">L611*AAPL!$B$756</f>
        <v>-2.4479499782531891</v>
      </c>
    </row>
    <row r="612" spans="1:13" x14ac:dyDescent="0.25">
      <c r="A612">
        <v>611</v>
      </c>
      <c r="B612" s="1">
        <v>44167</v>
      </c>
      <c r="C612">
        <v>12349.370117</v>
      </c>
      <c r="D612" s="2">
        <f t="shared" si="36"/>
        <v>-4.646041060305528E-4</v>
      </c>
      <c r="E612" s="2"/>
      <c r="F612" s="2"/>
      <c r="G612" s="2"/>
      <c r="H612" s="2"/>
      <c r="I612">
        <v>609</v>
      </c>
      <c r="J612">
        <f t="shared" ca="1" si="37"/>
        <v>166</v>
      </c>
      <c r="K612">
        <f t="shared" ca="1" si="38"/>
        <v>-2.9095178483882211E-3</v>
      </c>
      <c r="L612">
        <f t="shared" ca="1" si="39"/>
        <v>-3.44124512481783E-3</v>
      </c>
      <c r="M612">
        <f ca="1">L612*AAPL!$B$756</f>
        <v>-0.47131295638376586</v>
      </c>
    </row>
    <row r="613" spans="1:13" x14ac:dyDescent="0.25">
      <c r="A613">
        <v>612</v>
      </c>
      <c r="B613" s="1">
        <v>44168</v>
      </c>
      <c r="C613">
        <v>12377.179688</v>
      </c>
      <c r="D613" s="2">
        <f t="shared" si="36"/>
        <v>2.2519019785240957E-3</v>
      </c>
      <c r="E613" s="2"/>
      <c r="F613" s="2"/>
      <c r="G613" s="2"/>
      <c r="H613" s="2"/>
      <c r="I613">
        <v>610</v>
      </c>
      <c r="J613">
        <f t="shared" ca="1" si="37"/>
        <v>532</v>
      </c>
      <c r="K613">
        <f t="shared" ca="1" si="38"/>
        <v>-1.6915932103394815E-2</v>
      </c>
      <c r="L613">
        <f t="shared" ca="1" si="39"/>
        <v>-2.0007393635617089E-2</v>
      </c>
      <c r="M613">
        <f ca="1">L613*AAPL!$B$756</f>
        <v>-2.7402127723858718</v>
      </c>
    </row>
    <row r="614" spans="1:13" x14ac:dyDescent="0.25">
      <c r="A614">
        <v>613</v>
      </c>
      <c r="B614" s="1">
        <v>44169</v>
      </c>
      <c r="C614">
        <v>12464.230469</v>
      </c>
      <c r="D614" s="2">
        <f t="shared" si="36"/>
        <v>7.0331677485782063E-3</v>
      </c>
      <c r="E614" s="2"/>
      <c r="F614" s="2"/>
      <c r="G614" s="2"/>
      <c r="H614" s="2"/>
      <c r="I614">
        <v>611</v>
      </c>
      <c r="J614">
        <f t="shared" ca="1" si="37"/>
        <v>579</v>
      </c>
      <c r="K614">
        <f t="shared" ca="1" si="38"/>
        <v>-3.6120041094357402E-3</v>
      </c>
      <c r="L614">
        <f t="shared" ca="1" si="39"/>
        <v>-4.2721138622000242E-3</v>
      </c>
      <c r="M614">
        <f ca="1">L614*AAPL!$B$756</f>
        <v>-0.58510874447171235</v>
      </c>
    </row>
    <row r="615" spans="1:13" x14ac:dyDescent="0.25">
      <c r="A615">
        <v>614</v>
      </c>
      <c r="B615" s="1">
        <v>44172</v>
      </c>
      <c r="C615">
        <v>12519.950194999999</v>
      </c>
      <c r="D615" s="2">
        <f t="shared" si="36"/>
        <v>4.4703703239907799E-3</v>
      </c>
      <c r="E615" s="2"/>
      <c r="F615" s="2"/>
      <c r="G615" s="2"/>
      <c r="H615" s="2"/>
      <c r="I615">
        <v>612</v>
      </c>
      <c r="J615">
        <f t="shared" ca="1" si="37"/>
        <v>13</v>
      </c>
      <c r="K615">
        <f t="shared" ca="1" si="38"/>
        <v>-3.7100208568517923E-3</v>
      </c>
      <c r="L615">
        <f t="shared" ca="1" si="39"/>
        <v>-4.3880436044364717E-3</v>
      </c>
      <c r="M615">
        <f ca="1">L615*AAPL!$B$756</f>
        <v>-0.60098648277992439</v>
      </c>
    </row>
    <row r="616" spans="1:13" x14ac:dyDescent="0.25">
      <c r="A616">
        <v>615</v>
      </c>
      <c r="B616" s="1">
        <v>44173</v>
      </c>
      <c r="C616">
        <v>12582.769531</v>
      </c>
      <c r="D616" s="2">
        <f t="shared" si="36"/>
        <v>5.0175388097859486E-3</v>
      </c>
      <c r="E616" s="2"/>
      <c r="F616" s="2"/>
      <c r="G616" s="2"/>
      <c r="H616" s="2"/>
      <c r="I616">
        <v>613</v>
      </c>
      <c r="J616">
        <f t="shared" ca="1" si="37"/>
        <v>645</v>
      </c>
      <c r="K616">
        <f t="shared" ca="1" si="38"/>
        <v>8.9790072211903826E-4</v>
      </c>
      <c r="L616">
        <f t="shared" ca="1" si="39"/>
        <v>1.0619960569323375E-3</v>
      </c>
      <c r="M616">
        <f ca="1">L616*AAPL!$B$756</f>
        <v>0.14545098739142534</v>
      </c>
    </row>
    <row r="617" spans="1:13" x14ac:dyDescent="0.25">
      <c r="A617">
        <v>616</v>
      </c>
      <c r="B617" s="1">
        <v>44174</v>
      </c>
      <c r="C617">
        <v>12338.950194999999</v>
      </c>
      <c r="D617" s="2">
        <f t="shared" si="36"/>
        <v>-1.9377239279421477E-2</v>
      </c>
      <c r="E617" s="2"/>
      <c r="F617" s="2"/>
      <c r="G617" s="2"/>
      <c r="H617" s="2"/>
      <c r="I617">
        <v>614</v>
      </c>
      <c r="J617">
        <f t="shared" ca="1" si="37"/>
        <v>589</v>
      </c>
      <c r="K617">
        <f t="shared" ca="1" si="38"/>
        <v>-2.4495802529982291E-2</v>
      </c>
      <c r="L617">
        <f t="shared" ca="1" si="39"/>
        <v>-2.8972518962720614E-2</v>
      </c>
      <c r="M617">
        <f ca="1">L617*AAPL!$B$756</f>
        <v>-3.9680763999418476</v>
      </c>
    </row>
    <row r="618" spans="1:13" x14ac:dyDescent="0.25">
      <c r="A618">
        <v>617</v>
      </c>
      <c r="B618" s="1">
        <v>44175</v>
      </c>
      <c r="C618">
        <v>12405.809569999999</v>
      </c>
      <c r="D618" s="2">
        <f t="shared" si="36"/>
        <v>5.4185626770009154E-3</v>
      </c>
      <c r="E618" s="2"/>
      <c r="F618" s="2"/>
      <c r="G618" s="2"/>
      <c r="H618" s="2"/>
      <c r="I618">
        <v>615</v>
      </c>
      <c r="J618">
        <f t="shared" ca="1" si="37"/>
        <v>211</v>
      </c>
      <c r="K618">
        <f t="shared" ca="1" si="38"/>
        <v>1.5830984298839113E-2</v>
      </c>
      <c r="L618">
        <f t="shared" ca="1" si="39"/>
        <v>1.872416681328383E-2</v>
      </c>
      <c r="M618">
        <f ca="1">L618*AAPL!$B$756</f>
        <v>2.5644620178165209</v>
      </c>
    </row>
    <row r="619" spans="1:13" x14ac:dyDescent="0.25">
      <c r="A619">
        <v>618</v>
      </c>
      <c r="B619" s="1">
        <v>44176</v>
      </c>
      <c r="C619">
        <v>12377.870117</v>
      </c>
      <c r="D619" s="2">
        <f t="shared" si="36"/>
        <v>-2.2521265413877334E-3</v>
      </c>
      <c r="E619" s="2"/>
      <c r="F619" s="2"/>
      <c r="G619" s="2"/>
      <c r="H619" s="2"/>
      <c r="I619">
        <v>616</v>
      </c>
      <c r="J619">
        <f t="shared" ca="1" si="37"/>
        <v>502</v>
      </c>
      <c r="K619">
        <f t="shared" ca="1" si="38"/>
        <v>1.1984014634458973E-2</v>
      </c>
      <c r="L619">
        <f t="shared" ca="1" si="39"/>
        <v>1.4174146400037745E-2</v>
      </c>
      <c r="M619">
        <f ca="1">L619*AAPL!$B$756</f>
        <v>1.9412911901681942</v>
      </c>
    </row>
    <row r="620" spans="1:13" x14ac:dyDescent="0.25">
      <c r="A620">
        <v>619</v>
      </c>
      <c r="B620" s="1">
        <v>44179</v>
      </c>
      <c r="C620">
        <v>12440.040039</v>
      </c>
      <c r="D620" s="2">
        <f t="shared" si="36"/>
        <v>5.0226671804072254E-3</v>
      </c>
      <c r="E620" s="2"/>
      <c r="F620" s="2"/>
      <c r="G620" s="2"/>
      <c r="H620" s="2"/>
      <c r="I620">
        <v>617</v>
      </c>
      <c r="J620">
        <f t="shared" ca="1" si="37"/>
        <v>301</v>
      </c>
      <c r="K620">
        <f t="shared" ca="1" si="38"/>
        <v>1.0578714220119467E-2</v>
      </c>
      <c r="L620">
        <f t="shared" ca="1" si="39"/>
        <v>1.2512021109268596E-2</v>
      </c>
      <c r="M620">
        <f ca="1">L620*AAPL!$B$756</f>
        <v>1.7136464987095745</v>
      </c>
    </row>
    <row r="621" spans="1:13" x14ac:dyDescent="0.25">
      <c r="A621">
        <v>620</v>
      </c>
      <c r="B621" s="1">
        <v>44180</v>
      </c>
      <c r="C621">
        <v>12595.059569999999</v>
      </c>
      <c r="D621" s="2">
        <f t="shared" si="36"/>
        <v>1.2461336982357629E-2</v>
      </c>
      <c r="E621" s="2"/>
      <c r="F621" s="2"/>
      <c r="G621" s="2"/>
      <c r="H621" s="2"/>
      <c r="I621">
        <v>618</v>
      </c>
      <c r="J621">
        <f t="shared" ca="1" si="37"/>
        <v>688</v>
      </c>
      <c r="K621">
        <f t="shared" ca="1" si="38"/>
        <v>1.2181896643779222E-3</v>
      </c>
      <c r="L621">
        <f t="shared" ca="1" si="39"/>
        <v>1.4408192223210711E-3</v>
      </c>
      <c r="M621">
        <f ca="1">L621*AAPL!$B$756</f>
        <v>0.19733461077482845</v>
      </c>
    </row>
    <row r="622" spans="1:13" x14ac:dyDescent="0.25">
      <c r="A622">
        <v>621</v>
      </c>
      <c r="B622" s="1">
        <v>44181</v>
      </c>
      <c r="C622">
        <v>12658.190430000001</v>
      </c>
      <c r="D622" s="2">
        <f t="shared" si="36"/>
        <v>5.0123510451964837E-3</v>
      </c>
      <c r="E622" s="2"/>
      <c r="F622" s="2"/>
      <c r="G622" s="2"/>
      <c r="H622" s="2"/>
      <c r="I622">
        <v>619</v>
      </c>
      <c r="J622">
        <f t="shared" ca="1" si="37"/>
        <v>569</v>
      </c>
      <c r="K622">
        <f t="shared" ca="1" si="38"/>
        <v>-2.2203683234788274E-2</v>
      </c>
      <c r="L622">
        <f t="shared" ca="1" si="39"/>
        <v>-2.6261504711869103E-2</v>
      </c>
      <c r="M622">
        <f ca="1">L622*AAPL!$B$756</f>
        <v>-3.5967758691681251</v>
      </c>
    </row>
    <row r="623" spans="1:13" x14ac:dyDescent="0.25">
      <c r="A623">
        <v>622</v>
      </c>
      <c r="B623" s="1">
        <v>44182</v>
      </c>
      <c r="C623">
        <v>12764.75</v>
      </c>
      <c r="D623" s="2">
        <f t="shared" si="36"/>
        <v>8.4182309145430789E-3</v>
      </c>
      <c r="E623" s="2"/>
      <c r="F623" s="2"/>
      <c r="G623" s="2"/>
      <c r="H623" s="2"/>
      <c r="I623">
        <v>620</v>
      </c>
      <c r="J623">
        <f t="shared" ca="1" si="37"/>
        <v>640</v>
      </c>
      <c r="K623">
        <f t="shared" ca="1" si="38"/>
        <v>-1.2423344408916126E-3</v>
      </c>
      <c r="L623">
        <f t="shared" ca="1" si="39"/>
        <v>-1.4693765637079203E-3</v>
      </c>
      <c r="M623">
        <f ca="1">L623*AAPL!$B$756</f>
        <v>-0.2012458244510727</v>
      </c>
    </row>
    <row r="624" spans="1:13" x14ac:dyDescent="0.25">
      <c r="A624">
        <v>623</v>
      </c>
      <c r="B624" s="1">
        <v>44183</v>
      </c>
      <c r="C624">
        <v>12755.639648</v>
      </c>
      <c r="D624" s="2">
        <f t="shared" si="36"/>
        <v>-7.1371174523593428E-4</v>
      </c>
      <c r="E624" s="2"/>
      <c r="F624" s="2"/>
      <c r="G624" s="2"/>
      <c r="H624" s="2"/>
      <c r="I624">
        <v>621</v>
      </c>
      <c r="J624">
        <f t="shared" ca="1" si="37"/>
        <v>595</v>
      </c>
      <c r="K624">
        <f t="shared" ca="1" si="38"/>
        <v>-1.5254029459359719E-2</v>
      </c>
      <c r="L624">
        <f t="shared" ca="1" si="39"/>
        <v>-1.8041770920885925E-2</v>
      </c>
      <c r="M624">
        <f ca="1">L624*AAPL!$B$756</f>
        <v>-2.4710010716169326</v>
      </c>
    </row>
    <row r="625" spans="1:13" x14ac:dyDescent="0.25">
      <c r="A625">
        <v>624</v>
      </c>
      <c r="B625" s="1">
        <v>44186</v>
      </c>
      <c r="C625">
        <v>12742.519531</v>
      </c>
      <c r="D625" s="2">
        <f t="shared" si="36"/>
        <v>-1.0285738200559447E-3</v>
      </c>
      <c r="E625" s="2"/>
      <c r="F625" s="2"/>
      <c r="G625" s="2"/>
      <c r="H625" s="2"/>
      <c r="I625">
        <v>622</v>
      </c>
      <c r="J625">
        <f t="shared" ca="1" si="37"/>
        <v>458</v>
      </c>
      <c r="K625">
        <f t="shared" ca="1" si="38"/>
        <v>1.1076542783489796E-2</v>
      </c>
      <c r="L625">
        <f t="shared" ca="1" si="39"/>
        <v>1.3100830048056249E-2</v>
      </c>
      <c r="M625">
        <f ca="1">L625*AAPL!$B$756</f>
        <v>1.7942897750875941</v>
      </c>
    </row>
    <row r="626" spans="1:13" x14ac:dyDescent="0.25">
      <c r="A626">
        <v>625</v>
      </c>
      <c r="B626" s="1">
        <v>44187</v>
      </c>
      <c r="C626">
        <v>12807.919921999999</v>
      </c>
      <c r="D626" s="2">
        <f t="shared" si="36"/>
        <v>5.1324536596466519E-3</v>
      </c>
      <c r="E626" s="2"/>
      <c r="F626" s="2"/>
      <c r="G626" s="2"/>
      <c r="H626" s="2"/>
      <c r="I626">
        <v>623</v>
      </c>
      <c r="J626">
        <f t="shared" ca="1" si="37"/>
        <v>620</v>
      </c>
      <c r="K626">
        <f t="shared" ca="1" si="38"/>
        <v>1.2461336982357629E-2</v>
      </c>
      <c r="L626">
        <f t="shared" ca="1" si="39"/>
        <v>1.4738701521630412E-2</v>
      </c>
      <c r="M626">
        <f ca="1">L626*AAPL!$B$756</f>
        <v>2.0186126635734118</v>
      </c>
    </row>
    <row r="627" spans="1:13" x14ac:dyDescent="0.25">
      <c r="A627">
        <v>626</v>
      </c>
      <c r="B627" s="1">
        <v>44188</v>
      </c>
      <c r="C627">
        <v>12771.110352</v>
      </c>
      <c r="D627" s="2">
        <f t="shared" si="36"/>
        <v>-2.8739694051937992E-3</v>
      </c>
      <c r="E627" s="2"/>
      <c r="F627" s="2"/>
      <c r="G627" s="2"/>
      <c r="H627" s="2"/>
      <c r="I627">
        <v>624</v>
      </c>
      <c r="J627">
        <f t="shared" ca="1" si="37"/>
        <v>616</v>
      </c>
      <c r="K627">
        <f t="shared" ca="1" si="38"/>
        <v>-1.9377239279421477E-2</v>
      </c>
      <c r="L627">
        <f t="shared" ca="1" si="39"/>
        <v>-2.2918515602053203E-2</v>
      </c>
      <c r="M627">
        <f ca="1">L627*AAPL!$B$756</f>
        <v>-3.1389200572868154</v>
      </c>
    </row>
    <row r="628" spans="1:13" x14ac:dyDescent="0.25">
      <c r="A628">
        <v>627</v>
      </c>
      <c r="B628" s="1">
        <v>44189</v>
      </c>
      <c r="C628">
        <v>12804.730469</v>
      </c>
      <c r="D628" s="2">
        <f t="shared" si="36"/>
        <v>2.6325132328635092E-3</v>
      </c>
      <c r="E628" s="2"/>
      <c r="F628" s="2"/>
      <c r="G628" s="2"/>
      <c r="H628" s="2"/>
      <c r="I628">
        <v>625</v>
      </c>
      <c r="J628">
        <f t="shared" ca="1" si="37"/>
        <v>630</v>
      </c>
      <c r="K628">
        <f t="shared" ca="1" si="38"/>
        <v>1.5392945350529708E-3</v>
      </c>
      <c r="L628">
        <f t="shared" ca="1" si="39"/>
        <v>1.8206074306587191E-3</v>
      </c>
      <c r="M628">
        <f ca="1">L628*AAPL!$B$756</f>
        <v>0.24935040644727016</v>
      </c>
    </row>
    <row r="629" spans="1:13" x14ac:dyDescent="0.25">
      <c r="A629">
        <v>628</v>
      </c>
      <c r="B629" s="1">
        <v>44193</v>
      </c>
      <c r="C629">
        <v>12899.419921999999</v>
      </c>
      <c r="D629" s="2">
        <f t="shared" si="36"/>
        <v>7.3948806051982174E-3</v>
      </c>
      <c r="E629" s="2"/>
      <c r="F629" s="2"/>
      <c r="G629" s="2"/>
      <c r="H629" s="2"/>
      <c r="I629">
        <v>626</v>
      </c>
      <c r="J629">
        <f t="shared" ca="1" si="37"/>
        <v>349</v>
      </c>
      <c r="K629">
        <f t="shared" ca="1" si="38"/>
        <v>1.0666822682103838E-3</v>
      </c>
      <c r="L629">
        <f t="shared" ca="1" si="39"/>
        <v>1.2616231783015408E-3</v>
      </c>
      <c r="M629">
        <f ca="1">L629*AAPL!$B$756</f>
        <v>0.17279191933154125</v>
      </c>
    </row>
    <row r="630" spans="1:13" x14ac:dyDescent="0.25">
      <c r="A630">
        <v>629</v>
      </c>
      <c r="B630" s="1">
        <v>44194</v>
      </c>
      <c r="C630">
        <v>12850.219727</v>
      </c>
      <c r="D630" s="2">
        <f t="shared" si="36"/>
        <v>-3.8141401161837507E-3</v>
      </c>
      <c r="E630" s="2"/>
      <c r="F630" s="2"/>
      <c r="G630" s="2"/>
      <c r="H630" s="2"/>
      <c r="I630">
        <v>627</v>
      </c>
      <c r="J630">
        <f t="shared" ca="1" si="37"/>
        <v>329</v>
      </c>
      <c r="K630">
        <f t="shared" ca="1" si="38"/>
        <v>9.0796503442585053E-3</v>
      </c>
      <c r="L630">
        <f t="shared" ca="1" si="39"/>
        <v>1.073899666899758E-2</v>
      </c>
      <c r="M630">
        <f ca="1">L630*AAPL!$B$756</f>
        <v>1.4708130589588853</v>
      </c>
    </row>
    <row r="631" spans="1:13" x14ac:dyDescent="0.25">
      <c r="A631">
        <v>630</v>
      </c>
      <c r="B631" s="1">
        <v>44195</v>
      </c>
      <c r="C631">
        <v>12870</v>
      </c>
      <c r="D631" s="2">
        <f t="shared" si="36"/>
        <v>1.5392945350529708E-3</v>
      </c>
      <c r="E631" s="2"/>
      <c r="F631" s="2"/>
      <c r="G631" s="2"/>
      <c r="H631" s="2"/>
      <c r="I631">
        <v>628</v>
      </c>
      <c r="J631">
        <f t="shared" ca="1" si="37"/>
        <v>101</v>
      </c>
      <c r="K631">
        <f t="shared" ca="1" si="38"/>
        <v>9.1810435958474823E-3</v>
      </c>
      <c r="L631">
        <f t="shared" ca="1" si="39"/>
        <v>1.0858919986503016E-2</v>
      </c>
      <c r="M631">
        <f ca="1">L631*AAPL!$B$756</f>
        <v>1.4872377573638929</v>
      </c>
    </row>
    <row r="632" spans="1:13" x14ac:dyDescent="0.25">
      <c r="A632">
        <v>631</v>
      </c>
      <c r="B632" s="1">
        <v>44196</v>
      </c>
      <c r="C632">
        <v>12888.280273</v>
      </c>
      <c r="D632" s="2">
        <f t="shared" si="36"/>
        <v>1.4203786324786805E-3</v>
      </c>
      <c r="E632" s="2"/>
      <c r="F632" s="2"/>
      <c r="G632" s="2"/>
      <c r="H632" s="2"/>
      <c r="I632">
        <v>629</v>
      </c>
      <c r="J632">
        <f t="shared" ca="1" si="37"/>
        <v>239</v>
      </c>
      <c r="K632">
        <f t="shared" ca="1" si="38"/>
        <v>5.6988659639694017E-3</v>
      </c>
      <c r="L632">
        <f t="shared" ca="1" si="39"/>
        <v>6.7403589657866973E-3</v>
      </c>
      <c r="M632">
        <f ca="1">L632*AAPL!$B$756</f>
        <v>0.92315961113665879</v>
      </c>
    </row>
    <row r="633" spans="1:13" x14ac:dyDescent="0.25">
      <c r="A633">
        <v>632</v>
      </c>
      <c r="B633" s="1">
        <v>44200</v>
      </c>
      <c r="C633">
        <v>12698.450194999999</v>
      </c>
      <c r="D633" s="2">
        <f t="shared" si="36"/>
        <v>-1.4728891208059869E-2</v>
      </c>
      <c r="E633" s="2"/>
      <c r="F633" s="2"/>
      <c r="G633" s="2"/>
      <c r="H633" s="2"/>
      <c r="I633">
        <v>630</v>
      </c>
      <c r="J633">
        <f t="shared" ca="1" si="37"/>
        <v>620</v>
      </c>
      <c r="K633">
        <f t="shared" ca="1" si="38"/>
        <v>1.2461336982357629E-2</v>
      </c>
      <c r="L633">
        <f t="shared" ca="1" si="39"/>
        <v>1.4738701521630412E-2</v>
      </c>
      <c r="M633">
        <f ca="1">L633*AAPL!$B$756</f>
        <v>2.0186126635734118</v>
      </c>
    </row>
    <row r="634" spans="1:13" x14ac:dyDescent="0.25">
      <c r="A634">
        <v>633</v>
      </c>
      <c r="B634" s="1">
        <v>44201</v>
      </c>
      <c r="C634">
        <v>12818.959961</v>
      </c>
      <c r="D634" s="2">
        <f t="shared" si="36"/>
        <v>9.4901160495515224E-3</v>
      </c>
      <c r="E634" s="2"/>
      <c r="F634" s="2"/>
      <c r="G634" s="2"/>
      <c r="H634" s="2"/>
      <c r="I634">
        <v>631</v>
      </c>
      <c r="J634">
        <f t="shared" ca="1" si="37"/>
        <v>741</v>
      </c>
      <c r="K634">
        <f t="shared" ca="1" si="38"/>
        <v>7.8049187197872794E-3</v>
      </c>
      <c r="L634">
        <f t="shared" ca="1" si="39"/>
        <v>9.2313021928860858E-3</v>
      </c>
      <c r="M634">
        <f ca="1">L634*AAPL!$B$756</f>
        <v>1.2643192129567935</v>
      </c>
    </row>
    <row r="635" spans="1:13" x14ac:dyDescent="0.25">
      <c r="A635">
        <v>634</v>
      </c>
      <c r="B635" s="1">
        <v>44202</v>
      </c>
      <c r="C635">
        <v>12740.790039</v>
      </c>
      <c r="D635" s="2">
        <f t="shared" si="36"/>
        <v>-6.097992523404594E-3</v>
      </c>
      <c r="E635" s="2"/>
      <c r="F635" s="2"/>
      <c r="G635" s="2"/>
      <c r="H635" s="2"/>
      <c r="I635">
        <v>632</v>
      </c>
      <c r="J635">
        <f t="shared" ca="1" si="37"/>
        <v>494</v>
      </c>
      <c r="K635">
        <f t="shared" ca="1" si="38"/>
        <v>1.4814418365107773E-3</v>
      </c>
      <c r="L635">
        <f t="shared" ca="1" si="39"/>
        <v>1.7521818951610883E-3</v>
      </c>
      <c r="M635">
        <f ca="1">L635*AAPL!$B$756</f>
        <v>0.2399788446265359</v>
      </c>
    </row>
    <row r="636" spans="1:13" x14ac:dyDescent="0.25">
      <c r="A636">
        <v>635</v>
      </c>
      <c r="B636" s="1">
        <v>44203</v>
      </c>
      <c r="C636">
        <v>13067.480469</v>
      </c>
      <c r="D636" s="2">
        <f t="shared" si="36"/>
        <v>2.5641300814155832E-2</v>
      </c>
      <c r="E636" s="2"/>
      <c r="F636" s="2"/>
      <c r="G636" s="2"/>
      <c r="H636" s="2"/>
      <c r="I636">
        <v>633</v>
      </c>
      <c r="J636">
        <f t="shared" ca="1" si="37"/>
        <v>464</v>
      </c>
      <c r="K636">
        <f t="shared" ca="1" si="38"/>
        <v>1.1297604493847979E-2</v>
      </c>
      <c r="L636">
        <f t="shared" ca="1" si="39"/>
        <v>1.3362291765321674E-2</v>
      </c>
      <c r="M636">
        <f ca="1">L636*AAPL!$B$756</f>
        <v>1.8300995737144987</v>
      </c>
    </row>
    <row r="637" spans="1:13" x14ac:dyDescent="0.25">
      <c r="A637">
        <v>636</v>
      </c>
      <c r="B637" s="1">
        <v>44204</v>
      </c>
      <c r="C637">
        <v>13201.980469</v>
      </c>
      <c r="D637" s="2">
        <f t="shared" si="36"/>
        <v>1.0292726307804756E-2</v>
      </c>
      <c r="E637" s="2"/>
      <c r="F637" s="2"/>
      <c r="G637" s="2"/>
      <c r="H637" s="2"/>
      <c r="I637">
        <v>634</v>
      </c>
      <c r="J637">
        <f t="shared" ca="1" si="37"/>
        <v>372</v>
      </c>
      <c r="K637">
        <f t="shared" ca="1" si="38"/>
        <v>4.2465737496444333E-3</v>
      </c>
      <c r="L637">
        <f t="shared" ca="1" si="39"/>
        <v>5.0226539154034355E-3</v>
      </c>
      <c r="M637">
        <f ca="1">L637*AAPL!$B$756</f>
        <v>0.68790271541223191</v>
      </c>
    </row>
    <row r="638" spans="1:13" x14ac:dyDescent="0.25">
      <c r="A638">
        <v>637</v>
      </c>
      <c r="B638" s="1">
        <v>44207</v>
      </c>
      <c r="C638">
        <v>13036.429688</v>
      </c>
      <c r="D638" s="2">
        <f t="shared" si="36"/>
        <v>-1.253984441112721E-2</v>
      </c>
      <c r="E638" s="2"/>
      <c r="F638" s="2"/>
      <c r="G638" s="2"/>
      <c r="H638" s="2"/>
      <c r="I638">
        <v>635</v>
      </c>
      <c r="J638">
        <f t="shared" ca="1" si="37"/>
        <v>528</v>
      </c>
      <c r="K638">
        <f t="shared" ca="1" si="38"/>
        <v>5.2307449210640122E-3</v>
      </c>
      <c r="L638">
        <f t="shared" ca="1" si="39"/>
        <v>6.1866867284380905E-3</v>
      </c>
      <c r="M638">
        <f ca="1">L638*AAPL!$B$756</f>
        <v>0.84732865763368792</v>
      </c>
    </row>
    <row r="639" spans="1:13" x14ac:dyDescent="0.25">
      <c r="A639">
        <v>638</v>
      </c>
      <c r="B639" s="1">
        <v>44208</v>
      </c>
      <c r="C639">
        <v>13072.429688</v>
      </c>
      <c r="D639" s="2">
        <f t="shared" si="36"/>
        <v>2.7614922844356737E-3</v>
      </c>
      <c r="E639" s="2"/>
      <c r="F639" s="2"/>
      <c r="G639" s="2"/>
      <c r="H639" s="2"/>
      <c r="I639">
        <v>636</v>
      </c>
      <c r="J639">
        <f t="shared" ca="1" si="37"/>
        <v>280</v>
      </c>
      <c r="K639">
        <f t="shared" ca="1" si="38"/>
        <v>-1.2027678788438023E-2</v>
      </c>
      <c r="L639">
        <f t="shared" ca="1" si="39"/>
        <v>-1.422579037159576E-2</v>
      </c>
      <c r="M639">
        <f ca="1">L639*AAPL!$B$756</f>
        <v>-1.9483643488742877</v>
      </c>
    </row>
    <row r="640" spans="1:13" x14ac:dyDescent="0.25">
      <c r="A640">
        <v>639</v>
      </c>
      <c r="B640" s="1">
        <v>44209</v>
      </c>
      <c r="C640">
        <v>13128.950194999999</v>
      </c>
      <c r="D640" s="2">
        <f t="shared" si="36"/>
        <v>4.323642073354117E-3</v>
      </c>
      <c r="E640" s="2"/>
      <c r="F640" s="2"/>
      <c r="G640" s="2"/>
      <c r="H640" s="2"/>
      <c r="I640">
        <v>637</v>
      </c>
      <c r="J640">
        <f t="shared" ca="1" si="37"/>
        <v>211</v>
      </c>
      <c r="K640">
        <f t="shared" ca="1" si="38"/>
        <v>1.5830984298839113E-2</v>
      </c>
      <c r="L640">
        <f t="shared" ca="1" si="39"/>
        <v>1.872416681328383E-2</v>
      </c>
      <c r="M640">
        <f ca="1">L640*AAPL!$B$756</f>
        <v>2.5644620178165209</v>
      </c>
    </row>
    <row r="641" spans="1:13" x14ac:dyDescent="0.25">
      <c r="A641">
        <v>640</v>
      </c>
      <c r="B641" s="1">
        <v>44210</v>
      </c>
      <c r="C641">
        <v>13112.639648</v>
      </c>
      <c r="D641" s="2">
        <f t="shared" si="36"/>
        <v>-1.2423344408916126E-3</v>
      </c>
      <c r="E641" s="2"/>
      <c r="F641" s="2"/>
      <c r="G641" s="2"/>
      <c r="H641" s="2"/>
      <c r="I641">
        <v>638</v>
      </c>
      <c r="J641">
        <f t="shared" ca="1" si="37"/>
        <v>420</v>
      </c>
      <c r="K641">
        <f t="shared" ca="1" si="38"/>
        <v>-2.9945820994884298E-2</v>
      </c>
      <c r="L641">
        <f t="shared" ca="1" si="39"/>
        <v>-3.5418552446550511E-2</v>
      </c>
      <c r="M641">
        <f ca="1">L641*AAPL!$B$756</f>
        <v>-4.8509251910094244</v>
      </c>
    </row>
    <row r="642" spans="1:13" x14ac:dyDescent="0.25">
      <c r="A642">
        <v>641</v>
      </c>
      <c r="B642" s="1">
        <v>44211</v>
      </c>
      <c r="C642">
        <v>12998.5</v>
      </c>
      <c r="D642" s="2">
        <f t="shared" si="36"/>
        <v>-8.7045515673428442E-3</v>
      </c>
      <c r="E642" s="2"/>
      <c r="F642" s="2"/>
      <c r="G642" s="2"/>
      <c r="H642" s="2"/>
      <c r="I642">
        <v>639</v>
      </c>
      <c r="J642">
        <f t="shared" ca="1" si="37"/>
        <v>238</v>
      </c>
      <c r="K642">
        <f t="shared" ca="1" si="38"/>
        <v>-3.8158315836849255E-3</v>
      </c>
      <c r="L642">
        <f t="shared" ca="1" si="39"/>
        <v>-4.5131917103570672E-3</v>
      </c>
      <c r="M642">
        <f ca="1">L642*AAPL!$B$756</f>
        <v>-0.61812676824284585</v>
      </c>
    </row>
    <row r="643" spans="1:13" x14ac:dyDescent="0.25">
      <c r="A643">
        <v>642</v>
      </c>
      <c r="B643" s="1">
        <v>44215</v>
      </c>
      <c r="C643">
        <v>13197.179688</v>
      </c>
      <c r="D643" s="2">
        <f t="shared" si="36"/>
        <v>1.528481655575642E-2</v>
      </c>
      <c r="E643" s="2"/>
      <c r="F643" s="2"/>
      <c r="G643" s="2"/>
      <c r="H643" s="2"/>
      <c r="I643">
        <v>640</v>
      </c>
      <c r="J643">
        <f t="shared" ca="1" si="37"/>
        <v>680</v>
      </c>
      <c r="K643">
        <f t="shared" ca="1" si="38"/>
        <v>1.0499329970753202E-2</v>
      </c>
      <c r="L643">
        <f t="shared" ca="1" si="39"/>
        <v>1.2418129036645525E-2</v>
      </c>
      <c r="M643">
        <f ca="1">L643*AAPL!$B$756</f>
        <v>1.7007870397858742</v>
      </c>
    </row>
    <row r="644" spans="1:13" x14ac:dyDescent="0.25">
      <c r="A644">
        <v>643</v>
      </c>
      <c r="B644" s="1">
        <v>44216</v>
      </c>
      <c r="C644">
        <v>13457.25</v>
      </c>
      <c r="D644" s="2">
        <f t="shared" ref="D644:D707" si="40">C644/C643-1</f>
        <v>1.9706506855891259E-2</v>
      </c>
      <c r="E644" s="2"/>
      <c r="F644" s="2"/>
      <c r="G644" s="2"/>
      <c r="H644" s="2"/>
      <c r="I644">
        <v>641</v>
      </c>
      <c r="J644">
        <f t="shared" ca="1" si="37"/>
        <v>499</v>
      </c>
      <c r="K644">
        <f t="shared" ca="1" si="38"/>
        <v>-2.1931899874742422E-2</v>
      </c>
      <c r="L644">
        <f t="shared" ca="1" si="39"/>
        <v>-2.5940051738730444E-2</v>
      </c>
      <c r="M644">
        <f ca="1">L644*AAPL!$B$756</f>
        <v>-3.5527496677168835</v>
      </c>
    </row>
    <row r="645" spans="1:13" x14ac:dyDescent="0.25">
      <c r="A645">
        <v>644</v>
      </c>
      <c r="B645" s="1">
        <v>44217</v>
      </c>
      <c r="C645">
        <v>13530.910156</v>
      </c>
      <c r="D645" s="2">
        <f t="shared" si="40"/>
        <v>5.473641048505451E-3</v>
      </c>
      <c r="E645" s="2"/>
      <c r="F645" s="2"/>
      <c r="G645" s="2"/>
      <c r="H645" s="2"/>
      <c r="I645">
        <v>642</v>
      </c>
      <c r="J645">
        <f t="shared" ref="J645:J708" ca="1" si="41">RANDBETWEEN(2,COUNT($A$2:$A$756))</f>
        <v>667</v>
      </c>
      <c r="K645">
        <f t="shared" ref="K645:K708" ca="1" si="42">VLOOKUP(J645,$A:$D,4,FALSE)</f>
        <v>9.8601974034742135E-3</v>
      </c>
      <c r="L645">
        <f t="shared" ref="L645:L708" ca="1" si="43">K645*$J$2</f>
        <v>1.1662192161235214E-2</v>
      </c>
      <c r="M645">
        <f ca="1">L645*AAPL!$B$756</f>
        <v>1.5972539200381199</v>
      </c>
    </row>
    <row r="646" spans="1:13" x14ac:dyDescent="0.25">
      <c r="A646">
        <v>645</v>
      </c>
      <c r="B646" s="1">
        <v>44218</v>
      </c>
      <c r="C646">
        <v>13543.059569999999</v>
      </c>
      <c r="D646" s="2">
        <f t="shared" si="40"/>
        <v>8.9790072211903826E-4</v>
      </c>
      <c r="E646" s="2"/>
      <c r="F646" s="2"/>
      <c r="G646" s="2"/>
      <c r="H646" s="2"/>
      <c r="I646">
        <v>643</v>
      </c>
      <c r="J646">
        <f t="shared" ca="1" si="41"/>
        <v>20</v>
      </c>
      <c r="K646">
        <f t="shared" ca="1" si="42"/>
        <v>-1.3883170757550634E-2</v>
      </c>
      <c r="L646">
        <f t="shared" ca="1" si="43"/>
        <v>-1.6420381718194512E-2</v>
      </c>
      <c r="M646">
        <f ca="1">L646*AAPL!$B$756</f>
        <v>-2.2489355950665924</v>
      </c>
    </row>
    <row r="647" spans="1:13" x14ac:dyDescent="0.25">
      <c r="A647">
        <v>646</v>
      </c>
      <c r="B647" s="1">
        <v>44221</v>
      </c>
      <c r="C647">
        <v>13635.990234000001</v>
      </c>
      <c r="D647" s="2">
        <f t="shared" si="40"/>
        <v>6.8618662954018639E-3</v>
      </c>
      <c r="E647" s="2"/>
      <c r="F647" s="2"/>
      <c r="G647" s="2"/>
      <c r="H647" s="2"/>
      <c r="I647">
        <v>644</v>
      </c>
      <c r="J647">
        <f t="shared" ca="1" si="41"/>
        <v>191</v>
      </c>
      <c r="K647">
        <f t="shared" ca="1" si="42"/>
        <v>-4.7748669733072013E-4</v>
      </c>
      <c r="L647">
        <f t="shared" ca="1" si="43"/>
        <v>-5.647495066115366E-4</v>
      </c>
      <c r="M647">
        <f ca="1">L647*AAPL!$B$756</f>
        <v>-7.7348096378762596E-2</v>
      </c>
    </row>
    <row r="648" spans="1:13" x14ac:dyDescent="0.25">
      <c r="A648">
        <v>647</v>
      </c>
      <c r="B648" s="1">
        <v>44222</v>
      </c>
      <c r="C648">
        <v>13626.059569999999</v>
      </c>
      <c r="D648" s="2">
        <f t="shared" si="40"/>
        <v>-7.2826863539698916E-4</v>
      </c>
      <c r="E648" s="2"/>
      <c r="F648" s="2"/>
      <c r="G648" s="2"/>
      <c r="H648" s="2"/>
      <c r="I648">
        <v>645</v>
      </c>
      <c r="J648">
        <f t="shared" ca="1" si="41"/>
        <v>651</v>
      </c>
      <c r="K648">
        <f t="shared" ca="1" si="42"/>
        <v>2.5453836565234811E-2</v>
      </c>
      <c r="L648">
        <f t="shared" ca="1" si="43"/>
        <v>3.0105637962161924E-2</v>
      </c>
      <c r="M648">
        <f ca="1">L648*AAPL!$B$756</f>
        <v>4.1232683860371626</v>
      </c>
    </row>
    <row r="649" spans="1:13" x14ac:dyDescent="0.25">
      <c r="A649">
        <v>648</v>
      </c>
      <c r="B649" s="1">
        <v>44223</v>
      </c>
      <c r="C649">
        <v>13270.599609000001</v>
      </c>
      <c r="D649" s="2">
        <f t="shared" si="40"/>
        <v>-2.6086775797061867E-2</v>
      </c>
      <c r="E649" s="2"/>
      <c r="F649" s="2"/>
      <c r="G649" s="2"/>
      <c r="H649" s="2"/>
      <c r="I649">
        <v>646</v>
      </c>
      <c r="J649">
        <f t="shared" ca="1" si="41"/>
        <v>337</v>
      </c>
      <c r="K649">
        <f t="shared" ca="1" si="42"/>
        <v>-1.3993430070530222E-3</v>
      </c>
      <c r="L649">
        <f t="shared" ca="1" si="43"/>
        <v>-1.6550791409087784E-3</v>
      </c>
      <c r="M649">
        <f ca="1">L649*AAPL!$B$756</f>
        <v>-0.22667965072442026</v>
      </c>
    </row>
    <row r="650" spans="1:13" x14ac:dyDescent="0.25">
      <c r="A650">
        <v>649</v>
      </c>
      <c r="B650" s="1">
        <v>44224</v>
      </c>
      <c r="C650">
        <v>13337.160156</v>
      </c>
      <c r="D650" s="2">
        <f t="shared" si="40"/>
        <v>5.0156397571408107E-3</v>
      </c>
      <c r="E650" s="2"/>
      <c r="F650" s="2"/>
      <c r="G650" s="2"/>
      <c r="H650" s="2"/>
      <c r="I650">
        <v>647</v>
      </c>
      <c r="J650">
        <f t="shared" ca="1" si="41"/>
        <v>630</v>
      </c>
      <c r="K650">
        <f t="shared" ca="1" si="42"/>
        <v>1.5392945350529708E-3</v>
      </c>
      <c r="L650">
        <f t="shared" ca="1" si="43"/>
        <v>1.8206074306587191E-3</v>
      </c>
      <c r="M650">
        <f ca="1">L650*AAPL!$B$756</f>
        <v>0.24935040644727016</v>
      </c>
    </row>
    <row r="651" spans="1:13" x14ac:dyDescent="0.25">
      <c r="A651">
        <v>650</v>
      </c>
      <c r="B651" s="1">
        <v>44225</v>
      </c>
      <c r="C651">
        <v>13070.690430000001</v>
      </c>
      <c r="D651" s="2">
        <f t="shared" si="40"/>
        <v>-1.9979495101145828E-2</v>
      </c>
      <c r="E651" s="2"/>
      <c r="F651" s="2"/>
      <c r="G651" s="2"/>
      <c r="H651" s="2"/>
      <c r="I651">
        <v>648</v>
      </c>
      <c r="J651">
        <f t="shared" ca="1" si="41"/>
        <v>685</v>
      </c>
      <c r="K651">
        <f t="shared" ca="1" si="42"/>
        <v>1.2281260281779449E-2</v>
      </c>
      <c r="L651">
        <f t="shared" ca="1" si="43"/>
        <v>1.4525715006252536E-2</v>
      </c>
      <c r="M651">
        <f ca="1">L651*AAPL!$B$756</f>
        <v>1.9894420289363524</v>
      </c>
    </row>
    <row r="652" spans="1:13" x14ac:dyDescent="0.25">
      <c r="A652">
        <v>651</v>
      </c>
      <c r="B652" s="1">
        <v>44228</v>
      </c>
      <c r="C652">
        <v>13403.389648</v>
      </c>
      <c r="D652" s="2">
        <f t="shared" si="40"/>
        <v>2.5453836565234811E-2</v>
      </c>
      <c r="E652" s="2"/>
      <c r="F652" s="2"/>
      <c r="G652" s="2"/>
      <c r="H652" s="2"/>
      <c r="I652">
        <v>649</v>
      </c>
      <c r="J652">
        <f t="shared" ca="1" si="41"/>
        <v>328</v>
      </c>
      <c r="K652">
        <f t="shared" ca="1" si="42"/>
        <v>-8.2519671431137143E-3</v>
      </c>
      <c r="L652">
        <f t="shared" ca="1" si="43"/>
        <v>-9.7600506960725565E-3</v>
      </c>
      <c r="M652">
        <f ca="1">L652*AAPL!$B$756</f>
        <v>-1.3367366116544521</v>
      </c>
    </row>
    <row r="653" spans="1:13" x14ac:dyDescent="0.25">
      <c r="A653">
        <v>652</v>
      </c>
      <c r="B653" s="1">
        <v>44229</v>
      </c>
      <c r="C653">
        <v>13612.780273</v>
      </c>
      <c r="D653" s="2">
        <f t="shared" si="40"/>
        <v>1.562221426810817E-2</v>
      </c>
      <c r="E653" s="2"/>
      <c r="F653" s="2"/>
      <c r="G653" s="2"/>
      <c r="H653" s="2"/>
      <c r="I653">
        <v>650</v>
      </c>
      <c r="J653">
        <f t="shared" ca="1" si="41"/>
        <v>394</v>
      </c>
      <c r="K653">
        <f t="shared" ca="1" si="42"/>
        <v>-9.3135330925407933E-3</v>
      </c>
      <c r="L653">
        <f t="shared" ca="1" si="43"/>
        <v>-1.101562252566702E-2</v>
      </c>
      <c r="M653">
        <f ca="1">L653*AAPL!$B$756</f>
        <v>-1.5086997382247125</v>
      </c>
    </row>
    <row r="654" spans="1:13" x14ac:dyDescent="0.25">
      <c r="A654">
        <v>653</v>
      </c>
      <c r="B654" s="1">
        <v>44230</v>
      </c>
      <c r="C654">
        <v>13610.540039</v>
      </c>
      <c r="D654" s="2">
        <f t="shared" si="40"/>
        <v>-1.6456843900169993E-4</v>
      </c>
      <c r="E654" s="2"/>
      <c r="F654" s="2"/>
      <c r="G654" s="2"/>
      <c r="H654" s="2"/>
      <c r="I654">
        <v>651</v>
      </c>
      <c r="J654">
        <f t="shared" ca="1" si="41"/>
        <v>402</v>
      </c>
      <c r="K654">
        <f t="shared" ca="1" si="42"/>
        <v>4.2997561434852116E-3</v>
      </c>
      <c r="L654">
        <f t="shared" ca="1" si="43"/>
        <v>5.0855556273252589E-3</v>
      </c>
      <c r="M654">
        <f ca="1">L654*AAPL!$B$756</f>
        <v>0.69651773431735675</v>
      </c>
    </row>
    <row r="655" spans="1:13" x14ac:dyDescent="0.25">
      <c r="A655">
        <v>654</v>
      </c>
      <c r="B655" s="1">
        <v>44231</v>
      </c>
      <c r="C655">
        <v>13777.740234000001</v>
      </c>
      <c r="D655" s="2">
        <f t="shared" si="40"/>
        <v>1.2284611376249588E-2</v>
      </c>
      <c r="E655" s="2"/>
      <c r="F655" s="2"/>
      <c r="G655" s="2"/>
      <c r="H655" s="2"/>
      <c r="I655">
        <v>652</v>
      </c>
      <c r="J655">
        <f t="shared" ca="1" si="41"/>
        <v>709</v>
      </c>
      <c r="K655">
        <f t="shared" ca="1" si="42"/>
        <v>8.7017450291293486E-3</v>
      </c>
      <c r="L655">
        <f t="shared" ca="1" si="43"/>
        <v>1.0292027483346641E-2</v>
      </c>
      <c r="M655">
        <f ca="1">L655*AAPL!$B$756</f>
        <v>1.4095961561633483</v>
      </c>
    </row>
    <row r="656" spans="1:13" x14ac:dyDescent="0.25">
      <c r="A656">
        <v>655</v>
      </c>
      <c r="B656" s="1">
        <v>44232</v>
      </c>
      <c r="C656">
        <v>13856.299805000001</v>
      </c>
      <c r="D656" s="2">
        <f t="shared" si="40"/>
        <v>5.7019198842298557E-3</v>
      </c>
      <c r="E656" s="2"/>
      <c r="F656" s="2"/>
      <c r="G656" s="2"/>
      <c r="H656" s="2"/>
      <c r="I656">
        <v>653</v>
      </c>
      <c r="J656">
        <f t="shared" ca="1" si="41"/>
        <v>597</v>
      </c>
      <c r="K656">
        <f t="shared" ca="1" si="42"/>
        <v>2.0129145490298539E-2</v>
      </c>
      <c r="L656">
        <f t="shared" ca="1" si="43"/>
        <v>2.3807836004034695E-2</v>
      </c>
      <c r="M656">
        <f ca="1">L656*AAPL!$B$756</f>
        <v>3.2607213857674435</v>
      </c>
    </row>
    <row r="657" spans="1:13" x14ac:dyDescent="0.25">
      <c r="A657">
        <v>656</v>
      </c>
      <c r="B657" s="1">
        <v>44235</v>
      </c>
      <c r="C657">
        <v>13987.639648</v>
      </c>
      <c r="D657" s="2">
        <f t="shared" si="40"/>
        <v>9.4787096734587628E-3</v>
      </c>
      <c r="E657" s="2"/>
      <c r="F657" s="2"/>
      <c r="G657" s="2"/>
      <c r="H657" s="2"/>
      <c r="I657">
        <v>654</v>
      </c>
      <c r="J657">
        <f t="shared" ca="1" si="41"/>
        <v>312</v>
      </c>
      <c r="K657">
        <f t="shared" ca="1" si="42"/>
        <v>-5.7840200258908459E-3</v>
      </c>
      <c r="L657">
        <f t="shared" ca="1" si="43"/>
        <v>-6.8410753097706105E-3</v>
      </c>
      <c r="M657">
        <f ca="1">L657*AAPL!$B$756</f>
        <v>-0.93695372231370988</v>
      </c>
    </row>
    <row r="658" spans="1:13" x14ac:dyDescent="0.25">
      <c r="A658">
        <v>657</v>
      </c>
      <c r="B658" s="1">
        <v>44236</v>
      </c>
      <c r="C658">
        <v>14007.700194999999</v>
      </c>
      <c r="D658" s="2">
        <f t="shared" si="40"/>
        <v>1.4341624108731299E-3</v>
      </c>
      <c r="E658" s="2"/>
      <c r="F658" s="2"/>
      <c r="G658" s="2"/>
      <c r="H658" s="2"/>
      <c r="I658">
        <v>655</v>
      </c>
      <c r="J658">
        <f t="shared" ca="1" si="41"/>
        <v>357</v>
      </c>
      <c r="K658">
        <f t="shared" ca="1" si="42"/>
        <v>-4.5616474815264318E-3</v>
      </c>
      <c r="L658">
        <f t="shared" ca="1" si="43"/>
        <v>-5.395308767614679E-3</v>
      </c>
      <c r="M658">
        <f ca="1">L658*AAPL!$B$756</f>
        <v>-0.73894152657966772</v>
      </c>
    </row>
    <row r="659" spans="1:13" x14ac:dyDescent="0.25">
      <c r="A659">
        <v>658</v>
      </c>
      <c r="B659" s="1">
        <v>44237</v>
      </c>
      <c r="C659">
        <v>13972.530273</v>
      </c>
      <c r="D659" s="2">
        <f t="shared" si="40"/>
        <v>-2.5107563347588346E-3</v>
      </c>
      <c r="E659" s="2"/>
      <c r="F659" s="2"/>
      <c r="G659" s="2"/>
      <c r="H659" s="2"/>
      <c r="I659">
        <v>656</v>
      </c>
      <c r="J659">
        <f t="shared" ca="1" si="41"/>
        <v>164</v>
      </c>
      <c r="K659">
        <f t="shared" ca="1" si="42"/>
        <v>-6.8306087088143563E-4</v>
      </c>
      <c r="L659">
        <f t="shared" ca="1" si="43"/>
        <v>-8.0789327110562554E-4</v>
      </c>
      <c r="M659">
        <f ca="1">L659*AAPL!$B$756</f>
        <v>-0.11064906806587936</v>
      </c>
    </row>
    <row r="660" spans="1:13" x14ac:dyDescent="0.25">
      <c r="A660">
        <v>659</v>
      </c>
      <c r="B660" s="1">
        <v>44238</v>
      </c>
      <c r="C660">
        <v>14025.769531</v>
      </c>
      <c r="D660" s="2">
        <f t="shared" si="40"/>
        <v>3.8102803829938026E-3</v>
      </c>
      <c r="E660" s="2"/>
      <c r="F660" s="2"/>
      <c r="G660" s="2"/>
      <c r="H660" s="2"/>
      <c r="I660">
        <v>657</v>
      </c>
      <c r="J660">
        <f t="shared" ca="1" si="41"/>
        <v>276</v>
      </c>
      <c r="K660">
        <f t="shared" ca="1" si="42"/>
        <v>1.3879035114847671E-2</v>
      </c>
      <c r="L660">
        <f t="shared" ca="1" si="43"/>
        <v>1.6415490268466015E-2</v>
      </c>
      <c r="M660">
        <f ca="1">L660*AAPL!$B$756</f>
        <v>2.2482656620775372</v>
      </c>
    </row>
    <row r="661" spans="1:13" x14ac:dyDescent="0.25">
      <c r="A661">
        <v>660</v>
      </c>
      <c r="B661" s="1">
        <v>44239</v>
      </c>
      <c r="C661">
        <v>14095.469727</v>
      </c>
      <c r="D661" s="2">
        <f t="shared" si="40"/>
        <v>4.9694382790155256E-3</v>
      </c>
      <c r="E661" s="2"/>
      <c r="F661" s="2"/>
      <c r="G661" s="2"/>
      <c r="H661" s="2"/>
      <c r="I661">
        <v>658</v>
      </c>
      <c r="J661">
        <f t="shared" ca="1" si="41"/>
        <v>193</v>
      </c>
      <c r="K661">
        <f t="shared" ca="1" si="42"/>
        <v>1.9134066342043621E-3</v>
      </c>
      <c r="L661">
        <f t="shared" ca="1" si="43"/>
        <v>2.2630901733073933E-3</v>
      </c>
      <c r="M661">
        <f ca="1">L661*AAPL!$B$756</f>
        <v>0.30995284597781181</v>
      </c>
    </row>
    <row r="662" spans="1:13" x14ac:dyDescent="0.25">
      <c r="A662">
        <v>661</v>
      </c>
      <c r="B662" s="1">
        <v>44243</v>
      </c>
      <c r="C662">
        <v>14047.5</v>
      </c>
      <c r="D662" s="2">
        <f t="shared" si="40"/>
        <v>-3.4032017328314845E-3</v>
      </c>
      <c r="E662" s="2"/>
      <c r="F662" s="2"/>
      <c r="G662" s="2"/>
      <c r="H662" s="2"/>
      <c r="I662">
        <v>659</v>
      </c>
      <c r="J662">
        <f t="shared" ca="1" si="41"/>
        <v>489</v>
      </c>
      <c r="K662">
        <f t="shared" ca="1" si="42"/>
        <v>6.6909063418310044E-3</v>
      </c>
      <c r="L662">
        <f t="shared" ca="1" si="43"/>
        <v>7.9136991176025177E-3</v>
      </c>
      <c r="M662">
        <f ca="1">L662*AAPL!$B$756</f>
        <v>1.0838602865427345</v>
      </c>
    </row>
    <row r="663" spans="1:13" x14ac:dyDescent="0.25">
      <c r="A663">
        <v>662</v>
      </c>
      <c r="B663" s="1">
        <v>44244</v>
      </c>
      <c r="C663">
        <v>13965.490234000001</v>
      </c>
      <c r="D663" s="2">
        <f t="shared" si="40"/>
        <v>-5.8380328172271678E-3</v>
      </c>
      <c r="E663" s="2"/>
      <c r="F663" s="2"/>
      <c r="G663" s="2"/>
      <c r="H663" s="2"/>
      <c r="I663">
        <v>660</v>
      </c>
      <c r="J663">
        <f t="shared" ca="1" si="41"/>
        <v>419</v>
      </c>
      <c r="K663">
        <f t="shared" ca="1" si="42"/>
        <v>4.491457702246926E-2</v>
      </c>
      <c r="L663">
        <f t="shared" ca="1" si="43"/>
        <v>5.3122914952197203E-2</v>
      </c>
      <c r="M663">
        <f ca="1">L663*AAPL!$B$756</f>
        <v>7.275714803713333</v>
      </c>
    </row>
    <row r="664" spans="1:13" x14ac:dyDescent="0.25">
      <c r="A664">
        <v>663</v>
      </c>
      <c r="B664" s="1">
        <v>44245</v>
      </c>
      <c r="C664">
        <v>13865.360352</v>
      </c>
      <c r="D664" s="2">
        <f t="shared" si="40"/>
        <v>-7.1698078851701874E-3</v>
      </c>
      <c r="E664" s="2"/>
      <c r="F664" s="2"/>
      <c r="G664" s="2"/>
      <c r="H664" s="2"/>
      <c r="I664">
        <v>661</v>
      </c>
      <c r="J664">
        <f t="shared" ca="1" si="41"/>
        <v>246</v>
      </c>
      <c r="K664">
        <f t="shared" ca="1" si="42"/>
        <v>-3.2383846187544751E-3</v>
      </c>
      <c r="L664">
        <f t="shared" ca="1" si="43"/>
        <v>-3.8302137544017271E-3</v>
      </c>
      <c r="M664">
        <f ca="1">L664*AAPL!$B$756</f>
        <v>-0.52458610261435679</v>
      </c>
    </row>
    <row r="665" spans="1:13" x14ac:dyDescent="0.25">
      <c r="A665">
        <v>664</v>
      </c>
      <c r="B665" s="1">
        <v>44246</v>
      </c>
      <c r="C665">
        <v>13874.459961</v>
      </c>
      <c r="D665" s="2">
        <f t="shared" si="40"/>
        <v>6.5628362833636267E-4</v>
      </c>
      <c r="E665" s="2"/>
      <c r="F665" s="2"/>
      <c r="G665" s="2"/>
      <c r="H665" s="2"/>
      <c r="I665">
        <v>662</v>
      </c>
      <c r="J665">
        <f t="shared" ca="1" si="41"/>
        <v>510</v>
      </c>
      <c r="K665">
        <f t="shared" ca="1" si="42"/>
        <v>6.6071370671469953E-3</v>
      </c>
      <c r="L665">
        <f t="shared" ca="1" si="43"/>
        <v>7.8146206368585134E-3</v>
      </c>
      <c r="M665">
        <f ca="1">L665*AAPL!$B$756</f>
        <v>1.0702904971264864</v>
      </c>
    </row>
    <row r="666" spans="1:13" x14ac:dyDescent="0.25">
      <c r="A666">
        <v>665</v>
      </c>
      <c r="B666" s="1">
        <v>44249</v>
      </c>
      <c r="C666">
        <v>13533.049805000001</v>
      </c>
      <c r="D666" s="2">
        <f t="shared" si="40"/>
        <v>-2.4607095120075084E-2</v>
      </c>
      <c r="E666" s="2"/>
      <c r="F666" s="2"/>
      <c r="G666" s="2"/>
      <c r="H666" s="2"/>
      <c r="I666">
        <v>663</v>
      </c>
      <c r="J666">
        <f t="shared" ca="1" si="41"/>
        <v>570</v>
      </c>
      <c r="K666">
        <f t="shared" ca="1" si="42"/>
        <v>2.3247878008640699E-2</v>
      </c>
      <c r="L666">
        <f t="shared" ca="1" si="43"/>
        <v>2.7496530706595516E-2</v>
      </c>
      <c r="M666">
        <f ca="1">L666*AAPL!$B$756</f>
        <v>3.7659250380510367</v>
      </c>
    </row>
    <row r="667" spans="1:13" x14ac:dyDescent="0.25">
      <c r="A667">
        <v>666</v>
      </c>
      <c r="B667" s="1">
        <v>44250</v>
      </c>
      <c r="C667">
        <v>13465.200194999999</v>
      </c>
      <c r="D667" s="2">
        <f t="shared" si="40"/>
        <v>-5.0136230175501506E-3</v>
      </c>
      <c r="E667" s="2"/>
      <c r="F667" s="2"/>
      <c r="G667" s="2"/>
      <c r="H667" s="2"/>
      <c r="I667">
        <v>664</v>
      </c>
      <c r="J667">
        <f t="shared" ca="1" si="41"/>
        <v>131</v>
      </c>
      <c r="K667">
        <f t="shared" ca="1" si="42"/>
        <v>1.0776010253310542E-2</v>
      </c>
      <c r="L667">
        <f t="shared" ca="1" si="43"/>
        <v>1.2745373866578813E-2</v>
      </c>
      <c r="M667">
        <f ca="1">L667*AAPL!$B$756</f>
        <v>1.7456064939842513</v>
      </c>
    </row>
    <row r="668" spans="1:13" x14ac:dyDescent="0.25">
      <c r="A668">
        <v>667</v>
      </c>
      <c r="B668" s="1">
        <v>44251</v>
      </c>
      <c r="C668">
        <v>13597.969727</v>
      </c>
      <c r="D668" s="2">
        <f t="shared" si="40"/>
        <v>9.8601974034742135E-3</v>
      </c>
      <c r="E668" s="2"/>
      <c r="F668" s="2"/>
      <c r="G668" s="2"/>
      <c r="H668" s="2"/>
      <c r="I668">
        <v>665</v>
      </c>
      <c r="J668">
        <f t="shared" ca="1" si="41"/>
        <v>749</v>
      </c>
      <c r="K668">
        <f t="shared" ca="1" si="42"/>
        <v>7.9050465928978131E-3</v>
      </c>
      <c r="L668">
        <f t="shared" ca="1" si="43"/>
        <v>9.3497288783903117E-3</v>
      </c>
      <c r="M668">
        <f ca="1">L668*AAPL!$B$756</f>
        <v>1.2805389326324392</v>
      </c>
    </row>
    <row r="669" spans="1:13" x14ac:dyDescent="0.25">
      <c r="A669">
        <v>668</v>
      </c>
      <c r="B669" s="1">
        <v>44252</v>
      </c>
      <c r="C669">
        <v>13119.429688</v>
      </c>
      <c r="D669" s="2">
        <f t="shared" si="40"/>
        <v>-3.5192021206652213E-2</v>
      </c>
      <c r="E669" s="2"/>
      <c r="F669" s="2"/>
      <c r="G669" s="2"/>
      <c r="H669" s="2"/>
      <c r="I669">
        <v>666</v>
      </c>
      <c r="J669">
        <f t="shared" ca="1" si="41"/>
        <v>719</v>
      </c>
      <c r="K669">
        <f t="shared" ca="1" si="42"/>
        <v>-2.5478022201339101E-2</v>
      </c>
      <c r="L669">
        <f t="shared" ca="1" si="43"/>
        <v>-3.0134243630410569E-2</v>
      </c>
      <c r="M669">
        <f ca="1">L669*AAPL!$B$756</f>
        <v>-4.1271862185607366</v>
      </c>
    </row>
    <row r="670" spans="1:13" x14ac:dyDescent="0.25">
      <c r="A670">
        <v>669</v>
      </c>
      <c r="B670" s="1">
        <v>44253</v>
      </c>
      <c r="C670">
        <v>13192.349609000001</v>
      </c>
      <c r="D670" s="2">
        <f t="shared" si="40"/>
        <v>5.5581624151466169E-3</v>
      </c>
      <c r="E670" s="2"/>
      <c r="F670" s="2"/>
      <c r="G670" s="2"/>
      <c r="H670" s="2"/>
      <c r="I670">
        <v>667</v>
      </c>
      <c r="J670">
        <f t="shared" ca="1" si="41"/>
        <v>518</v>
      </c>
      <c r="K670">
        <f t="shared" ca="1" si="42"/>
        <v>2.4127960247308788E-3</v>
      </c>
      <c r="L670">
        <f t="shared" ca="1" si="43"/>
        <v>2.8537451873287471E-3</v>
      </c>
      <c r="M670">
        <f ca="1">L670*AAPL!$B$756</f>
        <v>0.39084896083276149</v>
      </c>
    </row>
    <row r="671" spans="1:13" x14ac:dyDescent="0.25">
      <c r="A671">
        <v>670</v>
      </c>
      <c r="B671" s="1">
        <v>44256</v>
      </c>
      <c r="C671">
        <v>13588.830078000001</v>
      </c>
      <c r="D671" s="2">
        <f t="shared" si="40"/>
        <v>3.0053817610284916E-2</v>
      </c>
      <c r="E671" s="2"/>
      <c r="F671" s="2"/>
      <c r="G671" s="2"/>
      <c r="H671" s="2"/>
      <c r="I671">
        <v>668</v>
      </c>
      <c r="J671">
        <f t="shared" ca="1" si="41"/>
        <v>400</v>
      </c>
      <c r="K671">
        <f t="shared" ca="1" si="42"/>
        <v>1.338222688004076E-2</v>
      </c>
      <c r="L671">
        <f t="shared" ca="1" si="43"/>
        <v>1.5827888127806961E-2</v>
      </c>
      <c r="M671">
        <f ca="1">L671*AAPL!$B$756</f>
        <v>2.167787668779658</v>
      </c>
    </row>
    <row r="672" spans="1:13" x14ac:dyDescent="0.25">
      <c r="A672">
        <v>671</v>
      </c>
      <c r="B672" s="1">
        <v>44257</v>
      </c>
      <c r="C672">
        <v>13358.790039</v>
      </c>
      <c r="D672" s="2">
        <f t="shared" si="40"/>
        <v>-1.6928612520693109E-2</v>
      </c>
      <c r="E672" s="2"/>
      <c r="F672" s="2"/>
      <c r="G672" s="2"/>
      <c r="H672" s="2"/>
      <c r="I672">
        <v>669</v>
      </c>
      <c r="J672">
        <f t="shared" ca="1" si="41"/>
        <v>113</v>
      </c>
      <c r="K672">
        <f t="shared" ca="1" si="42"/>
        <v>1.6110000352935749E-3</v>
      </c>
      <c r="L672">
        <f t="shared" ca="1" si="43"/>
        <v>1.9054174287353068E-3</v>
      </c>
      <c r="M672">
        <f ca="1">L672*AAPL!$B$756</f>
        <v>0.26096598437750962</v>
      </c>
    </row>
    <row r="673" spans="1:13" x14ac:dyDescent="0.25">
      <c r="A673">
        <v>672</v>
      </c>
      <c r="B673" s="1">
        <v>44258</v>
      </c>
      <c r="C673">
        <v>12997.75</v>
      </c>
      <c r="D673" s="2">
        <f t="shared" si="40"/>
        <v>-2.7026402686618267E-2</v>
      </c>
      <c r="E673" s="2"/>
      <c r="F673" s="2"/>
      <c r="G673" s="2"/>
      <c r="H673" s="2"/>
      <c r="I673">
        <v>670</v>
      </c>
      <c r="J673">
        <f t="shared" ca="1" si="41"/>
        <v>721</v>
      </c>
      <c r="K673">
        <f t="shared" ca="1" si="42"/>
        <v>-2.6718837794908135E-2</v>
      </c>
      <c r="L673">
        <f t="shared" ca="1" si="43"/>
        <v>-3.1601823770718969E-2</v>
      </c>
      <c r="M673">
        <f ca="1">L673*AAPL!$B$756</f>
        <v>-4.3281860048504361</v>
      </c>
    </row>
    <row r="674" spans="1:13" x14ac:dyDescent="0.25">
      <c r="A674">
        <v>673</v>
      </c>
      <c r="B674" s="1">
        <v>44259</v>
      </c>
      <c r="C674">
        <v>12723.469727</v>
      </c>
      <c r="D674" s="2">
        <f t="shared" si="40"/>
        <v>-2.1102134831028518E-2</v>
      </c>
      <c r="E674" s="2"/>
      <c r="F674" s="2"/>
      <c r="G674" s="2"/>
      <c r="H674" s="2"/>
      <c r="I674">
        <v>671</v>
      </c>
      <c r="J674">
        <f t="shared" ca="1" si="41"/>
        <v>102</v>
      </c>
      <c r="K674">
        <f t="shared" ca="1" si="42"/>
        <v>-4.7717766861486988E-3</v>
      </c>
      <c r="L674">
        <f t="shared" ca="1" si="43"/>
        <v>-5.6438400152881724E-3</v>
      </c>
      <c r="M674">
        <f ca="1">L674*AAPL!$B$756</f>
        <v>-0.7729803680007481</v>
      </c>
    </row>
    <row r="675" spans="1:13" x14ac:dyDescent="0.25">
      <c r="A675">
        <v>674</v>
      </c>
      <c r="B675" s="1">
        <v>44260</v>
      </c>
      <c r="C675">
        <v>12920.150390999999</v>
      </c>
      <c r="D675" s="2">
        <f t="shared" si="40"/>
        <v>1.5458099733803854E-2</v>
      </c>
      <c r="E675" s="2"/>
      <c r="F675" s="2"/>
      <c r="G675" s="2"/>
      <c r="H675" s="2"/>
      <c r="I675">
        <v>672</v>
      </c>
      <c r="J675">
        <f t="shared" ca="1" si="41"/>
        <v>466</v>
      </c>
      <c r="K675">
        <f t="shared" ca="1" si="42"/>
        <v>1.4147842254524701E-2</v>
      </c>
      <c r="L675">
        <f t="shared" ca="1" si="43"/>
        <v>1.673342310377831E-2</v>
      </c>
      <c r="M675">
        <f ca="1">L675*AAPL!$B$756</f>
        <v>2.2918097454274386</v>
      </c>
    </row>
    <row r="676" spans="1:13" x14ac:dyDescent="0.25">
      <c r="A676">
        <v>675</v>
      </c>
      <c r="B676" s="1">
        <v>44263</v>
      </c>
      <c r="C676">
        <v>12609.160156</v>
      </c>
      <c r="D676" s="2">
        <f t="shared" si="40"/>
        <v>-2.4070171444492749E-2</v>
      </c>
      <c r="E676" s="2"/>
      <c r="F676" s="2"/>
      <c r="G676" s="2"/>
      <c r="H676" s="2"/>
      <c r="I676">
        <v>673</v>
      </c>
      <c r="J676">
        <f t="shared" ca="1" si="41"/>
        <v>93</v>
      </c>
      <c r="K676">
        <f t="shared" ca="1" si="42"/>
        <v>-1.646288122054218E-2</v>
      </c>
      <c r="L676">
        <f t="shared" ca="1" si="43"/>
        <v>-1.9471545696834135E-2</v>
      </c>
      <c r="M676">
        <f ca="1">L676*AAPL!$B$756</f>
        <v>-2.666823034939223</v>
      </c>
    </row>
    <row r="677" spans="1:13" x14ac:dyDescent="0.25">
      <c r="A677">
        <v>676</v>
      </c>
      <c r="B677" s="1">
        <v>44264</v>
      </c>
      <c r="C677">
        <v>13073.820313</v>
      </c>
      <c r="D677" s="2">
        <f t="shared" si="40"/>
        <v>3.6850999690006603E-2</v>
      </c>
      <c r="E677" s="2"/>
      <c r="F677" s="2"/>
      <c r="G677" s="2"/>
      <c r="H677" s="2"/>
      <c r="I677">
        <v>674</v>
      </c>
      <c r="J677">
        <f t="shared" ca="1" si="41"/>
        <v>378</v>
      </c>
      <c r="K677">
        <f t="shared" ca="1" si="42"/>
        <v>2.9744471326236255E-3</v>
      </c>
      <c r="L677">
        <f t="shared" ca="1" si="43"/>
        <v>3.51804052339453E-3</v>
      </c>
      <c r="M677">
        <f ca="1">L677*AAPL!$B$756</f>
        <v>0.48183085471039844</v>
      </c>
    </row>
    <row r="678" spans="1:13" x14ac:dyDescent="0.25">
      <c r="A678">
        <v>677</v>
      </c>
      <c r="B678" s="1">
        <v>44265</v>
      </c>
      <c r="C678">
        <v>13068.830078000001</v>
      </c>
      <c r="D678" s="2">
        <f t="shared" si="40"/>
        <v>-3.8169677114474609E-4</v>
      </c>
      <c r="E678" s="2"/>
      <c r="F678" s="2"/>
      <c r="G678" s="2"/>
      <c r="H678" s="2"/>
      <c r="I678">
        <v>675</v>
      </c>
      <c r="J678">
        <f t="shared" ca="1" si="41"/>
        <v>644</v>
      </c>
      <c r="K678">
        <f t="shared" ca="1" si="42"/>
        <v>5.473641048505451E-3</v>
      </c>
      <c r="L678">
        <f t="shared" ca="1" si="43"/>
        <v>6.4739731992387506E-3</v>
      </c>
      <c r="M678">
        <f ca="1">L678*AAPL!$B$756</f>
        <v>0.88667541468555156</v>
      </c>
    </row>
    <row r="679" spans="1:13" x14ac:dyDescent="0.25">
      <c r="A679">
        <v>678</v>
      </c>
      <c r="B679" s="1">
        <v>44266</v>
      </c>
      <c r="C679">
        <v>13398.669921999999</v>
      </c>
      <c r="D679" s="2">
        <f t="shared" si="40"/>
        <v>2.5238666508890395E-2</v>
      </c>
      <c r="E679" s="2"/>
      <c r="F679" s="2"/>
      <c r="G679" s="2"/>
      <c r="H679" s="2"/>
      <c r="I679">
        <v>676</v>
      </c>
      <c r="J679">
        <f t="shared" ca="1" si="41"/>
        <v>302</v>
      </c>
      <c r="K679">
        <f t="shared" ca="1" si="42"/>
        <v>3.0343355512034709E-3</v>
      </c>
      <c r="L679">
        <f t="shared" ca="1" si="43"/>
        <v>3.5888738157852642E-3</v>
      </c>
      <c r="M679">
        <f ca="1">L679*AAPL!$B$756</f>
        <v>0.49153218293206646</v>
      </c>
    </row>
    <row r="680" spans="1:13" x14ac:dyDescent="0.25">
      <c r="A680">
        <v>679</v>
      </c>
      <c r="B680" s="1">
        <v>44267</v>
      </c>
      <c r="C680">
        <v>13319.860352</v>
      </c>
      <c r="D680" s="2">
        <f t="shared" si="40"/>
        <v>-5.8818950282966131E-3</v>
      </c>
      <c r="E680" s="2"/>
      <c r="F680" s="2"/>
      <c r="G680" s="2"/>
      <c r="H680" s="2"/>
      <c r="I680">
        <v>677</v>
      </c>
      <c r="J680">
        <f t="shared" ca="1" si="41"/>
        <v>687</v>
      </c>
      <c r="K680">
        <f t="shared" ca="1" si="42"/>
        <v>-2.0094993315653897E-2</v>
      </c>
      <c r="L680">
        <f t="shared" ca="1" si="43"/>
        <v>-2.3767442368174064E-2</v>
      </c>
      <c r="M680">
        <f ca="1">L680*AAPL!$B$756</f>
        <v>-3.2551890731172159</v>
      </c>
    </row>
    <row r="681" spans="1:13" x14ac:dyDescent="0.25">
      <c r="A681">
        <v>680</v>
      </c>
      <c r="B681" s="1">
        <v>44270</v>
      </c>
      <c r="C681">
        <v>13459.709961</v>
      </c>
      <c r="D681" s="2">
        <f t="shared" si="40"/>
        <v>1.0499329970753202E-2</v>
      </c>
      <c r="E681" s="2"/>
      <c r="F681" s="2"/>
      <c r="G681" s="2"/>
      <c r="H681" s="2"/>
      <c r="I681">
        <v>678</v>
      </c>
      <c r="J681">
        <f t="shared" ca="1" si="41"/>
        <v>678</v>
      </c>
      <c r="K681">
        <f t="shared" ca="1" si="42"/>
        <v>2.5238666508890395E-2</v>
      </c>
      <c r="L681">
        <f t="shared" ca="1" si="43"/>
        <v>2.9851144624782264E-2</v>
      </c>
      <c r="M681">
        <f ca="1">L681*AAPL!$B$756</f>
        <v>4.0884129767681907</v>
      </c>
    </row>
    <row r="682" spans="1:13" x14ac:dyDescent="0.25">
      <c r="A682">
        <v>681</v>
      </c>
      <c r="B682" s="1">
        <v>44271</v>
      </c>
      <c r="C682">
        <v>13471.570313</v>
      </c>
      <c r="D682" s="2">
        <f t="shared" si="40"/>
        <v>8.8117441121426943E-4</v>
      </c>
      <c r="E682" s="2"/>
      <c r="F682" s="2"/>
      <c r="G682" s="2"/>
      <c r="H682" s="2"/>
      <c r="I682">
        <v>679</v>
      </c>
      <c r="J682">
        <f t="shared" ca="1" si="41"/>
        <v>689</v>
      </c>
      <c r="K682">
        <f t="shared" ca="1" si="42"/>
        <v>1.2409828634383446E-2</v>
      </c>
      <c r="L682">
        <f t="shared" ca="1" si="43"/>
        <v>1.4677779794873599E-2</v>
      </c>
      <c r="M682">
        <f ca="1">L682*AAPL!$B$756</f>
        <v>2.0102688234503465</v>
      </c>
    </row>
    <row r="683" spans="1:13" x14ac:dyDescent="0.25">
      <c r="A683">
        <v>682</v>
      </c>
      <c r="B683" s="1">
        <v>44272</v>
      </c>
      <c r="C683">
        <v>13525.200194999999</v>
      </c>
      <c r="D683" s="2">
        <f t="shared" si="40"/>
        <v>3.9809673819724001E-3</v>
      </c>
      <c r="E683" s="2"/>
      <c r="F683" s="2"/>
      <c r="G683" s="2"/>
      <c r="H683" s="2"/>
      <c r="I683">
        <v>680</v>
      </c>
      <c r="J683">
        <f t="shared" ca="1" si="41"/>
        <v>453</v>
      </c>
      <c r="K683">
        <f t="shared" ca="1" si="42"/>
        <v>-1.0336154401931807E-2</v>
      </c>
      <c r="L683">
        <f t="shared" ca="1" si="43"/>
        <v>-1.2225132409727748E-2</v>
      </c>
      <c r="M683">
        <f ca="1">L683*AAPL!$B$756</f>
        <v>-1.674354220412239</v>
      </c>
    </row>
    <row r="684" spans="1:13" x14ac:dyDescent="0.25">
      <c r="A684">
        <v>683</v>
      </c>
      <c r="B684" s="1">
        <v>44273</v>
      </c>
      <c r="C684">
        <v>13116.169921999999</v>
      </c>
      <c r="D684" s="2">
        <f t="shared" si="40"/>
        <v>-3.0242086409279945E-2</v>
      </c>
      <c r="E684" s="2"/>
      <c r="F684" s="2"/>
      <c r="G684" s="2"/>
      <c r="H684" s="2"/>
      <c r="I684">
        <v>681</v>
      </c>
      <c r="J684">
        <f t="shared" ca="1" si="41"/>
        <v>140</v>
      </c>
      <c r="K684">
        <f t="shared" ca="1" si="42"/>
        <v>-1.9123336455928786E-2</v>
      </c>
      <c r="L684">
        <f t="shared" ca="1" si="43"/>
        <v>-2.2618210912736473E-2</v>
      </c>
      <c r="M684">
        <f ca="1">L684*AAPL!$B$756</f>
        <v>-3.0977903249358634</v>
      </c>
    </row>
    <row r="685" spans="1:13" x14ac:dyDescent="0.25">
      <c r="A685">
        <v>684</v>
      </c>
      <c r="B685" s="1">
        <v>44274</v>
      </c>
      <c r="C685">
        <v>13215.240234000001</v>
      </c>
      <c r="D685" s="2">
        <f t="shared" si="40"/>
        <v>7.5532958622188673E-3</v>
      </c>
      <c r="E685" s="2"/>
      <c r="F685" s="2"/>
      <c r="G685" s="2"/>
      <c r="H685" s="2"/>
      <c r="I685">
        <v>682</v>
      </c>
      <c r="J685">
        <f t="shared" ca="1" si="41"/>
        <v>732</v>
      </c>
      <c r="K685">
        <f t="shared" ca="1" si="42"/>
        <v>-1.2518030280972425E-4</v>
      </c>
      <c r="L685">
        <f t="shared" ca="1" si="43"/>
        <v>-1.4805755771727584E-4</v>
      </c>
      <c r="M685">
        <f ca="1">L685*AAPL!$B$756</f>
        <v>-2.0277964141361002E-2</v>
      </c>
    </row>
    <row r="686" spans="1:13" x14ac:dyDescent="0.25">
      <c r="A686">
        <v>685</v>
      </c>
      <c r="B686" s="1">
        <v>44277</v>
      </c>
      <c r="C686">
        <v>13377.540039</v>
      </c>
      <c r="D686" s="2">
        <f t="shared" si="40"/>
        <v>1.2281260281779449E-2</v>
      </c>
      <c r="E686" s="2"/>
      <c r="F686" s="2"/>
      <c r="G686" s="2"/>
      <c r="H686" s="2"/>
      <c r="I686">
        <v>683</v>
      </c>
      <c r="J686">
        <f t="shared" ca="1" si="41"/>
        <v>69</v>
      </c>
      <c r="K686">
        <f t="shared" ca="1" si="42"/>
        <v>-6.7407505582693927E-3</v>
      </c>
      <c r="L686">
        <f t="shared" ca="1" si="43"/>
        <v>-7.9726525854129978E-3</v>
      </c>
      <c r="M686">
        <f ca="1">L686*AAPL!$B$756</f>
        <v>-1.0919345539067322</v>
      </c>
    </row>
    <row r="687" spans="1:13" x14ac:dyDescent="0.25">
      <c r="A687">
        <v>686</v>
      </c>
      <c r="B687" s="1">
        <v>44278</v>
      </c>
      <c r="C687">
        <v>13227.700194999999</v>
      </c>
      <c r="D687" s="2">
        <f t="shared" si="40"/>
        <v>-1.1200851842952164E-2</v>
      </c>
      <c r="E687" s="2"/>
      <c r="F687" s="2"/>
      <c r="G687" s="2"/>
      <c r="H687" s="2"/>
      <c r="I687">
        <v>684</v>
      </c>
      <c r="J687">
        <f t="shared" ca="1" si="41"/>
        <v>71</v>
      </c>
      <c r="K687">
        <f t="shared" ca="1" si="42"/>
        <v>-4.0833470859900967E-2</v>
      </c>
      <c r="L687">
        <f t="shared" ca="1" si="43"/>
        <v>-4.8295968558456359E-2</v>
      </c>
      <c r="M687">
        <f ca="1">L687*AAPL!$B$756</f>
        <v>-6.6146161918379622</v>
      </c>
    </row>
    <row r="688" spans="1:13" x14ac:dyDescent="0.25">
      <c r="A688">
        <v>687</v>
      </c>
      <c r="B688" s="1">
        <v>44279</v>
      </c>
      <c r="C688">
        <v>12961.889648</v>
      </c>
      <c r="D688" s="2">
        <f t="shared" si="40"/>
        <v>-2.0094993315653897E-2</v>
      </c>
      <c r="E688" s="2"/>
      <c r="F688" s="2"/>
      <c r="G688" s="2"/>
      <c r="H688" s="2"/>
      <c r="I688">
        <v>685</v>
      </c>
      <c r="J688">
        <f t="shared" ca="1" si="41"/>
        <v>148</v>
      </c>
      <c r="K688">
        <f t="shared" ca="1" si="42"/>
        <v>-2.4540997654050045E-3</v>
      </c>
      <c r="L688">
        <f t="shared" ca="1" si="43"/>
        <v>-2.9025973695933492E-3</v>
      </c>
      <c r="M688">
        <f ca="1">L688*AAPL!$B$756</f>
        <v>-0.39753975605768666</v>
      </c>
    </row>
    <row r="689" spans="1:13" x14ac:dyDescent="0.25">
      <c r="A689">
        <v>688</v>
      </c>
      <c r="B689" s="1">
        <v>44280</v>
      </c>
      <c r="C689">
        <v>12977.679688</v>
      </c>
      <c r="D689" s="2">
        <f t="shared" si="40"/>
        <v>1.2181896643779222E-3</v>
      </c>
      <c r="E689" s="2"/>
      <c r="F689" s="2"/>
      <c r="G689" s="2"/>
      <c r="H689" s="2"/>
      <c r="I689">
        <v>686</v>
      </c>
      <c r="J689">
        <f t="shared" ca="1" si="41"/>
        <v>454</v>
      </c>
      <c r="K689">
        <f t="shared" ca="1" si="42"/>
        <v>-3.4751707354565453E-2</v>
      </c>
      <c r="L689">
        <f t="shared" ca="1" si="43"/>
        <v>-4.1102735829320593E-2</v>
      </c>
      <c r="M689">
        <f ca="1">L689*AAPL!$B$756</f>
        <v>-5.6294309869028991</v>
      </c>
    </row>
    <row r="690" spans="1:13" x14ac:dyDescent="0.25">
      <c r="A690">
        <v>689</v>
      </c>
      <c r="B690" s="1">
        <v>44281</v>
      </c>
      <c r="C690">
        <v>13138.730469</v>
      </c>
      <c r="D690" s="2">
        <f t="shared" si="40"/>
        <v>1.2409828634383446E-2</v>
      </c>
      <c r="E690" s="2"/>
      <c r="F690" s="2"/>
      <c r="G690" s="2"/>
      <c r="H690" s="2"/>
      <c r="I690">
        <v>687</v>
      </c>
      <c r="J690">
        <f t="shared" ca="1" si="41"/>
        <v>277</v>
      </c>
      <c r="K690">
        <f t="shared" ca="1" si="42"/>
        <v>3.773654926298553E-3</v>
      </c>
      <c r="L690">
        <f t="shared" ca="1" si="43"/>
        <v>4.4633070819838916E-3</v>
      </c>
      <c r="M690">
        <f ca="1">L690*AAPL!$B$756</f>
        <v>0.61129456919166336</v>
      </c>
    </row>
    <row r="691" spans="1:13" x14ac:dyDescent="0.25">
      <c r="A691">
        <v>690</v>
      </c>
      <c r="B691" s="1">
        <v>44284</v>
      </c>
      <c r="C691">
        <v>13059.650390999999</v>
      </c>
      <c r="D691" s="2">
        <f t="shared" si="40"/>
        <v>-6.0188522922047794E-3</v>
      </c>
      <c r="E691" s="2"/>
      <c r="F691" s="2"/>
      <c r="G691" s="2"/>
      <c r="H691" s="2"/>
      <c r="I691">
        <v>688</v>
      </c>
      <c r="J691">
        <f t="shared" ca="1" si="41"/>
        <v>389</v>
      </c>
      <c r="K691">
        <f t="shared" ca="1" si="42"/>
        <v>1.0631048195421045E-2</v>
      </c>
      <c r="L691">
        <f t="shared" ca="1" si="43"/>
        <v>1.2573919350404547E-2</v>
      </c>
      <c r="M691">
        <f ca="1">L691*AAPL!$B$756</f>
        <v>1.7221240822488419</v>
      </c>
    </row>
    <row r="692" spans="1:13" x14ac:dyDescent="0.25">
      <c r="A692">
        <v>691</v>
      </c>
      <c r="B692" s="1">
        <v>44285</v>
      </c>
      <c r="C692">
        <v>13045.389648</v>
      </c>
      <c r="D692" s="2">
        <f t="shared" si="40"/>
        <v>-1.0919697367876013E-3</v>
      </c>
      <c r="E692" s="2"/>
      <c r="F692" s="2"/>
      <c r="G692" s="2"/>
      <c r="H692" s="2"/>
      <c r="I692">
        <v>689</v>
      </c>
      <c r="J692">
        <f t="shared" ca="1" si="41"/>
        <v>146</v>
      </c>
      <c r="K692">
        <f t="shared" ca="1" si="42"/>
        <v>2.2023854755718553E-2</v>
      </c>
      <c r="L692">
        <f t="shared" ca="1" si="43"/>
        <v>2.6048811781580021E-2</v>
      </c>
      <c r="M692">
        <f ca="1">L692*AAPL!$B$756</f>
        <v>3.5676454439468821</v>
      </c>
    </row>
    <row r="693" spans="1:13" x14ac:dyDescent="0.25">
      <c r="A693">
        <v>692</v>
      </c>
      <c r="B693" s="1">
        <v>44286</v>
      </c>
      <c r="C693">
        <v>13246.870117</v>
      </c>
      <c r="D693" s="2">
        <f t="shared" si="40"/>
        <v>1.544457271392341E-2</v>
      </c>
      <c r="E693" s="2"/>
      <c r="F693" s="2"/>
      <c r="G693" s="2"/>
      <c r="H693" s="2"/>
      <c r="I693">
        <v>690</v>
      </c>
      <c r="J693">
        <f t="shared" ca="1" si="41"/>
        <v>623</v>
      </c>
      <c r="K693">
        <f t="shared" ca="1" si="42"/>
        <v>-7.1371174523593428E-4</v>
      </c>
      <c r="L693">
        <f t="shared" ca="1" si="43"/>
        <v>-8.441457285367609E-4</v>
      </c>
      <c r="M693">
        <f ca="1">L693*AAPL!$B$756</f>
        <v>-0.11561420488941486</v>
      </c>
    </row>
    <row r="694" spans="1:13" x14ac:dyDescent="0.25">
      <c r="A694">
        <v>693</v>
      </c>
      <c r="B694" s="1">
        <v>44287</v>
      </c>
      <c r="C694">
        <v>13480.110352</v>
      </c>
      <c r="D694" s="2">
        <f t="shared" si="40"/>
        <v>1.7607195733026604E-2</v>
      </c>
      <c r="E694" s="2"/>
      <c r="F694" s="2"/>
      <c r="G694" s="2"/>
      <c r="H694" s="2"/>
      <c r="I694">
        <v>691</v>
      </c>
      <c r="J694">
        <f t="shared" ca="1" si="41"/>
        <v>745</v>
      </c>
      <c r="K694">
        <f t="shared" ca="1" si="42"/>
        <v>-2.3577768250421238E-3</v>
      </c>
      <c r="L694">
        <f t="shared" ca="1" si="43"/>
        <v>-2.7886709851528808E-3</v>
      </c>
      <c r="M694">
        <f ca="1">L694*AAPL!$B$756</f>
        <v>-0.38193639764723541</v>
      </c>
    </row>
    <row r="695" spans="1:13" x14ac:dyDescent="0.25">
      <c r="A695">
        <v>694</v>
      </c>
      <c r="B695" s="1">
        <v>44291</v>
      </c>
      <c r="C695">
        <v>13705.589844</v>
      </c>
      <c r="D695" s="2">
        <f t="shared" si="40"/>
        <v>1.672682835022532E-2</v>
      </c>
      <c r="E695" s="2"/>
      <c r="F695" s="2"/>
      <c r="G695" s="2"/>
      <c r="H695" s="2"/>
      <c r="I695">
        <v>692</v>
      </c>
      <c r="J695">
        <f t="shared" ca="1" si="41"/>
        <v>528</v>
      </c>
      <c r="K695">
        <f t="shared" ca="1" si="42"/>
        <v>5.2307449210640122E-3</v>
      </c>
      <c r="L695">
        <f t="shared" ca="1" si="43"/>
        <v>6.1866867284380905E-3</v>
      </c>
      <c r="M695">
        <f ca="1">L695*AAPL!$B$756</f>
        <v>0.84732865763368792</v>
      </c>
    </row>
    <row r="696" spans="1:13" x14ac:dyDescent="0.25">
      <c r="A696">
        <v>695</v>
      </c>
      <c r="B696" s="1">
        <v>44292</v>
      </c>
      <c r="C696">
        <v>13698.379883</v>
      </c>
      <c r="D696" s="2">
        <f t="shared" si="40"/>
        <v>-5.2605988374565538E-4</v>
      </c>
      <c r="E696" s="2"/>
      <c r="F696" s="2"/>
      <c r="G696" s="2"/>
      <c r="H696" s="2"/>
      <c r="I696">
        <v>693</v>
      </c>
      <c r="J696">
        <f t="shared" ca="1" si="41"/>
        <v>688</v>
      </c>
      <c r="K696">
        <f t="shared" ca="1" si="42"/>
        <v>1.2181896643779222E-3</v>
      </c>
      <c r="L696">
        <f t="shared" ca="1" si="43"/>
        <v>1.4408192223210711E-3</v>
      </c>
      <c r="M696">
        <f ca="1">L696*AAPL!$B$756</f>
        <v>0.19733461077482845</v>
      </c>
    </row>
    <row r="697" spans="1:13" x14ac:dyDescent="0.25">
      <c r="A697">
        <v>696</v>
      </c>
      <c r="B697" s="1">
        <v>44293</v>
      </c>
      <c r="C697">
        <v>13688.839844</v>
      </c>
      <c r="D697" s="2">
        <f t="shared" si="40"/>
        <v>-6.9643556986176414E-4</v>
      </c>
      <c r="E697" s="2"/>
      <c r="F697" s="2"/>
      <c r="G697" s="2"/>
      <c r="H697" s="2"/>
      <c r="I697">
        <v>694</v>
      </c>
      <c r="J697">
        <f t="shared" ca="1" si="41"/>
        <v>636</v>
      </c>
      <c r="K697">
        <f t="shared" ca="1" si="42"/>
        <v>1.0292726307804756E-2</v>
      </c>
      <c r="L697">
        <f t="shared" ca="1" si="43"/>
        <v>1.2173767639005467E-2</v>
      </c>
      <c r="M697">
        <f ca="1">L697*AAPL!$B$756</f>
        <v>1.6673193010545622</v>
      </c>
    </row>
    <row r="698" spans="1:13" x14ac:dyDescent="0.25">
      <c r="A698">
        <v>697</v>
      </c>
      <c r="B698" s="1">
        <v>44294</v>
      </c>
      <c r="C698">
        <v>13829.309569999999</v>
      </c>
      <c r="D698" s="2">
        <f t="shared" si="40"/>
        <v>1.0261623892222627E-2</v>
      </c>
      <c r="E698" s="2"/>
      <c r="F698" s="2"/>
      <c r="G698" s="2"/>
      <c r="H698" s="2"/>
      <c r="I698">
        <v>695</v>
      </c>
      <c r="J698">
        <f t="shared" ca="1" si="41"/>
        <v>160</v>
      </c>
      <c r="K698">
        <f t="shared" ca="1" si="42"/>
        <v>3.0718240227178839E-4</v>
      </c>
      <c r="L698">
        <f t="shared" ca="1" si="43"/>
        <v>3.6332134715489543E-4</v>
      </c>
      <c r="M698">
        <f ca="1">L698*AAPL!$B$756</f>
        <v>4.9760494249583904E-2</v>
      </c>
    </row>
    <row r="699" spans="1:13" x14ac:dyDescent="0.25">
      <c r="A699">
        <v>698</v>
      </c>
      <c r="B699" s="1">
        <v>44295</v>
      </c>
      <c r="C699">
        <v>13900.190430000001</v>
      </c>
      <c r="D699" s="2">
        <f t="shared" si="40"/>
        <v>5.1254084407628131E-3</v>
      </c>
      <c r="E699" s="2"/>
      <c r="F699" s="2"/>
      <c r="G699" s="2"/>
      <c r="H699" s="2"/>
      <c r="I699">
        <v>696</v>
      </c>
      <c r="J699">
        <f t="shared" ca="1" si="41"/>
        <v>511</v>
      </c>
      <c r="K699">
        <f t="shared" ca="1" si="42"/>
        <v>-2.1342298786036218E-2</v>
      </c>
      <c r="L699">
        <f t="shared" ca="1" si="43"/>
        <v>-2.5242698439034587E-2</v>
      </c>
      <c r="M699">
        <f ca="1">L699*AAPL!$B$756</f>
        <v>-3.4572401549090661</v>
      </c>
    </row>
    <row r="700" spans="1:13" x14ac:dyDescent="0.25">
      <c r="A700">
        <v>699</v>
      </c>
      <c r="B700" s="1">
        <v>44298</v>
      </c>
      <c r="C700">
        <v>13850</v>
      </c>
      <c r="D700" s="2">
        <f t="shared" si="40"/>
        <v>-3.6107728345704526E-3</v>
      </c>
      <c r="E700" s="2"/>
      <c r="F700" s="2"/>
      <c r="G700" s="2"/>
      <c r="H700" s="2"/>
      <c r="I700">
        <v>697</v>
      </c>
      <c r="J700">
        <f t="shared" ca="1" si="41"/>
        <v>10</v>
      </c>
      <c r="K700">
        <f t="shared" ca="1" si="42"/>
        <v>-2.5887831366520064E-3</v>
      </c>
      <c r="L700">
        <f t="shared" ca="1" si="43"/>
        <v>-3.0618947236049519E-3</v>
      </c>
      <c r="M700">
        <f ca="1">L700*AAPL!$B$756</f>
        <v>-0.41935712277819726</v>
      </c>
    </row>
    <row r="701" spans="1:13" x14ac:dyDescent="0.25">
      <c r="A701">
        <v>700</v>
      </c>
      <c r="B701" s="1">
        <v>44299</v>
      </c>
      <c r="C701">
        <v>13996.099609000001</v>
      </c>
      <c r="D701" s="2">
        <f t="shared" si="40"/>
        <v>1.0548708231046922E-2</v>
      </c>
      <c r="E701" s="2"/>
      <c r="F701" s="2"/>
      <c r="G701" s="2"/>
      <c r="H701" s="2"/>
      <c r="I701">
        <v>698</v>
      </c>
      <c r="J701">
        <f t="shared" ca="1" si="41"/>
        <v>304</v>
      </c>
      <c r="K701">
        <f t="shared" ca="1" si="42"/>
        <v>-2.8336485102824494E-3</v>
      </c>
      <c r="L701">
        <f t="shared" ca="1" si="43"/>
        <v>-3.3515103290597372E-3</v>
      </c>
      <c r="M701">
        <f ca="1">L701*AAPL!$B$756</f>
        <v>-0.45902287812859388</v>
      </c>
    </row>
    <row r="702" spans="1:13" x14ac:dyDescent="0.25">
      <c r="A702">
        <v>701</v>
      </c>
      <c r="B702" s="1">
        <v>44300</v>
      </c>
      <c r="C702">
        <v>13857.839844</v>
      </c>
      <c r="D702" s="2">
        <f t="shared" si="40"/>
        <v>-9.8784496297164015E-3</v>
      </c>
      <c r="E702" s="2"/>
      <c r="F702" s="2"/>
      <c r="G702" s="2"/>
      <c r="H702" s="2"/>
      <c r="I702">
        <v>699</v>
      </c>
      <c r="J702">
        <f t="shared" ca="1" si="41"/>
        <v>358</v>
      </c>
      <c r="K702">
        <f t="shared" ca="1" si="42"/>
        <v>-1.1249187415226958E-2</v>
      </c>
      <c r="L702">
        <f t="shared" ca="1" si="43"/>
        <v>-1.3305026251087138E-2</v>
      </c>
      <c r="M702">
        <f ca="1">L702*AAPL!$B$756</f>
        <v>-1.8222564884840782</v>
      </c>
    </row>
    <row r="703" spans="1:13" x14ac:dyDescent="0.25">
      <c r="A703">
        <v>702</v>
      </c>
      <c r="B703" s="1">
        <v>44301</v>
      </c>
      <c r="C703">
        <v>14038.759765999999</v>
      </c>
      <c r="D703" s="2">
        <f t="shared" si="40"/>
        <v>1.305542018356709E-2</v>
      </c>
      <c r="E703" s="2"/>
      <c r="F703" s="2"/>
      <c r="G703" s="2"/>
      <c r="H703" s="2"/>
      <c r="I703">
        <v>700</v>
      </c>
      <c r="J703">
        <f t="shared" ca="1" si="41"/>
        <v>679</v>
      </c>
      <c r="K703">
        <f t="shared" ca="1" si="42"/>
        <v>-5.8818950282966131E-3</v>
      </c>
      <c r="L703">
        <f t="shared" ca="1" si="43"/>
        <v>-6.9568374024681903E-3</v>
      </c>
      <c r="M703">
        <f ca="1">L703*AAPL!$B$756</f>
        <v>-0.95280849933990508</v>
      </c>
    </row>
    <row r="704" spans="1:13" x14ac:dyDescent="0.25">
      <c r="A704">
        <v>703</v>
      </c>
      <c r="B704" s="1">
        <v>44302</v>
      </c>
      <c r="C704">
        <v>14052.339844</v>
      </c>
      <c r="D704" s="2">
        <f t="shared" si="40"/>
        <v>9.6732747239469674E-4</v>
      </c>
      <c r="E704" s="2"/>
      <c r="F704" s="2"/>
      <c r="G704" s="2"/>
      <c r="H704" s="2"/>
      <c r="I704">
        <v>701</v>
      </c>
      <c r="J704">
        <f t="shared" ca="1" si="41"/>
        <v>45</v>
      </c>
      <c r="K704">
        <f t="shared" ca="1" si="42"/>
        <v>-2.2553731669171517E-3</v>
      </c>
      <c r="L704">
        <f t="shared" ca="1" si="43"/>
        <v>-2.667552604840731E-3</v>
      </c>
      <c r="M704">
        <f ca="1">L704*AAPL!$B$756</f>
        <v>-0.36534802343185474</v>
      </c>
    </row>
    <row r="705" spans="1:13" x14ac:dyDescent="0.25">
      <c r="A705">
        <v>704</v>
      </c>
      <c r="B705" s="1">
        <v>44305</v>
      </c>
      <c r="C705">
        <v>13914.769531</v>
      </c>
      <c r="D705" s="2">
        <f t="shared" si="40"/>
        <v>-9.7898509804926759E-3</v>
      </c>
      <c r="E705" s="2"/>
      <c r="F705" s="2"/>
      <c r="G705" s="2"/>
      <c r="H705" s="2"/>
      <c r="I705">
        <v>702</v>
      </c>
      <c r="J705">
        <f t="shared" ca="1" si="41"/>
        <v>452</v>
      </c>
      <c r="K705">
        <f t="shared" ca="1" si="42"/>
        <v>1.3803835180542068E-2</v>
      </c>
      <c r="L705">
        <f t="shared" ca="1" si="43"/>
        <v>1.6326547213018138E-2</v>
      </c>
      <c r="M705">
        <f ca="1">L705*AAPL!$B$756</f>
        <v>2.2360840205807944</v>
      </c>
    </row>
    <row r="706" spans="1:13" x14ac:dyDescent="0.25">
      <c r="A706">
        <v>705</v>
      </c>
      <c r="B706" s="1">
        <v>44306</v>
      </c>
      <c r="C706">
        <v>13786.269531</v>
      </c>
      <c r="D706" s="2">
        <f t="shared" si="40"/>
        <v>-9.2347918313502309E-3</v>
      </c>
      <c r="E706" s="2"/>
      <c r="F706" s="2"/>
      <c r="G706" s="2"/>
      <c r="H706" s="2"/>
      <c r="I706">
        <v>703</v>
      </c>
      <c r="J706">
        <f t="shared" ca="1" si="41"/>
        <v>448</v>
      </c>
      <c r="K706">
        <f t="shared" ca="1" si="42"/>
        <v>4.7635325376635951E-3</v>
      </c>
      <c r="L706">
        <f t="shared" ca="1" si="43"/>
        <v>5.6340892121444991E-3</v>
      </c>
      <c r="M706">
        <f ca="1">L706*AAPL!$B$756</f>
        <v>0.77164489793393498</v>
      </c>
    </row>
    <row r="707" spans="1:13" x14ac:dyDescent="0.25">
      <c r="A707">
        <v>706</v>
      </c>
      <c r="B707" s="1">
        <v>44307</v>
      </c>
      <c r="C707">
        <v>13950.219727</v>
      </c>
      <c r="D707" s="2">
        <f t="shared" si="40"/>
        <v>1.1892281347854139E-2</v>
      </c>
      <c r="E707" s="2"/>
      <c r="F707" s="2"/>
      <c r="G707" s="2"/>
      <c r="H707" s="2"/>
      <c r="I707">
        <v>704</v>
      </c>
      <c r="J707">
        <f t="shared" ca="1" si="41"/>
        <v>522</v>
      </c>
      <c r="K707">
        <f t="shared" ca="1" si="42"/>
        <v>-1.2735027953225231E-2</v>
      </c>
      <c r="L707">
        <f t="shared" ca="1" si="43"/>
        <v>-1.5062410729919524E-2</v>
      </c>
      <c r="M707">
        <f ca="1">L707*AAPL!$B$756</f>
        <v>-2.0629478790066531</v>
      </c>
    </row>
    <row r="708" spans="1:13" x14ac:dyDescent="0.25">
      <c r="A708">
        <v>707</v>
      </c>
      <c r="B708" s="1">
        <v>44308</v>
      </c>
      <c r="C708">
        <v>13818.410156</v>
      </c>
      <c r="D708" s="2">
        <f t="shared" ref="D708:D756" si="44">C708/C707-1</f>
        <v>-9.4485659422903767E-3</v>
      </c>
      <c r="E708" s="2"/>
      <c r="F708" s="2"/>
      <c r="G708" s="2"/>
      <c r="H708" s="2"/>
      <c r="I708">
        <v>705</v>
      </c>
      <c r="J708">
        <f t="shared" ca="1" si="41"/>
        <v>548</v>
      </c>
      <c r="K708">
        <f t="shared" ca="1" si="42"/>
        <v>9.7800449060019279E-3</v>
      </c>
      <c r="L708">
        <f t="shared" ca="1" si="43"/>
        <v>1.1567391439761286E-2</v>
      </c>
      <c r="M708">
        <f ca="1">L708*AAPL!$B$756</f>
        <v>1.5842700125614457</v>
      </c>
    </row>
    <row r="709" spans="1:13" x14ac:dyDescent="0.25">
      <c r="A709">
        <v>708</v>
      </c>
      <c r="B709" s="1">
        <v>44309</v>
      </c>
      <c r="C709">
        <v>14016.809569999999</v>
      </c>
      <c r="D709" s="2">
        <f t="shared" si="44"/>
        <v>1.4357615077292607E-2</v>
      </c>
      <c r="E709" s="2"/>
      <c r="F709" s="2"/>
      <c r="G709" s="2"/>
      <c r="H709" s="2"/>
      <c r="I709">
        <v>706</v>
      </c>
      <c r="J709">
        <f t="shared" ref="J709:J757" ca="1" si="45">RANDBETWEEN(2,COUNT($A$2:$A$756))</f>
        <v>533</v>
      </c>
      <c r="K709">
        <f t="shared" ref="K709:K757" ca="1" si="46">VLOOKUP(J709,$A:$D,4,FALSE)</f>
        <v>2.1276429945086495E-2</v>
      </c>
      <c r="L709">
        <f t="shared" ref="L709:L757" ca="1" si="47">K709*$J$2</f>
        <v>2.5164791775591638E-2</v>
      </c>
      <c r="M709">
        <f ca="1">L709*AAPL!$B$756</f>
        <v>3.4465700577385729</v>
      </c>
    </row>
    <row r="710" spans="1:13" x14ac:dyDescent="0.25">
      <c r="A710">
        <v>709</v>
      </c>
      <c r="B710" s="1">
        <v>44312</v>
      </c>
      <c r="C710">
        <v>14138.780273</v>
      </c>
      <c r="D710" s="2">
        <f t="shared" si="44"/>
        <v>8.7017450291293486E-3</v>
      </c>
      <c r="E710" s="2"/>
      <c r="F710" s="2"/>
      <c r="G710" s="2"/>
      <c r="H710" s="2"/>
      <c r="I710">
        <v>707</v>
      </c>
      <c r="J710">
        <f t="shared" ca="1" si="45"/>
        <v>133</v>
      </c>
      <c r="K710">
        <f t="shared" ca="1" si="46"/>
        <v>4.1669415437193269E-3</v>
      </c>
      <c r="L710">
        <f t="shared" ca="1" si="47"/>
        <v>4.9284685710619088E-3</v>
      </c>
      <c r="M710">
        <f ca="1">L710*AAPL!$B$756</f>
        <v>0.67500308999191894</v>
      </c>
    </row>
    <row r="711" spans="1:13" x14ac:dyDescent="0.25">
      <c r="A711">
        <v>710</v>
      </c>
      <c r="B711" s="1">
        <v>44313</v>
      </c>
      <c r="C711">
        <v>14090.219727</v>
      </c>
      <c r="D711" s="2">
        <f t="shared" si="44"/>
        <v>-3.4345640191278948E-3</v>
      </c>
      <c r="E711" s="2"/>
      <c r="F711" s="2"/>
      <c r="G711" s="2"/>
      <c r="H711" s="2"/>
      <c r="I711">
        <v>708</v>
      </c>
      <c r="J711">
        <f t="shared" ca="1" si="45"/>
        <v>314</v>
      </c>
      <c r="K711">
        <f t="shared" ca="1" si="46"/>
        <v>7.5204967838424785E-3</v>
      </c>
      <c r="L711">
        <f t="shared" ca="1" si="47"/>
        <v>8.8949008881119979E-3</v>
      </c>
      <c r="M711">
        <f ca="1">L711*AAPL!$B$756</f>
        <v>1.2182456879001253</v>
      </c>
    </row>
    <row r="712" spans="1:13" x14ac:dyDescent="0.25">
      <c r="A712">
        <v>711</v>
      </c>
      <c r="B712" s="1">
        <v>44314</v>
      </c>
      <c r="C712">
        <v>14051.030273</v>
      </c>
      <c r="D712" s="2">
        <f t="shared" si="44"/>
        <v>-2.7813231276233585E-3</v>
      </c>
      <c r="E712" s="2"/>
      <c r="F712" s="2"/>
      <c r="G712" s="2"/>
      <c r="H712" s="2"/>
      <c r="I712">
        <v>709</v>
      </c>
      <c r="J712">
        <f t="shared" ca="1" si="45"/>
        <v>576</v>
      </c>
      <c r="K712">
        <f t="shared" ca="1" si="46"/>
        <v>-1.0406790726642523E-3</v>
      </c>
      <c r="L712">
        <f t="shared" ca="1" si="47"/>
        <v>-1.2308677835709738E-3</v>
      </c>
      <c r="M712">
        <f ca="1">L712*AAPL!$B$756</f>
        <v>-0.16857966025395504</v>
      </c>
    </row>
    <row r="713" spans="1:13" x14ac:dyDescent="0.25">
      <c r="A713">
        <v>712</v>
      </c>
      <c r="B713" s="1">
        <v>44315</v>
      </c>
      <c r="C713">
        <v>14082.549805000001</v>
      </c>
      <c r="D713" s="2">
        <f t="shared" si="44"/>
        <v>2.2432185674361449E-3</v>
      </c>
      <c r="E713" s="2"/>
      <c r="F713" s="2"/>
      <c r="G713" s="2"/>
      <c r="H713" s="2"/>
      <c r="I713">
        <v>710</v>
      </c>
      <c r="J713">
        <f t="shared" ca="1" si="45"/>
        <v>245</v>
      </c>
      <c r="K713">
        <f t="shared" ca="1" si="46"/>
        <v>-2.4380889864721311E-3</v>
      </c>
      <c r="L713">
        <f t="shared" ca="1" si="47"/>
        <v>-2.883660549880142E-3</v>
      </c>
      <c r="M713">
        <f ca="1">L713*AAPL!$B$756</f>
        <v>-0.39494616909720809</v>
      </c>
    </row>
    <row r="714" spans="1:13" x14ac:dyDescent="0.25">
      <c r="A714">
        <v>713</v>
      </c>
      <c r="B714" s="1">
        <v>44316</v>
      </c>
      <c r="C714">
        <v>13962.679688</v>
      </c>
      <c r="D714" s="2">
        <f t="shared" si="44"/>
        <v>-8.5119611618516E-3</v>
      </c>
      <c r="E714" s="2"/>
      <c r="F714" s="2"/>
      <c r="G714" s="2"/>
      <c r="H714" s="2"/>
      <c r="I714">
        <v>711</v>
      </c>
      <c r="J714">
        <f t="shared" ca="1" si="45"/>
        <v>256</v>
      </c>
      <c r="K714">
        <f t="shared" ca="1" si="46"/>
        <v>5.3529344913789689E-3</v>
      </c>
      <c r="L714">
        <f t="shared" ca="1" si="47"/>
        <v>6.3312069840477493E-3</v>
      </c>
      <c r="M714">
        <f ca="1">L714*AAPL!$B$756</f>
        <v>0.86712215285362859</v>
      </c>
    </row>
    <row r="715" spans="1:13" x14ac:dyDescent="0.25">
      <c r="A715">
        <v>714</v>
      </c>
      <c r="B715" s="1">
        <v>44319</v>
      </c>
      <c r="C715">
        <v>13895.120117</v>
      </c>
      <c r="D715" s="2">
        <f t="shared" si="44"/>
        <v>-4.8385820279228664E-3</v>
      </c>
      <c r="E715" s="2"/>
      <c r="F715" s="2"/>
      <c r="G715" s="2"/>
      <c r="H715" s="2"/>
      <c r="I715">
        <v>712</v>
      </c>
      <c r="J715">
        <f t="shared" ca="1" si="45"/>
        <v>95</v>
      </c>
      <c r="K715">
        <f t="shared" ca="1" si="46"/>
        <v>0</v>
      </c>
      <c r="L715">
        <f t="shared" ca="1" si="47"/>
        <v>0</v>
      </c>
      <c r="M715">
        <f ca="1">L715*AAPL!$B$756</f>
        <v>0</v>
      </c>
    </row>
    <row r="716" spans="1:13" x14ac:dyDescent="0.25">
      <c r="A716">
        <v>715</v>
      </c>
      <c r="B716" s="1">
        <v>44320</v>
      </c>
      <c r="C716">
        <v>13633.5</v>
      </c>
      <c r="D716" s="2">
        <f t="shared" si="44"/>
        <v>-1.8828201181213311E-2</v>
      </c>
      <c r="E716" s="2"/>
      <c r="F716" s="2"/>
      <c r="G716" s="2"/>
      <c r="H716" s="2"/>
      <c r="I716">
        <v>713</v>
      </c>
      <c r="J716">
        <f t="shared" ca="1" si="45"/>
        <v>12</v>
      </c>
      <c r="K716">
        <f t="shared" ca="1" si="46"/>
        <v>-8.6590146282872205E-5</v>
      </c>
      <c r="L716">
        <f t="shared" ca="1" si="47"/>
        <v>-1.0241487912447997E-4</v>
      </c>
      <c r="M716">
        <f ca="1">L716*AAPL!$B$756</f>
        <v>-1.402674256179293E-2</v>
      </c>
    </row>
    <row r="717" spans="1:13" x14ac:dyDescent="0.25">
      <c r="A717">
        <v>716</v>
      </c>
      <c r="B717" s="1">
        <v>44321</v>
      </c>
      <c r="C717">
        <v>13582.419921999999</v>
      </c>
      <c r="D717" s="2">
        <f t="shared" si="44"/>
        <v>-3.7466591850956465E-3</v>
      </c>
      <c r="E717" s="2"/>
      <c r="F717" s="2"/>
      <c r="G717" s="2"/>
      <c r="H717" s="2"/>
      <c r="I717">
        <v>714</v>
      </c>
      <c r="J717">
        <f t="shared" ca="1" si="45"/>
        <v>194</v>
      </c>
      <c r="K717">
        <f t="shared" ca="1" si="46"/>
        <v>-5.6073386392626601E-3</v>
      </c>
      <c r="L717">
        <f t="shared" ca="1" si="47"/>
        <v>-6.632104617008883E-3</v>
      </c>
      <c r="M717">
        <f ca="1">L717*AAPL!$B$756</f>
        <v>-0.90833309477026891</v>
      </c>
    </row>
    <row r="718" spans="1:13" x14ac:dyDescent="0.25">
      <c r="A718">
        <v>717</v>
      </c>
      <c r="B718" s="1">
        <v>44322</v>
      </c>
      <c r="C718">
        <v>13632.839844</v>
      </c>
      <c r="D718" s="2">
        <f t="shared" si="44"/>
        <v>3.7121457214213116E-3</v>
      </c>
      <c r="E718" s="2"/>
      <c r="F718" s="2"/>
      <c r="G718" s="2"/>
      <c r="H718" s="2"/>
      <c r="I718">
        <v>715</v>
      </c>
      <c r="J718">
        <f t="shared" ca="1" si="45"/>
        <v>483</v>
      </c>
      <c r="K718">
        <f t="shared" ca="1" si="46"/>
        <v>5.8971717222948694E-3</v>
      </c>
      <c r="L718">
        <f t="shared" ca="1" si="47"/>
        <v>6.9749059799728641E-3</v>
      </c>
      <c r="M718">
        <f ca="1">L718*AAPL!$B$756</f>
        <v>0.9552831718414253</v>
      </c>
    </row>
    <row r="719" spans="1:13" x14ac:dyDescent="0.25">
      <c r="A719">
        <v>718</v>
      </c>
      <c r="B719" s="1">
        <v>44323</v>
      </c>
      <c r="C719">
        <v>13752.240234000001</v>
      </c>
      <c r="D719" s="2">
        <f t="shared" si="44"/>
        <v>8.7582918428070755E-3</v>
      </c>
      <c r="E719" s="2"/>
      <c r="F719" s="2"/>
      <c r="G719" s="2"/>
      <c r="H719" s="2"/>
      <c r="I719">
        <v>716</v>
      </c>
      <c r="J719">
        <f t="shared" ca="1" si="45"/>
        <v>144</v>
      </c>
      <c r="K719">
        <f t="shared" ca="1" si="46"/>
        <v>-1.1051114538735196E-2</v>
      </c>
      <c r="L719">
        <f t="shared" ca="1" si="47"/>
        <v>-1.3070754678921492E-2</v>
      </c>
      <c r="M719">
        <f ca="1">L719*AAPL!$B$756</f>
        <v>-1.7901706523203702</v>
      </c>
    </row>
    <row r="720" spans="1:13" x14ac:dyDescent="0.25">
      <c r="A720">
        <v>719</v>
      </c>
      <c r="B720" s="1">
        <v>44326</v>
      </c>
      <c r="C720">
        <v>13401.860352</v>
      </c>
      <c r="D720" s="2">
        <f t="shared" si="44"/>
        <v>-2.5478022201339101E-2</v>
      </c>
      <c r="E720" s="2"/>
      <c r="F720" s="2"/>
      <c r="G720" s="2"/>
      <c r="H720" s="2"/>
      <c r="I720">
        <v>717</v>
      </c>
      <c r="J720">
        <f t="shared" ca="1" si="45"/>
        <v>277</v>
      </c>
      <c r="K720">
        <f t="shared" ca="1" si="46"/>
        <v>3.773654926298553E-3</v>
      </c>
      <c r="L720">
        <f t="shared" ca="1" si="47"/>
        <v>4.4633070819838916E-3</v>
      </c>
      <c r="M720">
        <f ca="1">L720*AAPL!$B$756</f>
        <v>0.61129456919166336</v>
      </c>
    </row>
    <row r="721" spans="1:13" x14ac:dyDescent="0.25">
      <c r="A721">
        <v>720</v>
      </c>
      <c r="B721" s="1">
        <v>44327</v>
      </c>
      <c r="C721">
        <v>13389.429688</v>
      </c>
      <c r="D721" s="2">
        <f t="shared" si="44"/>
        <v>-9.2753272109302731E-4</v>
      </c>
      <c r="E721" s="2"/>
      <c r="F721" s="2"/>
      <c r="G721" s="2"/>
      <c r="H721" s="2"/>
      <c r="I721">
        <v>718</v>
      </c>
      <c r="J721">
        <f t="shared" ca="1" si="45"/>
        <v>587</v>
      </c>
      <c r="K721">
        <f t="shared" ca="1" si="46"/>
        <v>-3.7307886346528041E-2</v>
      </c>
      <c r="L721">
        <f t="shared" ca="1" si="47"/>
        <v>-4.4126067856352473E-2</v>
      </c>
      <c r="M721">
        <f ca="1">L721*AAPL!$B$756</f>
        <v>-6.0435065624885089</v>
      </c>
    </row>
    <row r="722" spans="1:13" x14ac:dyDescent="0.25">
      <c r="A722">
        <v>721</v>
      </c>
      <c r="B722" s="1">
        <v>44328</v>
      </c>
      <c r="C722">
        <v>13031.679688</v>
      </c>
      <c r="D722" s="2">
        <f t="shared" si="44"/>
        <v>-2.6718837794908135E-2</v>
      </c>
      <c r="E722" s="2"/>
      <c r="F722" s="2"/>
      <c r="G722" s="2"/>
      <c r="H722" s="2"/>
      <c r="I722">
        <v>719</v>
      </c>
      <c r="J722">
        <f t="shared" ca="1" si="45"/>
        <v>440</v>
      </c>
      <c r="K722">
        <f t="shared" ca="1" si="46"/>
        <v>-9.5251319994421602E-3</v>
      </c>
      <c r="L722">
        <f t="shared" ca="1" si="47"/>
        <v>-1.126589207022214E-2</v>
      </c>
      <c r="M722">
        <f ca="1">L722*AAPL!$B$756</f>
        <v>-1.5429766567988688</v>
      </c>
    </row>
    <row r="723" spans="1:13" x14ac:dyDescent="0.25">
      <c r="A723">
        <v>722</v>
      </c>
      <c r="B723" s="1">
        <v>44329</v>
      </c>
      <c r="C723">
        <v>13124.990234000001</v>
      </c>
      <c r="D723" s="2">
        <f t="shared" si="44"/>
        <v>7.1602854147745365E-3</v>
      </c>
      <c r="E723" s="2"/>
      <c r="F723" s="2"/>
      <c r="G723" s="2"/>
      <c r="H723" s="2"/>
      <c r="I723">
        <v>720</v>
      </c>
      <c r="J723">
        <f t="shared" ca="1" si="45"/>
        <v>543</v>
      </c>
      <c r="K723">
        <f t="shared" ca="1" si="46"/>
        <v>1.7319179113374439E-2</v>
      </c>
      <c r="L723">
        <f t="shared" ca="1" si="47"/>
        <v>2.0484335823120245E-2</v>
      </c>
      <c r="M723">
        <f ca="1">L723*AAPL!$B$756</f>
        <v>2.8055347777248993</v>
      </c>
    </row>
    <row r="724" spans="1:13" x14ac:dyDescent="0.25">
      <c r="A724">
        <v>723</v>
      </c>
      <c r="B724" s="1">
        <v>44330</v>
      </c>
      <c r="C724">
        <v>13429.980469</v>
      </c>
      <c r="D724" s="2">
        <f t="shared" si="44"/>
        <v>2.3237368528467917E-2</v>
      </c>
      <c r="E724" s="2"/>
      <c r="F724" s="2"/>
      <c r="G724" s="2"/>
      <c r="H724" s="2"/>
      <c r="I724">
        <v>721</v>
      </c>
      <c r="J724">
        <f t="shared" ca="1" si="45"/>
        <v>631</v>
      </c>
      <c r="K724">
        <f t="shared" ca="1" si="46"/>
        <v>1.4203786324786805E-3</v>
      </c>
      <c r="L724">
        <f t="shared" ca="1" si="47"/>
        <v>1.6799591200722132E-3</v>
      </c>
      <c r="M724">
        <f ca="1">L724*AAPL!$B$756</f>
        <v>0.23008721284480416</v>
      </c>
    </row>
    <row r="725" spans="1:13" x14ac:dyDescent="0.25">
      <c r="A725">
        <v>724</v>
      </c>
      <c r="B725" s="1">
        <v>44333</v>
      </c>
      <c r="C725">
        <v>13379.049805000001</v>
      </c>
      <c r="D725" s="2">
        <f t="shared" si="44"/>
        <v>-3.7923110995999876E-3</v>
      </c>
      <c r="E725" s="2"/>
      <c r="F725" s="2"/>
      <c r="G725" s="2"/>
      <c r="H725" s="2"/>
      <c r="I725">
        <v>722</v>
      </c>
      <c r="J725">
        <f t="shared" ca="1" si="45"/>
        <v>496</v>
      </c>
      <c r="K725">
        <f t="shared" ca="1" si="46"/>
        <v>3.0878976372572531E-4</v>
      </c>
      <c r="L725">
        <f t="shared" ca="1" si="47"/>
        <v>3.6522246103541162E-4</v>
      </c>
      <c r="M725">
        <f ca="1">L725*AAPL!$B$756</f>
        <v>5.00208708199672E-2</v>
      </c>
    </row>
    <row r="726" spans="1:13" x14ac:dyDescent="0.25">
      <c r="A726">
        <v>725</v>
      </c>
      <c r="B726" s="1">
        <v>44334</v>
      </c>
      <c r="C726">
        <v>13303.639648</v>
      </c>
      <c r="D726" s="2">
        <f t="shared" si="44"/>
        <v>-5.6364359277456533E-3</v>
      </c>
      <c r="E726" s="2"/>
      <c r="F726" s="2"/>
      <c r="G726" s="2"/>
      <c r="H726" s="2"/>
      <c r="I726">
        <v>723</v>
      </c>
      <c r="J726">
        <f t="shared" ca="1" si="45"/>
        <v>47</v>
      </c>
      <c r="K726">
        <f t="shared" ca="1" si="46"/>
        <v>-9.0604630929318475E-3</v>
      </c>
      <c r="L726">
        <f t="shared" ca="1" si="47"/>
        <v>-1.0716302862488335E-2</v>
      </c>
      <c r="M726">
        <f ca="1">L726*AAPL!$B$756</f>
        <v>-1.4677049150605221</v>
      </c>
    </row>
    <row r="727" spans="1:13" x14ac:dyDescent="0.25">
      <c r="A727">
        <v>726</v>
      </c>
      <c r="B727" s="1">
        <v>44335</v>
      </c>
      <c r="C727">
        <v>13299.740234000001</v>
      </c>
      <c r="D727" s="2">
        <f t="shared" si="44"/>
        <v>-2.9310881106026088E-4</v>
      </c>
      <c r="E727" s="2"/>
      <c r="F727" s="2"/>
      <c r="G727" s="2"/>
      <c r="H727" s="2"/>
      <c r="I727">
        <v>724</v>
      </c>
      <c r="J727">
        <f t="shared" ca="1" si="45"/>
        <v>600</v>
      </c>
      <c r="K727">
        <f t="shared" ca="1" si="46"/>
        <v>8.017374135499411E-3</v>
      </c>
      <c r="L727">
        <f t="shared" ca="1" si="47"/>
        <v>9.4825847770316114E-3</v>
      </c>
      <c r="M727">
        <f ca="1">L727*AAPL!$B$756</f>
        <v>1.2987348774403429</v>
      </c>
    </row>
    <row r="728" spans="1:13" x14ac:dyDescent="0.25">
      <c r="A728">
        <v>727</v>
      </c>
      <c r="B728" s="1">
        <v>44336</v>
      </c>
      <c r="C728">
        <v>13535.740234000001</v>
      </c>
      <c r="D728" s="2">
        <f t="shared" si="44"/>
        <v>1.7744707479073973E-2</v>
      </c>
      <c r="E728" s="2"/>
      <c r="F728" s="2"/>
      <c r="G728" s="2"/>
      <c r="H728" s="2"/>
      <c r="I728">
        <v>725</v>
      </c>
      <c r="J728">
        <f t="shared" ca="1" si="45"/>
        <v>121</v>
      </c>
      <c r="K728">
        <f t="shared" ca="1" si="46"/>
        <v>-2.9933769069395488E-2</v>
      </c>
      <c r="L728">
        <f t="shared" ca="1" si="47"/>
        <v>-3.5404297978286633E-2</v>
      </c>
      <c r="M728">
        <f ca="1">L728*AAPL!$B$756</f>
        <v>-4.8489728989362231</v>
      </c>
    </row>
    <row r="729" spans="1:13" x14ac:dyDescent="0.25">
      <c r="A729">
        <v>728</v>
      </c>
      <c r="B729" s="1">
        <v>44337</v>
      </c>
      <c r="C729">
        <v>13470.990234000001</v>
      </c>
      <c r="D729" s="2">
        <f t="shared" si="44"/>
        <v>-4.7836319906137126E-3</v>
      </c>
      <c r="E729" s="2"/>
      <c r="F729" s="2"/>
      <c r="G729" s="2"/>
      <c r="H729" s="2"/>
      <c r="I729">
        <v>726</v>
      </c>
      <c r="J729">
        <f t="shared" ca="1" si="45"/>
        <v>255</v>
      </c>
      <c r="K729">
        <f t="shared" ca="1" si="46"/>
        <v>-7.7691481521827699E-3</v>
      </c>
      <c r="L729">
        <f t="shared" ca="1" si="47"/>
        <v>-9.1889943955824286E-3</v>
      </c>
      <c r="M729">
        <f ca="1">L729*AAPL!$B$756</f>
        <v>-1.2585247367419301</v>
      </c>
    </row>
    <row r="730" spans="1:13" x14ac:dyDescent="0.25">
      <c r="A730">
        <v>729</v>
      </c>
      <c r="B730" s="1">
        <v>44340</v>
      </c>
      <c r="C730">
        <v>13661.169921999999</v>
      </c>
      <c r="D730" s="2">
        <f t="shared" si="44"/>
        <v>1.411772146638457E-2</v>
      </c>
      <c r="E730" s="2"/>
      <c r="F730" s="2"/>
      <c r="G730" s="2"/>
      <c r="H730" s="2"/>
      <c r="I730">
        <v>727</v>
      </c>
      <c r="J730">
        <f t="shared" ca="1" si="45"/>
        <v>713</v>
      </c>
      <c r="K730">
        <f t="shared" ca="1" si="46"/>
        <v>-8.5119611618516E-3</v>
      </c>
      <c r="L730">
        <f t="shared" ca="1" si="47"/>
        <v>-1.0067559773550524E-2</v>
      </c>
      <c r="M730">
        <f ca="1">L730*AAPL!$B$756</f>
        <v>-1.3788530570583981</v>
      </c>
    </row>
    <row r="731" spans="1:13" x14ac:dyDescent="0.25">
      <c r="A731">
        <v>730</v>
      </c>
      <c r="B731" s="1">
        <v>44341</v>
      </c>
      <c r="C731">
        <v>13657.169921999999</v>
      </c>
      <c r="D731" s="2">
        <f t="shared" si="44"/>
        <v>-2.9280069151016441E-4</v>
      </c>
      <c r="E731" s="2"/>
      <c r="F731" s="2"/>
      <c r="G731" s="2"/>
      <c r="H731" s="2"/>
      <c r="I731">
        <v>728</v>
      </c>
      <c r="J731">
        <f t="shared" ca="1" si="45"/>
        <v>70</v>
      </c>
      <c r="K731">
        <f t="shared" ca="1" si="46"/>
        <v>2.6755924583610202E-4</v>
      </c>
      <c r="L731">
        <f t="shared" ca="1" si="47"/>
        <v>3.1645688334356838E-4</v>
      </c>
      <c r="M731">
        <f ca="1">L731*AAPL!$B$756</f>
        <v>4.3341936957933307E-2</v>
      </c>
    </row>
    <row r="732" spans="1:13" x14ac:dyDescent="0.25">
      <c r="A732">
        <v>731</v>
      </c>
      <c r="B732" s="1">
        <v>44342</v>
      </c>
      <c r="C732">
        <v>13738</v>
      </c>
      <c r="D732" s="2">
        <f t="shared" si="44"/>
        <v>5.9185086267246056E-3</v>
      </c>
      <c r="E732" s="2"/>
      <c r="F732" s="2"/>
      <c r="G732" s="2"/>
      <c r="H732" s="2"/>
      <c r="I732">
        <v>729</v>
      </c>
      <c r="J732">
        <f t="shared" ca="1" si="45"/>
        <v>407</v>
      </c>
      <c r="K732">
        <f t="shared" ca="1" si="46"/>
        <v>9.0279145962104401E-3</v>
      </c>
      <c r="L732">
        <f t="shared" ca="1" si="47"/>
        <v>1.0677805983795963E-2</v>
      </c>
      <c r="M732">
        <f ca="1">L732*AAPL!$B$756</f>
        <v>1.4624323822853369</v>
      </c>
    </row>
    <row r="733" spans="1:13" x14ac:dyDescent="0.25">
      <c r="A733">
        <v>732</v>
      </c>
      <c r="B733" s="1">
        <v>44343</v>
      </c>
      <c r="C733">
        <v>13736.280273</v>
      </c>
      <c r="D733" s="2">
        <f t="shared" si="44"/>
        <v>-1.2518030280972425E-4</v>
      </c>
      <c r="E733" s="2"/>
      <c r="F733" s="2"/>
      <c r="G733" s="2"/>
      <c r="H733" s="2"/>
      <c r="I733">
        <v>730</v>
      </c>
      <c r="J733">
        <f t="shared" ca="1" si="45"/>
        <v>136</v>
      </c>
      <c r="K733">
        <f t="shared" ca="1" si="46"/>
        <v>1.7073779790636845E-2</v>
      </c>
      <c r="L733">
        <f t="shared" ca="1" si="47"/>
        <v>2.0194088686993496E-2</v>
      </c>
      <c r="M733">
        <f ca="1">L733*AAPL!$B$756</f>
        <v>2.7657825279292498</v>
      </c>
    </row>
    <row r="734" spans="1:13" x14ac:dyDescent="0.25">
      <c r="A734">
        <v>733</v>
      </c>
      <c r="B734" s="1">
        <v>44344</v>
      </c>
      <c r="C734">
        <v>13748.740234000001</v>
      </c>
      <c r="D734" s="2">
        <f t="shared" si="44"/>
        <v>9.0708406878481362E-4</v>
      </c>
      <c r="E734" s="2"/>
      <c r="F734" s="2"/>
      <c r="G734" s="2"/>
      <c r="H734" s="2"/>
      <c r="I734">
        <v>731</v>
      </c>
      <c r="J734">
        <f t="shared" ca="1" si="45"/>
        <v>17</v>
      </c>
      <c r="K734">
        <f t="shared" ca="1" si="46"/>
        <v>1.166597333765429E-2</v>
      </c>
      <c r="L734">
        <f t="shared" ca="1" si="47"/>
        <v>1.37979816472674E-2</v>
      </c>
      <c r="M734">
        <f ca="1">L734*AAPL!$B$756</f>
        <v>1.8897716629956145</v>
      </c>
    </row>
    <row r="735" spans="1:13" x14ac:dyDescent="0.25">
      <c r="A735">
        <v>734</v>
      </c>
      <c r="B735" s="1">
        <v>44348</v>
      </c>
      <c r="C735">
        <v>13736.480469</v>
      </c>
      <c r="D735" s="2">
        <f t="shared" si="44"/>
        <v>-8.9170096978652413E-4</v>
      </c>
      <c r="E735" s="2"/>
      <c r="F735" s="2"/>
      <c r="G735" s="2"/>
      <c r="H735" s="2"/>
      <c r="I735">
        <v>732</v>
      </c>
      <c r="J735">
        <f t="shared" ca="1" si="45"/>
        <v>273</v>
      </c>
      <c r="K735">
        <f t="shared" ca="1" si="46"/>
        <v>-7.8650155727132409E-3</v>
      </c>
      <c r="L735">
        <f t="shared" ca="1" si="47"/>
        <v>-9.3023820119230872E-3</v>
      </c>
      <c r="M735">
        <f ca="1">L735*AAPL!$B$756</f>
        <v>-1.27405430546966</v>
      </c>
    </row>
    <row r="736" spans="1:13" x14ac:dyDescent="0.25">
      <c r="A736">
        <v>735</v>
      </c>
      <c r="B736" s="1">
        <v>44349</v>
      </c>
      <c r="C736">
        <v>13756.330078000001</v>
      </c>
      <c r="D736" s="2">
        <f t="shared" si="44"/>
        <v>1.4450287353298119E-3</v>
      </c>
      <c r="E736" s="2"/>
      <c r="F736" s="2"/>
      <c r="G736" s="2"/>
      <c r="H736" s="2"/>
      <c r="I736">
        <v>733</v>
      </c>
      <c r="J736">
        <f t="shared" ca="1" si="45"/>
        <v>290</v>
      </c>
      <c r="K736">
        <f t="shared" ca="1" si="46"/>
        <v>1.3154442628833252E-2</v>
      </c>
      <c r="L736">
        <f t="shared" ca="1" si="47"/>
        <v>1.555847529557005E-2</v>
      </c>
      <c r="M736">
        <f ca="1">L736*AAPL!$B$756</f>
        <v>2.130888885390601</v>
      </c>
    </row>
    <row r="737" spans="1:13" x14ac:dyDescent="0.25">
      <c r="A737">
        <v>736</v>
      </c>
      <c r="B737" s="1">
        <v>44350</v>
      </c>
      <c r="C737">
        <v>13614.509765999999</v>
      </c>
      <c r="D737" s="2">
        <f t="shared" si="44"/>
        <v>-1.0309458350872935E-2</v>
      </c>
      <c r="E737" s="2"/>
      <c r="F737" s="2"/>
      <c r="G737" s="2"/>
      <c r="H737" s="2"/>
      <c r="I737">
        <v>734</v>
      </c>
      <c r="J737">
        <f t="shared" ca="1" si="45"/>
        <v>61</v>
      </c>
      <c r="K737">
        <f t="shared" ca="1" si="46"/>
        <v>-2.1355181525329892E-3</v>
      </c>
      <c r="L737">
        <f t="shared" ca="1" si="47"/>
        <v>-2.5257935556006806E-3</v>
      </c>
      <c r="M737">
        <f ca="1">L737*AAPL!$B$756</f>
        <v>-0.34593270305562407</v>
      </c>
    </row>
    <row r="738" spans="1:13" x14ac:dyDescent="0.25">
      <c r="A738">
        <v>737</v>
      </c>
      <c r="B738" s="1">
        <v>44351</v>
      </c>
      <c r="C738">
        <v>13814.490234000001</v>
      </c>
      <c r="D738" s="2">
        <f t="shared" si="44"/>
        <v>1.4688774802558147E-2</v>
      </c>
      <c r="E738" s="2"/>
      <c r="F738" s="2"/>
      <c r="G738" s="2"/>
      <c r="H738" s="2"/>
      <c r="I738">
        <v>735</v>
      </c>
      <c r="J738">
        <f t="shared" ca="1" si="45"/>
        <v>174</v>
      </c>
      <c r="K738">
        <f t="shared" ca="1" si="46"/>
        <v>4.3621942327303209E-3</v>
      </c>
      <c r="L738">
        <f t="shared" ca="1" si="47"/>
        <v>5.1594045539907893E-3</v>
      </c>
      <c r="M738">
        <f ca="1">L738*AAPL!$B$756</f>
        <v>0.70663208383041032</v>
      </c>
    </row>
    <row r="739" spans="1:13" x14ac:dyDescent="0.25">
      <c r="A739">
        <v>738</v>
      </c>
      <c r="B739" s="1">
        <v>44354</v>
      </c>
      <c r="C739">
        <v>13881.719727</v>
      </c>
      <c r="D739" s="2">
        <f t="shared" si="44"/>
        <v>4.8665923867776684E-3</v>
      </c>
      <c r="E739" s="2"/>
      <c r="F739" s="2"/>
      <c r="G739" s="2"/>
      <c r="H739" s="2"/>
      <c r="I739">
        <v>736</v>
      </c>
      <c r="J739">
        <f t="shared" ca="1" si="45"/>
        <v>209</v>
      </c>
      <c r="K739">
        <f t="shared" ca="1" si="46"/>
        <v>-5.6513644464025736E-3</v>
      </c>
      <c r="L739">
        <f t="shared" ca="1" si="47"/>
        <v>-6.6841763354450927E-3</v>
      </c>
      <c r="M739">
        <f ca="1">L739*AAPL!$B$756</f>
        <v>-0.91546483769179421</v>
      </c>
    </row>
    <row r="740" spans="1:13" x14ac:dyDescent="0.25">
      <c r="A740">
        <v>739</v>
      </c>
      <c r="B740" s="1">
        <v>44355</v>
      </c>
      <c r="C740">
        <v>13924.910156</v>
      </c>
      <c r="D740" s="2">
        <f t="shared" si="44"/>
        <v>3.1113168864802532E-3</v>
      </c>
      <c r="E740" s="2"/>
      <c r="F740" s="2"/>
      <c r="G740" s="2"/>
      <c r="H740" s="2"/>
      <c r="I740">
        <v>737</v>
      </c>
      <c r="J740">
        <f t="shared" ca="1" si="45"/>
        <v>492</v>
      </c>
      <c r="K740">
        <f t="shared" ca="1" si="46"/>
        <v>1.4309384287835014E-2</v>
      </c>
      <c r="L740">
        <f t="shared" ca="1" si="47"/>
        <v>1.6924487659333531E-2</v>
      </c>
      <c r="M740">
        <f ca="1">L740*AAPL!$B$756</f>
        <v>2.3179779482937337</v>
      </c>
    </row>
    <row r="741" spans="1:13" x14ac:dyDescent="0.25">
      <c r="A741">
        <v>740</v>
      </c>
      <c r="B741" s="1">
        <v>44356</v>
      </c>
      <c r="C741">
        <v>13911.75</v>
      </c>
      <c r="D741" s="2">
        <f t="shared" si="44"/>
        <v>-9.4508013714755812E-4</v>
      </c>
      <c r="E741" s="2"/>
      <c r="F741" s="2"/>
      <c r="G741" s="2"/>
      <c r="H741" s="2"/>
      <c r="I741">
        <v>738</v>
      </c>
      <c r="J741">
        <f t="shared" ca="1" si="45"/>
        <v>521</v>
      </c>
      <c r="K741">
        <f t="shared" ca="1" si="46"/>
        <v>1.6702387511472905E-2</v>
      </c>
      <c r="L741">
        <f t="shared" ca="1" si="47"/>
        <v>1.9754822823484224E-2</v>
      </c>
      <c r="M741">
        <f ca="1">L741*AAPL!$B$756</f>
        <v>2.705620672188159</v>
      </c>
    </row>
    <row r="742" spans="1:13" x14ac:dyDescent="0.25">
      <c r="A742">
        <v>741</v>
      </c>
      <c r="B742" s="1">
        <v>44357</v>
      </c>
      <c r="C742">
        <v>14020.330078000001</v>
      </c>
      <c r="D742" s="2">
        <f t="shared" si="44"/>
        <v>7.8049187197872794E-3</v>
      </c>
      <c r="E742" s="2"/>
      <c r="F742" s="2"/>
      <c r="G742" s="2"/>
      <c r="H742" s="2"/>
      <c r="I742">
        <v>739</v>
      </c>
      <c r="J742">
        <f t="shared" ca="1" si="45"/>
        <v>320</v>
      </c>
      <c r="K742">
        <f t="shared" ca="1" si="46"/>
        <v>-1.665477921876457E-2</v>
      </c>
      <c r="L742">
        <f t="shared" ca="1" si="47"/>
        <v>-1.9698513904370971E-2</v>
      </c>
      <c r="M742">
        <f ca="1">L742*AAPL!$B$756</f>
        <v>-2.6979086022322454</v>
      </c>
    </row>
    <row r="743" spans="1:13" x14ac:dyDescent="0.25">
      <c r="A743">
        <v>742</v>
      </c>
      <c r="B743" s="1">
        <v>44358</v>
      </c>
      <c r="C743">
        <v>14069.419921999999</v>
      </c>
      <c r="D743" s="2">
        <f t="shared" si="44"/>
        <v>3.5013329733961651E-3</v>
      </c>
      <c r="E743" s="2"/>
      <c r="F743" s="2"/>
      <c r="G743" s="2"/>
      <c r="H743" s="2"/>
      <c r="I743">
        <v>740</v>
      </c>
      <c r="J743">
        <f t="shared" ca="1" si="45"/>
        <v>42</v>
      </c>
      <c r="K743">
        <f t="shared" ca="1" si="46"/>
        <v>9.9189918871087634E-3</v>
      </c>
      <c r="L743">
        <f t="shared" ca="1" si="47"/>
        <v>1.1731731597223091E-2</v>
      </c>
      <c r="M743">
        <f ca="1">L743*AAPL!$B$756</f>
        <v>1.6067780416777957</v>
      </c>
    </row>
    <row r="744" spans="1:13" x14ac:dyDescent="0.25">
      <c r="A744">
        <v>743</v>
      </c>
      <c r="B744" s="1">
        <v>44361</v>
      </c>
      <c r="C744">
        <v>14174.139648</v>
      </c>
      <c r="D744" s="2">
        <f t="shared" si="44"/>
        <v>7.4430734586472536E-3</v>
      </c>
      <c r="E744" s="2"/>
      <c r="F744" s="2"/>
      <c r="G744" s="2"/>
      <c r="H744" s="2"/>
      <c r="I744">
        <v>741</v>
      </c>
      <c r="J744">
        <f t="shared" ca="1" si="45"/>
        <v>640</v>
      </c>
      <c r="K744">
        <f t="shared" ca="1" si="46"/>
        <v>-1.2423344408916126E-3</v>
      </c>
      <c r="L744">
        <f t="shared" ca="1" si="47"/>
        <v>-1.4693765637079203E-3</v>
      </c>
      <c r="M744">
        <f ca="1">L744*AAPL!$B$756</f>
        <v>-0.2012458244510727</v>
      </c>
    </row>
    <row r="745" spans="1:13" x14ac:dyDescent="0.25">
      <c r="A745">
        <v>744</v>
      </c>
      <c r="B745" s="1">
        <v>44362</v>
      </c>
      <c r="C745">
        <v>14072.860352</v>
      </c>
      <c r="D745" s="2">
        <f t="shared" si="44"/>
        <v>-7.1453575677371539E-3</v>
      </c>
      <c r="E745" s="2"/>
      <c r="F745" s="2"/>
      <c r="G745" s="2"/>
      <c r="H745" s="2"/>
      <c r="I745">
        <v>742</v>
      </c>
      <c r="J745">
        <f t="shared" ca="1" si="45"/>
        <v>283</v>
      </c>
      <c r="K745">
        <f t="shared" ca="1" si="46"/>
        <v>-9.4158484057671465E-4</v>
      </c>
      <c r="L745">
        <f t="shared" ca="1" si="47"/>
        <v>-1.1136636415658946E-3</v>
      </c>
      <c r="M745">
        <f ca="1">L745*AAPL!$B$756</f>
        <v>-0.15252738014451039</v>
      </c>
    </row>
    <row r="746" spans="1:13" x14ac:dyDescent="0.25">
      <c r="A746">
        <v>745</v>
      </c>
      <c r="B746" s="1">
        <v>44363</v>
      </c>
      <c r="C746">
        <v>14039.679688</v>
      </c>
      <c r="D746" s="2">
        <f t="shared" si="44"/>
        <v>-2.3577768250421238E-3</v>
      </c>
      <c r="E746" s="2"/>
      <c r="F746" s="2"/>
      <c r="G746" s="2"/>
      <c r="H746" s="2"/>
      <c r="I746">
        <v>743</v>
      </c>
      <c r="J746">
        <f t="shared" ca="1" si="45"/>
        <v>640</v>
      </c>
      <c r="K746">
        <f t="shared" ca="1" si="46"/>
        <v>-1.2423344408916126E-3</v>
      </c>
      <c r="L746">
        <f t="shared" ca="1" si="47"/>
        <v>-1.4693765637079203E-3</v>
      </c>
      <c r="M746">
        <f ca="1">L746*AAPL!$B$756</f>
        <v>-0.2012458244510727</v>
      </c>
    </row>
    <row r="747" spans="1:13" x14ac:dyDescent="0.25">
      <c r="A747">
        <v>746</v>
      </c>
      <c r="B747" s="1">
        <v>44364</v>
      </c>
      <c r="C747">
        <v>14161.349609000001</v>
      </c>
      <c r="D747" s="2">
        <f t="shared" si="44"/>
        <v>8.6661465007633609E-3</v>
      </c>
      <c r="E747" s="2"/>
      <c r="F747" s="2"/>
      <c r="G747" s="2"/>
      <c r="H747" s="2"/>
      <c r="I747">
        <v>744</v>
      </c>
      <c r="J747">
        <f t="shared" ca="1" si="45"/>
        <v>572</v>
      </c>
      <c r="K747">
        <f t="shared" ca="1" si="46"/>
        <v>1.8826314467671468E-2</v>
      </c>
      <c r="L747">
        <f t="shared" ca="1" si="47"/>
        <v>2.2266906840269479E-2</v>
      </c>
      <c r="M747">
        <f ca="1">L747*AAPL!$B$756</f>
        <v>3.0496757167116555</v>
      </c>
    </row>
    <row r="748" spans="1:13" x14ac:dyDescent="0.25">
      <c r="A748">
        <v>747</v>
      </c>
      <c r="B748" s="1">
        <v>44365</v>
      </c>
      <c r="C748">
        <v>14030.379883</v>
      </c>
      <c r="D748" s="2">
        <f t="shared" si="44"/>
        <v>-9.2483929580247093E-3</v>
      </c>
      <c r="E748" s="2"/>
      <c r="F748" s="2"/>
      <c r="G748" s="2"/>
      <c r="H748" s="2"/>
      <c r="I748">
        <v>745</v>
      </c>
      <c r="J748">
        <f t="shared" ca="1" si="45"/>
        <v>378</v>
      </c>
      <c r="K748">
        <f t="shared" ca="1" si="46"/>
        <v>2.9744471326236255E-3</v>
      </c>
      <c r="L748">
        <f t="shared" ca="1" si="47"/>
        <v>3.51804052339453E-3</v>
      </c>
      <c r="M748">
        <f ca="1">L748*AAPL!$B$756</f>
        <v>0.48183085471039844</v>
      </c>
    </row>
    <row r="749" spans="1:13" x14ac:dyDescent="0.25">
      <c r="A749">
        <v>748</v>
      </c>
      <c r="B749" s="1">
        <v>44368</v>
      </c>
      <c r="C749">
        <v>14141.480469</v>
      </c>
      <c r="D749" s="2">
        <f t="shared" si="44"/>
        <v>7.9185729058282028E-3</v>
      </c>
      <c r="E749" s="2"/>
      <c r="F749" s="2"/>
      <c r="G749" s="2"/>
      <c r="H749" s="2"/>
      <c r="I749">
        <v>746</v>
      </c>
      <c r="J749">
        <f t="shared" ca="1" si="45"/>
        <v>393</v>
      </c>
      <c r="K749">
        <f t="shared" ca="1" si="46"/>
        <v>1.9939681956369082E-3</v>
      </c>
      <c r="L749">
        <f t="shared" ca="1" si="47"/>
        <v>2.3583747169925399E-3</v>
      </c>
      <c r="M749">
        <f ca="1">L749*AAPL!$B$756</f>
        <v>0.32300301774792128</v>
      </c>
    </row>
    <row r="750" spans="1:13" x14ac:dyDescent="0.25">
      <c r="A750">
        <v>749</v>
      </c>
      <c r="B750" s="1">
        <v>44369</v>
      </c>
      <c r="C750">
        <v>14253.269531</v>
      </c>
      <c r="D750" s="2">
        <f t="shared" si="44"/>
        <v>7.9050465928978131E-3</v>
      </c>
      <c r="E750" s="2"/>
      <c r="F750" s="2"/>
      <c r="G750" s="2"/>
      <c r="H750" s="2"/>
      <c r="I750">
        <v>747</v>
      </c>
      <c r="J750">
        <f t="shared" ca="1" si="45"/>
        <v>694</v>
      </c>
      <c r="K750">
        <f t="shared" ca="1" si="46"/>
        <v>1.672682835022532E-2</v>
      </c>
      <c r="L750">
        <f t="shared" ca="1" si="47"/>
        <v>1.9783730333795529E-2</v>
      </c>
      <c r="M750">
        <f ca="1">L750*AAPL!$B$756</f>
        <v>2.709579845002748</v>
      </c>
    </row>
    <row r="751" spans="1:13" x14ac:dyDescent="0.25">
      <c r="A751">
        <v>750</v>
      </c>
      <c r="B751" s="1">
        <v>44370</v>
      </c>
      <c r="C751">
        <v>14271.730469</v>
      </c>
      <c r="D751" s="2">
        <f t="shared" si="44"/>
        <v>1.295207247701935E-3</v>
      </c>
      <c r="E751" s="2"/>
      <c r="F751" s="2"/>
      <c r="G751" s="2"/>
      <c r="H751" s="2"/>
      <c r="I751">
        <v>748</v>
      </c>
      <c r="J751">
        <f t="shared" ca="1" si="45"/>
        <v>462</v>
      </c>
      <c r="K751">
        <f t="shared" ca="1" si="46"/>
        <v>-3.2015075706075202E-2</v>
      </c>
      <c r="L751">
        <f t="shared" ca="1" si="47"/>
        <v>-3.7865972623346032E-2</v>
      </c>
      <c r="M751">
        <f ca="1">L751*AAPL!$B$756</f>
        <v>-5.186123875555281</v>
      </c>
    </row>
    <row r="752" spans="1:13" x14ac:dyDescent="0.25">
      <c r="A752">
        <v>751</v>
      </c>
      <c r="B752" s="1">
        <v>44371</v>
      </c>
      <c r="C752">
        <v>14369.709961</v>
      </c>
      <c r="D752" s="2">
        <f t="shared" si="44"/>
        <v>6.8652846417485147E-3</v>
      </c>
      <c r="E752" s="2"/>
      <c r="F752" s="2"/>
      <c r="G752" s="2"/>
      <c r="H752" s="2"/>
      <c r="I752">
        <v>749</v>
      </c>
      <c r="J752">
        <f t="shared" ca="1" si="45"/>
        <v>232</v>
      </c>
      <c r="K752">
        <f t="shared" ca="1" si="46"/>
        <v>2.6469325935373655E-2</v>
      </c>
      <c r="L752">
        <f t="shared" ca="1" si="47"/>
        <v>3.1306712513476498E-2</v>
      </c>
      <c r="M752">
        <f ca="1">L752*AAPL!$B$756</f>
        <v>4.2877675649927287</v>
      </c>
    </row>
    <row r="753" spans="1:13" x14ac:dyDescent="0.25">
      <c r="A753">
        <v>752</v>
      </c>
      <c r="B753" s="1">
        <v>44372</v>
      </c>
      <c r="C753">
        <v>14360.389648</v>
      </c>
      <c r="D753" s="2">
        <f t="shared" si="44"/>
        <v>-6.4860828961033068E-4</v>
      </c>
      <c r="E753" s="2"/>
      <c r="F753" s="2"/>
      <c r="G753" s="2"/>
      <c r="H753" s="2"/>
      <c r="I753">
        <v>750</v>
      </c>
      <c r="J753">
        <f t="shared" ca="1" si="45"/>
        <v>351</v>
      </c>
      <c r="K753">
        <f t="shared" ca="1" si="46"/>
        <v>-5.1255896512529819E-3</v>
      </c>
      <c r="L753">
        <f t="shared" ca="1" si="47"/>
        <v>-6.0623138672141691E-3</v>
      </c>
      <c r="M753">
        <f ca="1">L753*AAPL!$B$756</f>
        <v>-0.83029454968984961</v>
      </c>
    </row>
    <row r="754" spans="1:13" x14ac:dyDescent="0.25">
      <c r="A754">
        <v>753</v>
      </c>
      <c r="B754" s="1">
        <v>44375</v>
      </c>
      <c r="C754">
        <v>14500.509765999999</v>
      </c>
      <c r="D754" s="2">
        <f t="shared" si="44"/>
        <v>9.7574036244563178E-3</v>
      </c>
      <c r="E754" s="2"/>
      <c r="F754" s="2"/>
      <c r="G754" s="2"/>
      <c r="H754" s="2"/>
      <c r="I754">
        <v>751</v>
      </c>
      <c r="J754">
        <f t="shared" ca="1" si="45"/>
        <v>565</v>
      </c>
      <c r="K754">
        <f t="shared" ca="1" si="46"/>
        <v>1.8689658648191276E-2</v>
      </c>
      <c r="L754">
        <f t="shared" ca="1" si="47"/>
        <v>2.2105276564371803E-2</v>
      </c>
      <c r="M754">
        <f ca="1">L754*AAPL!$B$756</f>
        <v>3.0275388329932977</v>
      </c>
    </row>
    <row r="755" spans="1:13" x14ac:dyDescent="0.25">
      <c r="A755">
        <v>754</v>
      </c>
      <c r="B755" s="1">
        <v>44376</v>
      </c>
      <c r="C755">
        <v>14528.330078000001</v>
      </c>
      <c r="D755" s="2">
        <f t="shared" si="44"/>
        <v>1.9185747569532285E-3</v>
      </c>
      <c r="E755" s="2"/>
      <c r="F755" s="2"/>
      <c r="G755" s="2"/>
      <c r="H755" s="2"/>
      <c r="I755">
        <v>752</v>
      </c>
      <c r="J755">
        <f t="shared" ca="1" si="45"/>
        <v>605</v>
      </c>
      <c r="K755">
        <f t="shared" ca="1" si="46"/>
        <v>2.1645062442934293E-3</v>
      </c>
      <c r="L755">
        <f t="shared" ca="1" si="47"/>
        <v>2.5600793495522962E-3</v>
      </c>
      <c r="M755">
        <f ca="1">L755*AAPL!$B$756</f>
        <v>0.35062848563523791</v>
      </c>
    </row>
    <row r="756" spans="1:13" x14ac:dyDescent="0.25">
      <c r="A756">
        <v>755</v>
      </c>
      <c r="B756" s="1">
        <v>44377</v>
      </c>
      <c r="C756">
        <v>14503.950194999999</v>
      </c>
      <c r="D756" s="2">
        <f t="shared" si="44"/>
        <v>-1.6780925866297647E-3</v>
      </c>
      <c r="E756" s="2"/>
      <c r="F756" s="2"/>
      <c r="G756" s="2"/>
      <c r="H756" s="2"/>
      <c r="I756">
        <v>753</v>
      </c>
      <c r="J756">
        <f t="shared" ca="1" si="45"/>
        <v>233</v>
      </c>
      <c r="K756">
        <f t="shared" ca="1" si="46"/>
        <v>6.4247497380542917E-3</v>
      </c>
      <c r="L756">
        <f t="shared" ca="1" si="47"/>
        <v>7.5989012153686248E-3</v>
      </c>
      <c r="M756">
        <f ca="1">L756*AAPL!$B$756</f>
        <v>1.0407455636491953</v>
      </c>
    </row>
    <row r="757" spans="1:13" x14ac:dyDescent="0.25">
      <c r="I757">
        <v>754</v>
      </c>
      <c r="J757">
        <f t="shared" ca="1" si="45"/>
        <v>3</v>
      </c>
      <c r="K757">
        <f t="shared" ca="1" si="46"/>
        <v>1.1164059577563279E-2</v>
      </c>
      <c r="L757">
        <f t="shared" ca="1" si="47"/>
        <v>1.3204340923960275E-2</v>
      </c>
      <c r="M757">
        <f ca="1">L757*AAPL!$B$756</f>
        <v>1.8084666253759856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Nasdaq</vt:lpstr>
      <vt:lpstr>AAPL</vt:lpstr>
      <vt:lpstr>Historical Simulation</vt:lpstr>
      <vt:lpstr>Regression</vt:lpstr>
      <vt:lpstr> Monte Carlo Simulation</vt:lpstr>
      <vt:lpstr>Bootstrap Simulation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2021-07-01T16:14:47Z</dcterms:created>
  <dcterms:modified xsi:type="dcterms:W3CDTF">2021-07-02T17:06:10Z</dcterms:modified>
</cp:coreProperties>
</file>