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8800" windowHeight="12435"/>
  </bookViews>
  <sheets>
    <sheet name="data" sheetId="12" r:id="rId1"/>
    <sheet name="data-1" sheetId="11" r:id="rId2"/>
    <sheet name="Раскладка 74F-57R" sheetId="7" r:id="rId3"/>
    <sheet name="Раскладка 534F-123R" sheetId="9" r:id="rId4"/>
    <sheet name="Раскладка 425F-103R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0" l="1"/>
  <c r="AD6" i="7" l="1"/>
  <c r="AD2" i="7"/>
  <c r="AD4" i="7" s="1"/>
  <c r="AD5" i="7" s="1"/>
  <c r="AD1" i="7"/>
  <c r="AD3" i="7" s="1"/>
  <c r="AD6" i="9"/>
  <c r="AD2" i="9"/>
  <c r="AD4" i="9" s="1"/>
  <c r="AD5" i="9" s="1"/>
  <c r="AD1" i="9"/>
  <c r="AD3" i="9" l="1"/>
  <c r="AD2" i="10"/>
  <c r="AD4" i="10" s="1"/>
  <c r="W110" i="10" l="1"/>
  <c r="V110" i="10"/>
  <c r="U110" i="10"/>
  <c r="T110" i="10"/>
  <c r="S110" i="10"/>
  <c r="R110" i="10"/>
  <c r="Q110" i="10"/>
  <c r="P110" i="10"/>
  <c r="N110" i="10"/>
  <c r="B110" i="10"/>
  <c r="W109" i="10"/>
  <c r="V109" i="10"/>
  <c r="U109" i="10"/>
  <c r="T109" i="10"/>
  <c r="R109" i="10"/>
  <c r="S109" i="10" s="1"/>
  <c r="Q109" i="10"/>
  <c r="P109" i="10"/>
  <c r="N109" i="10"/>
  <c r="B109" i="10"/>
  <c r="W108" i="10"/>
  <c r="V108" i="10"/>
  <c r="U108" i="10"/>
  <c r="T108" i="10"/>
  <c r="S108" i="10"/>
  <c r="R108" i="10"/>
  <c r="Q108" i="10"/>
  <c r="P108" i="10"/>
  <c r="N108" i="10"/>
  <c r="B108" i="10"/>
  <c r="W107" i="10"/>
  <c r="V107" i="10"/>
  <c r="U107" i="10"/>
  <c r="T107" i="10"/>
  <c r="S107" i="10"/>
  <c r="R107" i="10"/>
  <c r="Q107" i="10"/>
  <c r="P107" i="10"/>
  <c r="N107" i="10"/>
  <c r="B107" i="10"/>
  <c r="W106" i="10"/>
  <c r="V106" i="10"/>
  <c r="U106" i="10"/>
  <c r="T106" i="10"/>
  <c r="S106" i="10"/>
  <c r="R106" i="10"/>
  <c r="Q106" i="10"/>
  <c r="P106" i="10"/>
  <c r="N106" i="10"/>
  <c r="B106" i="10"/>
  <c r="W105" i="10"/>
  <c r="V105" i="10"/>
  <c r="P105" i="10"/>
  <c r="Q105" i="10" s="1"/>
  <c r="R105" i="10" s="1"/>
  <c r="S105" i="10" s="1"/>
  <c r="T105" i="10" s="1"/>
  <c r="U105" i="10" s="1"/>
  <c r="N105" i="10"/>
  <c r="B105" i="10"/>
  <c r="W104" i="10"/>
  <c r="V104" i="10"/>
  <c r="P104" i="10"/>
  <c r="N104" i="10"/>
  <c r="B104" i="10"/>
  <c r="W103" i="10"/>
  <c r="V103" i="10"/>
  <c r="U103" i="10"/>
  <c r="T103" i="10"/>
  <c r="Q103" i="10"/>
  <c r="R103" i="10" s="1"/>
  <c r="S103" i="10" s="1"/>
  <c r="P103" i="10"/>
  <c r="N103" i="10"/>
  <c r="B103" i="10"/>
  <c r="W102" i="10"/>
  <c r="V102" i="10"/>
  <c r="U102" i="10"/>
  <c r="T102" i="10"/>
  <c r="Q102" i="10"/>
  <c r="R102" i="10" s="1"/>
  <c r="S102" i="10" s="1"/>
  <c r="P102" i="10"/>
  <c r="N102" i="10"/>
  <c r="B102" i="10"/>
  <c r="W101" i="10"/>
  <c r="V101" i="10"/>
  <c r="U101" i="10"/>
  <c r="T101" i="10"/>
  <c r="P101" i="10"/>
  <c r="Q101" i="10" s="1"/>
  <c r="R101" i="10" s="1"/>
  <c r="S101" i="10" s="1"/>
  <c r="N101" i="10"/>
  <c r="B101" i="10"/>
  <c r="W100" i="10"/>
  <c r="V100" i="10"/>
  <c r="U100" i="10"/>
  <c r="T100" i="10"/>
  <c r="P100" i="10"/>
  <c r="Q100" i="10" s="1"/>
  <c r="R100" i="10" s="1"/>
  <c r="S100" i="10" s="1"/>
  <c r="N100" i="10"/>
  <c r="B100" i="10"/>
  <c r="W99" i="10"/>
  <c r="V99" i="10"/>
  <c r="U99" i="10"/>
  <c r="T99" i="10"/>
  <c r="R99" i="10"/>
  <c r="S99" i="10" s="1"/>
  <c r="Q99" i="10"/>
  <c r="P99" i="10"/>
  <c r="N99" i="10"/>
  <c r="B99" i="10"/>
  <c r="W98" i="10"/>
  <c r="V98" i="10"/>
  <c r="U98" i="10"/>
  <c r="P98" i="10"/>
  <c r="N98" i="10"/>
  <c r="B98" i="10"/>
  <c r="W97" i="10"/>
  <c r="V97" i="10"/>
  <c r="U97" i="10"/>
  <c r="P97" i="10"/>
  <c r="Q97" i="10" s="1"/>
  <c r="R97" i="10" s="1"/>
  <c r="S97" i="10" s="1"/>
  <c r="T97" i="10" s="1"/>
  <c r="N97" i="10"/>
  <c r="B97" i="10"/>
  <c r="W96" i="10"/>
  <c r="V96" i="10"/>
  <c r="U96" i="10"/>
  <c r="P96" i="10"/>
  <c r="Q96" i="10" s="1"/>
  <c r="R96" i="10" s="1"/>
  <c r="S96" i="10" s="1"/>
  <c r="T96" i="10" s="1"/>
  <c r="N96" i="10"/>
  <c r="B96" i="10"/>
  <c r="W95" i="10"/>
  <c r="V95" i="10"/>
  <c r="U95" i="10"/>
  <c r="T95" i="10"/>
  <c r="S95" i="10"/>
  <c r="R95" i="10"/>
  <c r="Q95" i="10"/>
  <c r="P95" i="10"/>
  <c r="N95" i="10"/>
  <c r="B95" i="10"/>
  <c r="W94" i="10"/>
  <c r="V94" i="10"/>
  <c r="U94" i="10"/>
  <c r="P94" i="10"/>
  <c r="Q94" i="10" s="1"/>
  <c r="R94" i="10" s="1"/>
  <c r="S94" i="10" s="1"/>
  <c r="T94" i="10" s="1"/>
  <c r="N94" i="10"/>
  <c r="B94" i="10"/>
  <c r="W93" i="10"/>
  <c r="V93" i="10"/>
  <c r="U93" i="10"/>
  <c r="P93" i="10"/>
  <c r="Q93" i="10" s="1"/>
  <c r="R93" i="10" s="1"/>
  <c r="S93" i="10" s="1"/>
  <c r="T93" i="10" s="1"/>
  <c r="N93" i="10"/>
  <c r="B93" i="10"/>
  <c r="W92" i="10"/>
  <c r="V92" i="10"/>
  <c r="U92" i="10"/>
  <c r="P92" i="10"/>
  <c r="Q92" i="10" s="1"/>
  <c r="R92" i="10" s="1"/>
  <c r="S92" i="10" s="1"/>
  <c r="T92" i="10" s="1"/>
  <c r="N92" i="10"/>
  <c r="B92" i="10"/>
  <c r="W91" i="10"/>
  <c r="V91" i="10"/>
  <c r="U91" i="10"/>
  <c r="Q91" i="10"/>
  <c r="R91" i="10" s="1"/>
  <c r="S91" i="10" s="1"/>
  <c r="T91" i="10" s="1"/>
  <c r="P91" i="10"/>
  <c r="N91" i="10"/>
  <c r="B91" i="10"/>
  <c r="W90" i="10"/>
  <c r="V90" i="10"/>
  <c r="U90" i="10"/>
  <c r="P90" i="10"/>
  <c r="N90" i="10"/>
  <c r="B90" i="10"/>
  <c r="W89" i="10"/>
  <c r="V89" i="10"/>
  <c r="U89" i="10"/>
  <c r="R89" i="10"/>
  <c r="S89" i="10" s="1"/>
  <c r="T89" i="10" s="1"/>
  <c r="P89" i="10"/>
  <c r="Q89" i="10" s="1"/>
  <c r="N89" i="10"/>
  <c r="B89" i="10"/>
  <c r="W88" i="10"/>
  <c r="V88" i="10"/>
  <c r="U88" i="10"/>
  <c r="P88" i="10"/>
  <c r="Q88" i="10" s="1"/>
  <c r="R88" i="10" s="1"/>
  <c r="S88" i="10" s="1"/>
  <c r="T88" i="10" s="1"/>
  <c r="N88" i="10"/>
  <c r="B88" i="10"/>
  <c r="W87" i="10"/>
  <c r="V87" i="10"/>
  <c r="U87" i="10"/>
  <c r="T87" i="10"/>
  <c r="P87" i="10"/>
  <c r="Q87" i="10" s="1"/>
  <c r="R87" i="10" s="1"/>
  <c r="S87" i="10" s="1"/>
  <c r="N87" i="10"/>
  <c r="B87" i="10"/>
  <c r="W86" i="10"/>
  <c r="V86" i="10"/>
  <c r="U86" i="10"/>
  <c r="T86" i="10"/>
  <c r="P86" i="10"/>
  <c r="N86" i="10"/>
  <c r="B86" i="10"/>
  <c r="W85" i="10"/>
  <c r="V85" i="10"/>
  <c r="U85" i="10"/>
  <c r="T85" i="10"/>
  <c r="P85" i="10"/>
  <c r="Q85" i="10" s="1"/>
  <c r="R85" i="10" s="1"/>
  <c r="S85" i="10" s="1"/>
  <c r="N85" i="10"/>
  <c r="B85" i="10"/>
  <c r="W84" i="10"/>
  <c r="V84" i="10"/>
  <c r="U84" i="10"/>
  <c r="T84" i="10"/>
  <c r="P84" i="10"/>
  <c r="Q84" i="10" s="1"/>
  <c r="R84" i="10" s="1"/>
  <c r="S84" i="10" s="1"/>
  <c r="N84" i="10"/>
  <c r="B84" i="10"/>
  <c r="W83" i="10"/>
  <c r="V83" i="10"/>
  <c r="U83" i="10"/>
  <c r="T83" i="10"/>
  <c r="P83" i="10"/>
  <c r="Q83" i="10" s="1"/>
  <c r="R83" i="10" s="1"/>
  <c r="S83" i="10" s="1"/>
  <c r="N83" i="10"/>
  <c r="B83" i="10"/>
  <c r="W82" i="10"/>
  <c r="V82" i="10"/>
  <c r="U82" i="10"/>
  <c r="T82" i="10"/>
  <c r="P82" i="10"/>
  <c r="N82" i="10"/>
  <c r="B82" i="10"/>
  <c r="W81" i="10"/>
  <c r="V81" i="10"/>
  <c r="U81" i="10"/>
  <c r="T81" i="10"/>
  <c r="P81" i="10"/>
  <c r="Q81" i="10" s="1"/>
  <c r="R81" i="10" s="1"/>
  <c r="S81" i="10" s="1"/>
  <c r="N81" i="10"/>
  <c r="B81" i="10"/>
  <c r="W80" i="10"/>
  <c r="V80" i="10"/>
  <c r="U80" i="10"/>
  <c r="T80" i="10"/>
  <c r="P80" i="10"/>
  <c r="N80" i="10"/>
  <c r="B80" i="10"/>
  <c r="W79" i="10"/>
  <c r="V79" i="10"/>
  <c r="U79" i="10"/>
  <c r="P79" i="10"/>
  <c r="Q79" i="10" s="1"/>
  <c r="R79" i="10" s="1"/>
  <c r="S79" i="10" s="1"/>
  <c r="T79" i="10" s="1"/>
  <c r="N79" i="10"/>
  <c r="B79" i="10"/>
  <c r="W78" i="10"/>
  <c r="V78" i="10"/>
  <c r="P78" i="10"/>
  <c r="N78" i="10"/>
  <c r="B78" i="10"/>
  <c r="W77" i="10"/>
  <c r="V77" i="10"/>
  <c r="U77" i="10"/>
  <c r="P77" i="10"/>
  <c r="Q77" i="10" s="1"/>
  <c r="R77" i="10" s="1"/>
  <c r="S77" i="10" s="1"/>
  <c r="T77" i="10" s="1"/>
  <c r="N77" i="10"/>
  <c r="B77" i="10"/>
  <c r="W76" i="10"/>
  <c r="V76" i="10"/>
  <c r="P76" i="10"/>
  <c r="Q76" i="10" s="1"/>
  <c r="R76" i="10" s="1"/>
  <c r="S76" i="10" s="1"/>
  <c r="T76" i="10" s="1"/>
  <c r="U76" i="10" s="1"/>
  <c r="N76" i="10"/>
  <c r="B76" i="10"/>
  <c r="W75" i="10"/>
  <c r="V75" i="10"/>
  <c r="P75" i="10"/>
  <c r="Q75" i="10" s="1"/>
  <c r="R75" i="10" s="1"/>
  <c r="S75" i="10" s="1"/>
  <c r="T75" i="10" s="1"/>
  <c r="U75" i="10" s="1"/>
  <c r="N75" i="10"/>
  <c r="B75" i="10"/>
  <c r="W74" i="10"/>
  <c r="V74" i="10"/>
  <c r="P74" i="10"/>
  <c r="N74" i="10"/>
  <c r="B74" i="10"/>
  <c r="W73" i="10"/>
  <c r="V73" i="10"/>
  <c r="P73" i="10"/>
  <c r="Q73" i="10" s="1"/>
  <c r="R73" i="10" s="1"/>
  <c r="S73" i="10" s="1"/>
  <c r="T73" i="10" s="1"/>
  <c r="U73" i="10" s="1"/>
  <c r="N73" i="10"/>
  <c r="B73" i="10"/>
  <c r="W72" i="10"/>
  <c r="V72" i="10"/>
  <c r="P72" i="10"/>
  <c r="Q72" i="10" s="1"/>
  <c r="R72" i="10" s="1"/>
  <c r="S72" i="10" s="1"/>
  <c r="T72" i="10" s="1"/>
  <c r="U72" i="10" s="1"/>
  <c r="N72" i="10"/>
  <c r="B72" i="10"/>
  <c r="W71" i="10"/>
  <c r="V71" i="10"/>
  <c r="P71" i="10"/>
  <c r="Q71" i="10" s="1"/>
  <c r="R71" i="10" s="1"/>
  <c r="S71" i="10" s="1"/>
  <c r="T71" i="10" s="1"/>
  <c r="U71" i="10" s="1"/>
  <c r="N71" i="10"/>
  <c r="B71" i="10"/>
  <c r="W70" i="10"/>
  <c r="V70" i="10"/>
  <c r="P70" i="10"/>
  <c r="N70" i="10"/>
  <c r="B70" i="10"/>
  <c r="W69" i="10"/>
  <c r="P69" i="10"/>
  <c r="Q69" i="10" s="1"/>
  <c r="R69" i="10" s="1"/>
  <c r="S69" i="10" s="1"/>
  <c r="T69" i="10" s="1"/>
  <c r="U69" i="10" s="1"/>
  <c r="V69" i="10" s="1"/>
  <c r="N69" i="10"/>
  <c r="B69" i="10"/>
  <c r="W68" i="10"/>
  <c r="V68" i="10"/>
  <c r="P68" i="10"/>
  <c r="Q68" i="10" s="1"/>
  <c r="R68" i="10" s="1"/>
  <c r="S68" i="10" s="1"/>
  <c r="T68" i="10" s="1"/>
  <c r="U68" i="10" s="1"/>
  <c r="N68" i="10"/>
  <c r="B68" i="10"/>
  <c r="P67" i="10"/>
  <c r="Q67" i="10" s="1"/>
  <c r="R67" i="10" s="1"/>
  <c r="S67" i="10" s="1"/>
  <c r="T67" i="10" s="1"/>
  <c r="U67" i="10" s="1"/>
  <c r="V67" i="10" s="1"/>
  <c r="W67" i="10" s="1"/>
  <c r="N67" i="10"/>
  <c r="B67" i="10"/>
  <c r="W66" i="10"/>
  <c r="P66" i="10"/>
  <c r="N66" i="10"/>
  <c r="B66" i="10"/>
  <c r="W65" i="10"/>
  <c r="P65" i="10"/>
  <c r="Q65" i="10" s="1"/>
  <c r="R65" i="10" s="1"/>
  <c r="S65" i="10" s="1"/>
  <c r="T65" i="10" s="1"/>
  <c r="U65" i="10" s="1"/>
  <c r="V65" i="10" s="1"/>
  <c r="N65" i="10"/>
  <c r="B65" i="10"/>
  <c r="W64" i="10"/>
  <c r="P64" i="10"/>
  <c r="Q64" i="10" s="1"/>
  <c r="R64" i="10" s="1"/>
  <c r="S64" i="10" s="1"/>
  <c r="T64" i="10" s="1"/>
  <c r="U64" i="10" s="1"/>
  <c r="V64" i="10" s="1"/>
  <c r="N64" i="10"/>
  <c r="B64" i="10"/>
  <c r="W63" i="10"/>
  <c r="V63" i="10"/>
  <c r="P63" i="10"/>
  <c r="Q63" i="10" s="1"/>
  <c r="R63" i="10" s="1"/>
  <c r="S63" i="10" s="1"/>
  <c r="T63" i="10" s="1"/>
  <c r="U63" i="10" s="1"/>
  <c r="N63" i="10"/>
  <c r="B63" i="10"/>
  <c r="W62" i="10"/>
  <c r="P62" i="10"/>
  <c r="N62" i="10"/>
  <c r="B62" i="10"/>
  <c r="W61" i="10"/>
  <c r="V61" i="10"/>
  <c r="P61" i="10"/>
  <c r="Q61" i="10" s="1"/>
  <c r="R61" i="10" s="1"/>
  <c r="S61" i="10" s="1"/>
  <c r="T61" i="10" s="1"/>
  <c r="U61" i="10" s="1"/>
  <c r="N61" i="10"/>
  <c r="B61" i="10"/>
  <c r="W60" i="10"/>
  <c r="V60" i="10"/>
  <c r="U60" i="10"/>
  <c r="P60" i="10"/>
  <c r="Q60" i="10" s="1"/>
  <c r="R60" i="10" s="1"/>
  <c r="S60" i="10" s="1"/>
  <c r="T60" i="10" s="1"/>
  <c r="N60" i="10"/>
  <c r="B60" i="10"/>
  <c r="P59" i="10"/>
  <c r="Q59" i="10" s="1"/>
  <c r="R59" i="10" s="1"/>
  <c r="S59" i="10" s="1"/>
  <c r="T59" i="10" s="1"/>
  <c r="U59" i="10" s="1"/>
  <c r="V59" i="10" s="1"/>
  <c r="W59" i="10" s="1"/>
  <c r="N59" i="10"/>
  <c r="B59" i="10"/>
  <c r="W58" i="10"/>
  <c r="V58" i="10"/>
  <c r="P58" i="10"/>
  <c r="Q58" i="10" s="1"/>
  <c r="N58" i="10"/>
  <c r="B58" i="10"/>
  <c r="W57" i="10"/>
  <c r="P57" i="10"/>
  <c r="Q57" i="10" s="1"/>
  <c r="R57" i="10" s="1"/>
  <c r="S57" i="10" s="1"/>
  <c r="T57" i="10" s="1"/>
  <c r="U57" i="10" s="1"/>
  <c r="V57" i="10" s="1"/>
  <c r="N57" i="10"/>
  <c r="B57" i="10"/>
  <c r="W56" i="10"/>
  <c r="P56" i="10"/>
  <c r="Q56" i="10" s="1"/>
  <c r="R56" i="10" s="1"/>
  <c r="S56" i="10" s="1"/>
  <c r="T56" i="10" s="1"/>
  <c r="U56" i="10" s="1"/>
  <c r="V56" i="10" s="1"/>
  <c r="N56" i="10"/>
  <c r="B56" i="10"/>
  <c r="W55" i="10"/>
  <c r="P55" i="10"/>
  <c r="Q55" i="10" s="1"/>
  <c r="R55" i="10" s="1"/>
  <c r="S55" i="10" s="1"/>
  <c r="T55" i="10" s="1"/>
  <c r="U55" i="10" s="1"/>
  <c r="V55" i="10" s="1"/>
  <c r="N55" i="10"/>
  <c r="B55" i="10"/>
  <c r="W54" i="10"/>
  <c r="P54" i="10"/>
  <c r="Q54" i="10" s="1"/>
  <c r="N54" i="10"/>
  <c r="B54" i="10"/>
  <c r="W53" i="10"/>
  <c r="P53" i="10"/>
  <c r="Q53" i="10" s="1"/>
  <c r="R53" i="10" s="1"/>
  <c r="S53" i="10" s="1"/>
  <c r="T53" i="10" s="1"/>
  <c r="U53" i="10" s="1"/>
  <c r="V53" i="10" s="1"/>
  <c r="N53" i="10"/>
  <c r="B53" i="10"/>
  <c r="W52" i="10"/>
  <c r="P52" i="10"/>
  <c r="Q52" i="10" s="1"/>
  <c r="R52" i="10" s="1"/>
  <c r="S52" i="10" s="1"/>
  <c r="T52" i="10" s="1"/>
  <c r="U52" i="10" s="1"/>
  <c r="V52" i="10" s="1"/>
  <c r="N52" i="10"/>
  <c r="B52" i="10"/>
  <c r="W51" i="10"/>
  <c r="P51" i="10"/>
  <c r="Q51" i="10" s="1"/>
  <c r="R51" i="10" s="1"/>
  <c r="S51" i="10" s="1"/>
  <c r="T51" i="10" s="1"/>
  <c r="U51" i="10" s="1"/>
  <c r="V51" i="10" s="1"/>
  <c r="N51" i="10"/>
  <c r="B51" i="10"/>
  <c r="W50" i="10"/>
  <c r="P50" i="10"/>
  <c r="Q50" i="10" s="1"/>
  <c r="R50" i="10" s="1"/>
  <c r="S50" i="10" s="1"/>
  <c r="T50" i="10" s="1"/>
  <c r="U50" i="10" s="1"/>
  <c r="V50" i="10" s="1"/>
  <c r="N50" i="10"/>
  <c r="B50" i="10"/>
  <c r="W49" i="10"/>
  <c r="P49" i="10"/>
  <c r="Q49" i="10" s="1"/>
  <c r="R49" i="10" s="1"/>
  <c r="S49" i="10" s="1"/>
  <c r="T49" i="10" s="1"/>
  <c r="U49" i="10" s="1"/>
  <c r="V49" i="10" s="1"/>
  <c r="N49" i="10"/>
  <c r="B49" i="10"/>
  <c r="W48" i="10"/>
  <c r="P48" i="10"/>
  <c r="Q48" i="10" s="1"/>
  <c r="R48" i="10" s="1"/>
  <c r="S48" i="10" s="1"/>
  <c r="T48" i="10" s="1"/>
  <c r="U48" i="10" s="1"/>
  <c r="V48" i="10" s="1"/>
  <c r="N48" i="10"/>
  <c r="B48" i="10"/>
  <c r="W47" i="10"/>
  <c r="P47" i="10"/>
  <c r="N47" i="10"/>
  <c r="B47" i="10"/>
  <c r="W46" i="10"/>
  <c r="P46" i="10"/>
  <c r="N46" i="10"/>
  <c r="B46" i="10"/>
  <c r="W45" i="10"/>
  <c r="P45" i="10"/>
  <c r="Q45" i="10" s="1"/>
  <c r="R45" i="10" s="1"/>
  <c r="S45" i="10" s="1"/>
  <c r="T45" i="10" s="1"/>
  <c r="U45" i="10" s="1"/>
  <c r="V45" i="10" s="1"/>
  <c r="N45" i="10"/>
  <c r="B45" i="10"/>
  <c r="W44" i="10"/>
  <c r="V44" i="10"/>
  <c r="P44" i="10"/>
  <c r="Q44" i="10" s="1"/>
  <c r="R44" i="10" s="1"/>
  <c r="S44" i="10" s="1"/>
  <c r="T44" i="10" s="1"/>
  <c r="U44" i="10" s="1"/>
  <c r="N44" i="10"/>
  <c r="B44" i="10"/>
  <c r="W43" i="10"/>
  <c r="P43" i="10"/>
  <c r="Q43" i="10" s="1"/>
  <c r="R43" i="10" s="1"/>
  <c r="S43" i="10" s="1"/>
  <c r="T43" i="10" s="1"/>
  <c r="U43" i="10" s="1"/>
  <c r="V43" i="10" s="1"/>
  <c r="N43" i="10"/>
  <c r="B43" i="10"/>
  <c r="W42" i="10"/>
  <c r="P42" i="10"/>
  <c r="N42" i="10"/>
  <c r="B42" i="10"/>
  <c r="W41" i="10"/>
  <c r="P41" i="10"/>
  <c r="Q41" i="10" s="1"/>
  <c r="R41" i="10" s="1"/>
  <c r="S41" i="10" s="1"/>
  <c r="T41" i="10" s="1"/>
  <c r="U41" i="10" s="1"/>
  <c r="V41" i="10" s="1"/>
  <c r="N41" i="10"/>
  <c r="B41" i="10"/>
  <c r="W40" i="10"/>
  <c r="P40" i="10"/>
  <c r="Q40" i="10" s="1"/>
  <c r="R40" i="10" s="1"/>
  <c r="S40" i="10" s="1"/>
  <c r="T40" i="10" s="1"/>
  <c r="U40" i="10" s="1"/>
  <c r="V40" i="10" s="1"/>
  <c r="N40" i="10"/>
  <c r="B40" i="10"/>
  <c r="W39" i="10"/>
  <c r="P39" i="10"/>
  <c r="Q39" i="10" s="1"/>
  <c r="R39" i="10" s="1"/>
  <c r="S39" i="10" s="1"/>
  <c r="T39" i="10" s="1"/>
  <c r="U39" i="10" s="1"/>
  <c r="V39" i="10" s="1"/>
  <c r="N39" i="10"/>
  <c r="B39" i="10"/>
  <c r="W38" i="10"/>
  <c r="P38" i="10"/>
  <c r="Q38" i="10" s="1"/>
  <c r="R38" i="10" s="1"/>
  <c r="S38" i="10" s="1"/>
  <c r="T38" i="10" s="1"/>
  <c r="U38" i="10" s="1"/>
  <c r="V38" i="10" s="1"/>
  <c r="N38" i="10"/>
  <c r="B38" i="10"/>
  <c r="W37" i="10"/>
  <c r="P37" i="10"/>
  <c r="Q37" i="10" s="1"/>
  <c r="R37" i="10" s="1"/>
  <c r="S37" i="10" s="1"/>
  <c r="N37" i="10"/>
  <c r="B37" i="10"/>
  <c r="W36" i="10"/>
  <c r="P36" i="10"/>
  <c r="Q36" i="10" s="1"/>
  <c r="R36" i="10" s="1"/>
  <c r="S36" i="10" s="1"/>
  <c r="T36" i="10" s="1"/>
  <c r="U36" i="10" s="1"/>
  <c r="V36" i="10" s="1"/>
  <c r="N36" i="10"/>
  <c r="B36" i="10"/>
  <c r="W35" i="10"/>
  <c r="P35" i="10"/>
  <c r="Q35" i="10" s="1"/>
  <c r="R35" i="10" s="1"/>
  <c r="S35" i="10" s="1"/>
  <c r="T35" i="10" s="1"/>
  <c r="U35" i="10" s="1"/>
  <c r="V35" i="10" s="1"/>
  <c r="N35" i="10"/>
  <c r="B35" i="10"/>
  <c r="W34" i="10"/>
  <c r="P34" i="10"/>
  <c r="N34" i="10"/>
  <c r="B34" i="10"/>
  <c r="W33" i="10"/>
  <c r="P33" i="10"/>
  <c r="Q33" i="10" s="1"/>
  <c r="R33" i="10" s="1"/>
  <c r="S33" i="10" s="1"/>
  <c r="T33" i="10" s="1"/>
  <c r="U33" i="10" s="1"/>
  <c r="V33" i="10" s="1"/>
  <c r="N33" i="10"/>
  <c r="B33" i="10"/>
  <c r="AA32" i="10"/>
  <c r="P32" i="10"/>
  <c r="N32" i="10"/>
  <c r="B32" i="10"/>
  <c r="AA31" i="10"/>
  <c r="W31" i="10"/>
  <c r="P31" i="10"/>
  <c r="Q31" i="10" s="1"/>
  <c r="R31" i="10" s="1"/>
  <c r="S31" i="10" s="1"/>
  <c r="T31" i="10" s="1"/>
  <c r="U31" i="10" s="1"/>
  <c r="V31" i="10" s="1"/>
  <c r="N31" i="10"/>
  <c r="B31" i="10"/>
  <c r="AA30" i="10"/>
  <c r="W30" i="10"/>
  <c r="P30" i="10"/>
  <c r="Q30" i="10" s="1"/>
  <c r="R30" i="10" s="1"/>
  <c r="S30" i="10" s="1"/>
  <c r="T30" i="10" s="1"/>
  <c r="U30" i="10" s="1"/>
  <c r="V30" i="10" s="1"/>
  <c r="N30" i="10"/>
  <c r="B30" i="10"/>
  <c r="AA29" i="10"/>
  <c r="W29" i="10"/>
  <c r="P29" i="10"/>
  <c r="N29" i="10"/>
  <c r="B29" i="10"/>
  <c r="AA28" i="10"/>
  <c r="W28" i="10"/>
  <c r="P28" i="10"/>
  <c r="N28" i="10"/>
  <c r="B28" i="10"/>
  <c r="AA27" i="10"/>
  <c r="W27" i="10"/>
  <c r="P27" i="10"/>
  <c r="Q27" i="10" s="1"/>
  <c r="N27" i="10"/>
  <c r="B27" i="10"/>
  <c r="AA26" i="10"/>
  <c r="W26" i="10"/>
  <c r="P26" i="10"/>
  <c r="Q26" i="10" s="1"/>
  <c r="R26" i="10" s="1"/>
  <c r="S26" i="10" s="1"/>
  <c r="T26" i="10" s="1"/>
  <c r="U26" i="10" s="1"/>
  <c r="V26" i="10" s="1"/>
  <c r="N26" i="10"/>
  <c r="B26" i="10"/>
  <c r="AA25" i="10"/>
  <c r="W25" i="10"/>
  <c r="P25" i="10"/>
  <c r="N25" i="10"/>
  <c r="B25" i="10"/>
  <c r="AA24" i="10"/>
  <c r="W24" i="10"/>
  <c r="P24" i="10"/>
  <c r="Q24" i="10" s="1"/>
  <c r="N24" i="10"/>
  <c r="B24" i="10"/>
  <c r="AA23" i="10"/>
  <c r="W23" i="10"/>
  <c r="P23" i="10"/>
  <c r="Q23" i="10" s="1"/>
  <c r="R23" i="10" s="1"/>
  <c r="S23" i="10" s="1"/>
  <c r="T23" i="10" s="1"/>
  <c r="U23" i="10" s="1"/>
  <c r="V23" i="10" s="1"/>
  <c r="N23" i="10"/>
  <c r="B23" i="10"/>
  <c r="AA22" i="10"/>
  <c r="W22" i="10"/>
  <c r="P22" i="10"/>
  <c r="Q22" i="10" s="1"/>
  <c r="R22" i="10" s="1"/>
  <c r="S22" i="10" s="1"/>
  <c r="T22" i="10" s="1"/>
  <c r="U22" i="10" s="1"/>
  <c r="V22" i="10" s="1"/>
  <c r="N22" i="10"/>
  <c r="B22" i="10"/>
  <c r="AA21" i="10"/>
  <c r="W21" i="10"/>
  <c r="P21" i="10"/>
  <c r="Q21" i="10" s="1"/>
  <c r="N21" i="10"/>
  <c r="B21" i="10"/>
  <c r="AA20" i="10"/>
  <c r="P20" i="10"/>
  <c r="N20" i="10"/>
  <c r="B20" i="10"/>
  <c r="AA19" i="10"/>
  <c r="W19" i="10"/>
  <c r="P19" i="10"/>
  <c r="N19" i="10"/>
  <c r="B19" i="10"/>
  <c r="AA18" i="10"/>
  <c r="P18" i="10"/>
  <c r="N18" i="10"/>
  <c r="B18" i="10"/>
  <c r="AA17" i="10"/>
  <c r="P17" i="10"/>
  <c r="N17" i="10"/>
  <c r="B17" i="10"/>
  <c r="AA16" i="10"/>
  <c r="P16" i="10"/>
  <c r="Q16" i="10" s="1"/>
  <c r="R16" i="10" s="1"/>
  <c r="S16" i="10" s="1"/>
  <c r="T16" i="10" s="1"/>
  <c r="U16" i="10" s="1"/>
  <c r="V16" i="10" s="1"/>
  <c r="W16" i="10" s="1"/>
  <c r="N16" i="10"/>
  <c r="B16" i="10"/>
  <c r="AA15" i="10"/>
  <c r="P15" i="10"/>
  <c r="Q15" i="10" s="1"/>
  <c r="R15" i="10" s="1"/>
  <c r="S15" i="10" s="1"/>
  <c r="T15" i="10" s="1"/>
  <c r="U15" i="10" s="1"/>
  <c r="V15" i="10" s="1"/>
  <c r="W15" i="10" s="1"/>
  <c r="N15" i="10"/>
  <c r="B15" i="10"/>
  <c r="AA14" i="10"/>
  <c r="P14" i="10"/>
  <c r="Q14" i="10" s="1"/>
  <c r="R14" i="10" s="1"/>
  <c r="S14" i="10" s="1"/>
  <c r="T14" i="10" s="1"/>
  <c r="U14" i="10" s="1"/>
  <c r="V14" i="10" s="1"/>
  <c r="W14" i="10" s="1"/>
  <c r="N14" i="10"/>
  <c r="B14" i="10"/>
  <c r="AA13" i="10"/>
  <c r="P13" i="10"/>
  <c r="Q13" i="10" s="1"/>
  <c r="R13" i="10" s="1"/>
  <c r="S13" i="10" s="1"/>
  <c r="T13" i="10" s="1"/>
  <c r="U13" i="10" s="1"/>
  <c r="V13" i="10" s="1"/>
  <c r="W13" i="10" s="1"/>
  <c r="N13" i="10"/>
  <c r="B13" i="10"/>
  <c r="AA12" i="10"/>
  <c r="P12" i="10"/>
  <c r="Q12" i="10" s="1"/>
  <c r="R12" i="10" s="1"/>
  <c r="S12" i="10" s="1"/>
  <c r="T12" i="10" s="1"/>
  <c r="U12" i="10" s="1"/>
  <c r="V12" i="10" s="1"/>
  <c r="W12" i="10" s="1"/>
  <c r="N12" i="10"/>
  <c r="B12" i="10"/>
  <c r="AA11" i="10"/>
  <c r="P11" i="10"/>
  <c r="Q11" i="10" s="1"/>
  <c r="R11" i="10" s="1"/>
  <c r="S11" i="10" s="1"/>
  <c r="T11" i="10" s="1"/>
  <c r="U11" i="10" s="1"/>
  <c r="V11" i="10" s="1"/>
  <c r="W11" i="10" s="1"/>
  <c r="N11" i="10"/>
  <c r="B11" i="10"/>
  <c r="AA10" i="10"/>
  <c r="P10" i="10"/>
  <c r="N10" i="10"/>
  <c r="B10" i="10"/>
  <c r="AA9" i="10"/>
  <c r="P9" i="10"/>
  <c r="N9" i="10"/>
  <c r="B9" i="10"/>
  <c r="AA8" i="10"/>
  <c r="P8" i="10"/>
  <c r="Q8" i="10" s="1"/>
  <c r="R8" i="10" s="1"/>
  <c r="S8" i="10" s="1"/>
  <c r="T8" i="10" s="1"/>
  <c r="U8" i="10" s="1"/>
  <c r="V8" i="10" s="1"/>
  <c r="W8" i="10" s="1"/>
  <c r="N8" i="10"/>
  <c r="B8" i="10"/>
  <c r="AA7" i="10"/>
  <c r="P7" i="10"/>
  <c r="N7" i="10"/>
  <c r="B7" i="10"/>
  <c r="AA6" i="10"/>
  <c r="P6" i="10"/>
  <c r="Q6" i="10" s="1"/>
  <c r="R6" i="10" s="1"/>
  <c r="S6" i="10" s="1"/>
  <c r="T6" i="10" s="1"/>
  <c r="U6" i="10" s="1"/>
  <c r="V6" i="10" s="1"/>
  <c r="W6" i="10" s="1"/>
  <c r="N6" i="10"/>
  <c r="B6" i="10"/>
  <c r="AA5" i="10"/>
  <c r="P5" i="10"/>
  <c r="Q5" i="10" s="1"/>
  <c r="R5" i="10" s="1"/>
  <c r="S5" i="10" s="1"/>
  <c r="T5" i="10" s="1"/>
  <c r="U5" i="10" s="1"/>
  <c r="V5" i="10" s="1"/>
  <c r="W5" i="10" s="1"/>
  <c r="N5" i="10"/>
  <c r="B5" i="10"/>
  <c r="AA4" i="10"/>
  <c r="P4" i="10"/>
  <c r="Q4" i="10" s="1"/>
  <c r="R4" i="10" s="1"/>
  <c r="S4" i="10" s="1"/>
  <c r="T4" i="10" s="1"/>
  <c r="U4" i="10" s="1"/>
  <c r="V4" i="10" s="1"/>
  <c r="W4" i="10" s="1"/>
  <c r="N4" i="10"/>
  <c r="B4" i="10"/>
  <c r="AA3" i="10"/>
  <c r="W3" i="10"/>
  <c r="V3" i="10"/>
  <c r="U3" i="10"/>
  <c r="T3" i="10"/>
  <c r="S3" i="10"/>
  <c r="R3" i="10"/>
  <c r="Q3" i="10"/>
  <c r="P3" i="10"/>
  <c r="N3" i="10"/>
  <c r="B3" i="10"/>
  <c r="Q9" i="10" l="1"/>
  <c r="R9" i="10" s="1"/>
  <c r="X95" i="10"/>
  <c r="X99" i="10"/>
  <c r="X110" i="10"/>
  <c r="X15" i="10"/>
  <c r="X3" i="10"/>
  <c r="X5" i="10"/>
  <c r="X49" i="10"/>
  <c r="X106" i="10"/>
  <c r="X108" i="10"/>
  <c r="X103" i="10"/>
  <c r="Q47" i="10"/>
  <c r="R47" i="10" s="1"/>
  <c r="S47" i="10" s="1"/>
  <c r="T47" i="10" s="1"/>
  <c r="U47" i="10" s="1"/>
  <c r="V47" i="10" s="1"/>
  <c r="Q98" i="10"/>
  <c r="R98" i="10" s="1"/>
  <c r="S98" i="10" s="1"/>
  <c r="T98" i="10" s="1"/>
  <c r="Q104" i="10"/>
  <c r="R104" i="10" s="1"/>
  <c r="S104" i="10" s="1"/>
  <c r="T104" i="10" s="1"/>
  <c r="U104" i="10" s="1"/>
  <c r="X104" i="10" s="1"/>
  <c r="Q10" i="10"/>
  <c r="R10" i="10" s="1"/>
  <c r="S10" i="10" s="1"/>
  <c r="T10" i="10" s="1"/>
  <c r="U10" i="10" s="1"/>
  <c r="V10" i="10" s="1"/>
  <c r="W10" i="10" s="1"/>
  <c r="Q62" i="10"/>
  <c r="R62" i="10" s="1"/>
  <c r="S62" i="10" s="1"/>
  <c r="T62" i="10" s="1"/>
  <c r="U62" i="10" s="1"/>
  <c r="V62" i="10" s="1"/>
  <c r="Q80" i="10"/>
  <c r="R80" i="10" s="1"/>
  <c r="S80" i="10" s="1"/>
  <c r="X80" i="10" s="1"/>
  <c r="B2" i="10"/>
  <c r="AD1" i="10" s="1"/>
  <c r="AD3" i="10" s="1"/>
  <c r="Q7" i="10"/>
  <c r="R7" i="10" s="1"/>
  <c r="S7" i="10" s="1"/>
  <c r="T7" i="10" s="1"/>
  <c r="U7" i="10" s="1"/>
  <c r="V7" i="10" s="1"/>
  <c r="W7" i="10" s="1"/>
  <c r="AA1" i="10"/>
  <c r="AD5" i="10" s="1"/>
  <c r="X8" i="10"/>
  <c r="X11" i="10"/>
  <c r="X12" i="10"/>
  <c r="X13" i="10"/>
  <c r="X23" i="10"/>
  <c r="X72" i="10"/>
  <c r="X83" i="10"/>
  <c r="X45" i="10"/>
  <c r="X87" i="10"/>
  <c r="X94" i="10"/>
  <c r="X107" i="10"/>
  <c r="X109" i="10"/>
  <c r="N2" i="10"/>
  <c r="X16" i="10"/>
  <c r="X38" i="10"/>
  <c r="X63" i="10"/>
  <c r="X79" i="10"/>
  <c r="R54" i="10"/>
  <c r="S54" i="10" s="1"/>
  <c r="T54" i="10" s="1"/>
  <c r="U54" i="10" s="1"/>
  <c r="V54" i="10" s="1"/>
  <c r="R58" i="10"/>
  <c r="S58" i="10" s="1"/>
  <c r="T58" i="10" s="1"/>
  <c r="U58" i="10" s="1"/>
  <c r="R27" i="10"/>
  <c r="S27" i="10" s="1"/>
  <c r="T27" i="10" s="1"/>
  <c r="U27" i="10" s="1"/>
  <c r="V27" i="10" s="1"/>
  <c r="R21" i="10"/>
  <c r="S21" i="10" s="1"/>
  <c r="T21" i="10" s="1"/>
  <c r="U21" i="10" s="1"/>
  <c r="V21" i="10" s="1"/>
  <c r="X50" i="10"/>
  <c r="X4" i="10"/>
  <c r="X6" i="10"/>
  <c r="X14" i="10"/>
  <c r="R24" i="10"/>
  <c r="S24" i="10" s="1"/>
  <c r="T24" i="10" s="1"/>
  <c r="U24" i="10" s="1"/>
  <c r="V24" i="10" s="1"/>
  <c r="T37" i="10"/>
  <c r="Q19" i="10"/>
  <c r="R19" i="10" s="1"/>
  <c r="S19" i="10" s="1"/>
  <c r="T19" i="10" s="1"/>
  <c r="U19" i="10" s="1"/>
  <c r="V19" i="10" s="1"/>
  <c r="Q20" i="10"/>
  <c r="R20" i="10" s="1"/>
  <c r="S20" i="10" s="1"/>
  <c r="T20" i="10" s="1"/>
  <c r="U20" i="10" s="1"/>
  <c r="V20" i="10" s="1"/>
  <c r="W20" i="10" s="1"/>
  <c r="X22" i="10"/>
  <c r="Q25" i="10"/>
  <c r="R25" i="10" s="1"/>
  <c r="S25" i="10" s="1"/>
  <c r="T25" i="10" s="1"/>
  <c r="U25" i="10" s="1"/>
  <c r="V25" i="10" s="1"/>
  <c r="Q29" i="10"/>
  <c r="R29" i="10" s="1"/>
  <c r="S29" i="10" s="1"/>
  <c r="T29" i="10" s="1"/>
  <c r="U29" i="10" s="1"/>
  <c r="V29" i="10" s="1"/>
  <c r="X31" i="10"/>
  <c r="X51" i="10"/>
  <c r="Q18" i="10"/>
  <c r="R18" i="10" s="1"/>
  <c r="S18" i="10" s="1"/>
  <c r="T18" i="10" s="1"/>
  <c r="U18" i="10" s="1"/>
  <c r="V18" i="10" s="1"/>
  <c r="W18" i="10" s="1"/>
  <c r="X26" i="10"/>
  <c r="Q28" i="10"/>
  <c r="R28" i="10" s="1"/>
  <c r="S28" i="10" s="1"/>
  <c r="T28" i="10" s="1"/>
  <c r="U28" i="10" s="1"/>
  <c r="V28" i="10" s="1"/>
  <c r="X30" i="10"/>
  <c r="Q32" i="10"/>
  <c r="R32" i="10" s="1"/>
  <c r="S32" i="10" s="1"/>
  <c r="T32" i="10" s="1"/>
  <c r="U32" i="10" s="1"/>
  <c r="V32" i="10" s="1"/>
  <c r="W32" i="10" s="1"/>
  <c r="X33" i="10"/>
  <c r="Q34" i="10"/>
  <c r="R34" i="10" s="1"/>
  <c r="S34" i="10" s="1"/>
  <c r="T34" i="10" s="1"/>
  <c r="U34" i="10" s="1"/>
  <c r="V34" i="10" s="1"/>
  <c r="X35" i="10"/>
  <c r="X41" i="10"/>
  <c r="Q42" i="10"/>
  <c r="R42" i="10" s="1"/>
  <c r="S42" i="10" s="1"/>
  <c r="T42" i="10" s="1"/>
  <c r="U42" i="10" s="1"/>
  <c r="V42" i="10" s="1"/>
  <c r="X43" i="10"/>
  <c r="Q46" i="10"/>
  <c r="R46" i="10" s="1"/>
  <c r="S46" i="10" s="1"/>
  <c r="T46" i="10" s="1"/>
  <c r="U46" i="10" s="1"/>
  <c r="V46" i="10" s="1"/>
  <c r="Q17" i="10"/>
  <c r="R17" i="10" s="1"/>
  <c r="S17" i="10" s="1"/>
  <c r="T17" i="10" s="1"/>
  <c r="U17" i="10" s="1"/>
  <c r="V17" i="10" s="1"/>
  <c r="W17" i="10" s="1"/>
  <c r="X53" i="10"/>
  <c r="X55" i="10"/>
  <c r="X57" i="10"/>
  <c r="X59" i="10"/>
  <c r="X67" i="10"/>
  <c r="X75" i="10"/>
  <c r="X39" i="10"/>
  <c r="X71" i="10"/>
  <c r="X91" i="10"/>
  <c r="X102" i="10"/>
  <c r="X61" i="10"/>
  <c r="X65" i="10"/>
  <c r="Q66" i="10"/>
  <c r="R66" i="10" s="1"/>
  <c r="S66" i="10" s="1"/>
  <c r="T66" i="10" s="1"/>
  <c r="U66" i="10" s="1"/>
  <c r="V66" i="10" s="1"/>
  <c r="X69" i="10"/>
  <c r="Q70" i="10"/>
  <c r="R70" i="10" s="1"/>
  <c r="S70" i="10" s="1"/>
  <c r="T70" i="10" s="1"/>
  <c r="U70" i="10" s="1"/>
  <c r="X73" i="10"/>
  <c r="Q74" i="10"/>
  <c r="R74" i="10" s="1"/>
  <c r="S74" i="10" s="1"/>
  <c r="T74" i="10" s="1"/>
  <c r="U74" i="10" s="1"/>
  <c r="X77" i="10"/>
  <c r="Q78" i="10"/>
  <c r="R78" i="10" s="1"/>
  <c r="S78" i="10" s="1"/>
  <c r="T78" i="10" s="1"/>
  <c r="U78" i="10" s="1"/>
  <c r="X81" i="10"/>
  <c r="Q82" i="10"/>
  <c r="R82" i="10" s="1"/>
  <c r="S82" i="10" s="1"/>
  <c r="X85" i="10"/>
  <c r="Q86" i="10"/>
  <c r="R86" i="10" s="1"/>
  <c r="S86" i="10" s="1"/>
  <c r="X89" i="10"/>
  <c r="Q90" i="10"/>
  <c r="R90" i="10" s="1"/>
  <c r="S90" i="10" s="1"/>
  <c r="T90" i="10" s="1"/>
  <c r="X93" i="10"/>
  <c r="X97" i="10"/>
  <c r="X101" i="10"/>
  <c r="X105" i="10"/>
  <c r="X36" i="10"/>
  <c r="X40" i="10"/>
  <c r="X44" i="10"/>
  <c r="X48" i="10"/>
  <c r="X52" i="10"/>
  <c r="X56" i="10"/>
  <c r="X60" i="10"/>
  <c r="X64" i="10"/>
  <c r="X68" i="10"/>
  <c r="X76" i="10"/>
  <c r="X84" i="10"/>
  <c r="X88" i="10"/>
  <c r="X92" i="10"/>
  <c r="X96" i="10"/>
  <c r="X100" i="10"/>
  <c r="AA31" i="9"/>
  <c r="AA32" i="9"/>
  <c r="W110" i="9"/>
  <c r="V110" i="9"/>
  <c r="U110" i="9"/>
  <c r="T110" i="9"/>
  <c r="R110" i="9"/>
  <c r="S110" i="9" s="1"/>
  <c r="Q110" i="9"/>
  <c r="P110" i="9"/>
  <c r="N110" i="9"/>
  <c r="B110" i="9"/>
  <c r="W109" i="9"/>
  <c r="V109" i="9"/>
  <c r="U109" i="9"/>
  <c r="T109" i="9"/>
  <c r="S109" i="9"/>
  <c r="R109" i="9"/>
  <c r="Q109" i="9"/>
  <c r="P109" i="9"/>
  <c r="N109" i="9"/>
  <c r="B109" i="9"/>
  <c r="W108" i="9"/>
  <c r="V108" i="9"/>
  <c r="U108" i="9"/>
  <c r="T108" i="9"/>
  <c r="S108" i="9"/>
  <c r="R108" i="9"/>
  <c r="P108" i="9"/>
  <c r="N108" i="9"/>
  <c r="B108" i="9"/>
  <c r="W107" i="9"/>
  <c r="V107" i="9"/>
  <c r="U107" i="9"/>
  <c r="T107" i="9"/>
  <c r="S107" i="9"/>
  <c r="R107" i="9"/>
  <c r="Q107" i="9"/>
  <c r="P107" i="9"/>
  <c r="N107" i="9"/>
  <c r="B107" i="9"/>
  <c r="W106" i="9"/>
  <c r="V106" i="9"/>
  <c r="U106" i="9"/>
  <c r="T106" i="9"/>
  <c r="P106" i="9"/>
  <c r="Q106" i="9" s="1"/>
  <c r="R106" i="9" s="1"/>
  <c r="S106" i="9" s="1"/>
  <c r="N106" i="9"/>
  <c r="B106" i="9"/>
  <c r="W105" i="9"/>
  <c r="V105" i="9"/>
  <c r="U105" i="9"/>
  <c r="T105" i="9"/>
  <c r="P105" i="9"/>
  <c r="Q105" i="9" s="1"/>
  <c r="R105" i="9" s="1"/>
  <c r="S105" i="9" s="1"/>
  <c r="N105" i="9"/>
  <c r="B105" i="9"/>
  <c r="W104" i="9"/>
  <c r="V104" i="9"/>
  <c r="U104" i="9"/>
  <c r="T104" i="9"/>
  <c r="P104" i="9"/>
  <c r="Q104" i="9" s="1"/>
  <c r="R104" i="9" s="1"/>
  <c r="S104" i="9" s="1"/>
  <c r="N104" i="9"/>
  <c r="B104" i="9"/>
  <c r="W103" i="9"/>
  <c r="V103" i="9"/>
  <c r="U103" i="9"/>
  <c r="T103" i="9"/>
  <c r="P103" i="9"/>
  <c r="Q103" i="9" s="1"/>
  <c r="R103" i="9" s="1"/>
  <c r="S103" i="9" s="1"/>
  <c r="N103" i="9"/>
  <c r="B103" i="9"/>
  <c r="W102" i="9"/>
  <c r="V102" i="9"/>
  <c r="U102" i="9"/>
  <c r="T102" i="9"/>
  <c r="P102" i="9"/>
  <c r="N102" i="9"/>
  <c r="B102" i="9"/>
  <c r="W101" i="9"/>
  <c r="V101" i="9"/>
  <c r="U101" i="9"/>
  <c r="T101" i="9"/>
  <c r="P101" i="9"/>
  <c r="Q101" i="9" s="1"/>
  <c r="R101" i="9" s="1"/>
  <c r="S101" i="9" s="1"/>
  <c r="N101" i="9"/>
  <c r="B101" i="9"/>
  <c r="W100" i="9"/>
  <c r="V100" i="9"/>
  <c r="U100" i="9"/>
  <c r="T100" i="9"/>
  <c r="P100" i="9"/>
  <c r="Q100" i="9" s="1"/>
  <c r="R100" i="9" s="1"/>
  <c r="S100" i="9" s="1"/>
  <c r="N100" i="9"/>
  <c r="B100" i="9"/>
  <c r="W99" i="9"/>
  <c r="V99" i="9"/>
  <c r="U99" i="9"/>
  <c r="T99" i="9"/>
  <c r="P99" i="9"/>
  <c r="Q99" i="9" s="1"/>
  <c r="R99" i="9" s="1"/>
  <c r="S99" i="9" s="1"/>
  <c r="N99" i="9"/>
  <c r="B99" i="9"/>
  <c r="W98" i="9"/>
  <c r="V98" i="9"/>
  <c r="U98" i="9"/>
  <c r="T98" i="9"/>
  <c r="P98" i="9"/>
  <c r="Q98" i="9" s="1"/>
  <c r="R98" i="9" s="1"/>
  <c r="S98" i="9" s="1"/>
  <c r="N98" i="9"/>
  <c r="B98" i="9"/>
  <c r="W97" i="9"/>
  <c r="V97" i="9"/>
  <c r="U97" i="9"/>
  <c r="T97" i="9"/>
  <c r="P97" i="9"/>
  <c r="Q97" i="9" s="1"/>
  <c r="R97" i="9" s="1"/>
  <c r="S97" i="9" s="1"/>
  <c r="N97" i="9"/>
  <c r="B97" i="9"/>
  <c r="W96" i="9"/>
  <c r="V96" i="9"/>
  <c r="U96" i="9"/>
  <c r="T96" i="9"/>
  <c r="P96" i="9"/>
  <c r="N96" i="9"/>
  <c r="B96" i="9"/>
  <c r="W95" i="9"/>
  <c r="V95" i="9"/>
  <c r="U95" i="9"/>
  <c r="T95" i="9"/>
  <c r="P95" i="9"/>
  <c r="Q95" i="9" s="1"/>
  <c r="R95" i="9" s="1"/>
  <c r="S95" i="9" s="1"/>
  <c r="N95" i="9"/>
  <c r="B95" i="9"/>
  <c r="W94" i="9"/>
  <c r="V94" i="9"/>
  <c r="U94" i="9"/>
  <c r="T94" i="9"/>
  <c r="P94" i="9"/>
  <c r="N94" i="9"/>
  <c r="B94" i="9"/>
  <c r="W93" i="9"/>
  <c r="V93" i="9"/>
  <c r="U93" i="9"/>
  <c r="Q93" i="9"/>
  <c r="R93" i="9" s="1"/>
  <c r="S93" i="9" s="1"/>
  <c r="T93" i="9" s="1"/>
  <c r="P93" i="9"/>
  <c r="N93" i="9"/>
  <c r="B93" i="9"/>
  <c r="W92" i="9"/>
  <c r="V92" i="9"/>
  <c r="U92" i="9"/>
  <c r="P92" i="9"/>
  <c r="N92" i="9"/>
  <c r="B92" i="9"/>
  <c r="W91" i="9"/>
  <c r="V91" i="9"/>
  <c r="T91" i="9"/>
  <c r="U91" i="9" s="1"/>
  <c r="P91" i="9"/>
  <c r="Q91" i="9" s="1"/>
  <c r="R91" i="9" s="1"/>
  <c r="S91" i="9" s="1"/>
  <c r="N91" i="9"/>
  <c r="B91" i="9"/>
  <c r="W90" i="9"/>
  <c r="V90" i="9"/>
  <c r="P90" i="9"/>
  <c r="N90" i="9"/>
  <c r="B90" i="9"/>
  <c r="W89" i="9"/>
  <c r="V89" i="9"/>
  <c r="U89" i="9"/>
  <c r="T89" i="9"/>
  <c r="P89" i="9"/>
  <c r="Q89" i="9" s="1"/>
  <c r="R89" i="9" s="1"/>
  <c r="S89" i="9" s="1"/>
  <c r="N89" i="9"/>
  <c r="B89" i="9"/>
  <c r="W88" i="9"/>
  <c r="V88" i="9"/>
  <c r="U88" i="9"/>
  <c r="P88" i="9"/>
  <c r="N88" i="9"/>
  <c r="B88" i="9"/>
  <c r="W87" i="9"/>
  <c r="V87" i="9"/>
  <c r="U87" i="9"/>
  <c r="T87" i="9"/>
  <c r="P87" i="9"/>
  <c r="Q87" i="9" s="1"/>
  <c r="R87" i="9" s="1"/>
  <c r="S87" i="9" s="1"/>
  <c r="N87" i="9"/>
  <c r="B87" i="9"/>
  <c r="W86" i="9"/>
  <c r="V86" i="9"/>
  <c r="U86" i="9"/>
  <c r="T86" i="9"/>
  <c r="P86" i="9"/>
  <c r="Q86" i="9" s="1"/>
  <c r="R86" i="9" s="1"/>
  <c r="S86" i="9" s="1"/>
  <c r="N86" i="9"/>
  <c r="B86" i="9"/>
  <c r="W85" i="9"/>
  <c r="V85" i="9"/>
  <c r="U85" i="9"/>
  <c r="P85" i="9"/>
  <c r="Q85" i="9" s="1"/>
  <c r="R85" i="9" s="1"/>
  <c r="S85" i="9" s="1"/>
  <c r="T85" i="9" s="1"/>
  <c r="N85" i="9"/>
  <c r="B85" i="9"/>
  <c r="W84" i="9"/>
  <c r="V84" i="9"/>
  <c r="U84" i="9"/>
  <c r="P84" i="9"/>
  <c r="Q84" i="9" s="1"/>
  <c r="R84" i="9" s="1"/>
  <c r="S84" i="9" s="1"/>
  <c r="T84" i="9" s="1"/>
  <c r="N84" i="9"/>
  <c r="B84" i="9"/>
  <c r="W83" i="9"/>
  <c r="V83" i="9"/>
  <c r="U83" i="9"/>
  <c r="P83" i="9"/>
  <c r="Q83" i="9" s="1"/>
  <c r="R83" i="9" s="1"/>
  <c r="S83" i="9" s="1"/>
  <c r="T83" i="9" s="1"/>
  <c r="N83" i="9"/>
  <c r="B83" i="9"/>
  <c r="W82" i="9"/>
  <c r="V82" i="9"/>
  <c r="U82" i="9"/>
  <c r="P82" i="9"/>
  <c r="N82" i="9"/>
  <c r="B82" i="9"/>
  <c r="W81" i="9"/>
  <c r="V81" i="9"/>
  <c r="U81" i="9"/>
  <c r="P81" i="9"/>
  <c r="Q81" i="9" s="1"/>
  <c r="R81" i="9" s="1"/>
  <c r="S81" i="9" s="1"/>
  <c r="T81" i="9" s="1"/>
  <c r="N81" i="9"/>
  <c r="B81" i="9"/>
  <c r="W80" i="9"/>
  <c r="V80" i="9"/>
  <c r="U80" i="9"/>
  <c r="P80" i="9"/>
  <c r="N80" i="9"/>
  <c r="B80" i="9"/>
  <c r="W79" i="9"/>
  <c r="V79" i="9"/>
  <c r="U79" i="9"/>
  <c r="P79" i="9"/>
  <c r="Q79" i="9" s="1"/>
  <c r="R79" i="9" s="1"/>
  <c r="S79" i="9" s="1"/>
  <c r="T79" i="9" s="1"/>
  <c r="N79" i="9"/>
  <c r="B79" i="9"/>
  <c r="W78" i="9"/>
  <c r="V78" i="9"/>
  <c r="U78" i="9"/>
  <c r="P78" i="9"/>
  <c r="N78" i="9"/>
  <c r="B78" i="9"/>
  <c r="W77" i="9"/>
  <c r="V77" i="9"/>
  <c r="U77" i="9"/>
  <c r="P77" i="9"/>
  <c r="Q77" i="9" s="1"/>
  <c r="R77" i="9" s="1"/>
  <c r="S77" i="9" s="1"/>
  <c r="T77" i="9" s="1"/>
  <c r="N77" i="9"/>
  <c r="B77" i="9"/>
  <c r="W76" i="9"/>
  <c r="V76" i="9"/>
  <c r="U76" i="9"/>
  <c r="P76" i="9"/>
  <c r="N76" i="9"/>
  <c r="B76" i="9"/>
  <c r="W75" i="9"/>
  <c r="V75" i="9"/>
  <c r="U75" i="9"/>
  <c r="Q75" i="9"/>
  <c r="R75" i="9" s="1"/>
  <c r="S75" i="9" s="1"/>
  <c r="T75" i="9" s="1"/>
  <c r="P75" i="9"/>
  <c r="N75" i="9"/>
  <c r="B75" i="9"/>
  <c r="W74" i="9"/>
  <c r="V74" i="9"/>
  <c r="U74" i="9"/>
  <c r="P74" i="9"/>
  <c r="N74" i="9"/>
  <c r="B74" i="9"/>
  <c r="W73" i="9"/>
  <c r="V73" i="9"/>
  <c r="U73" i="9"/>
  <c r="P73" i="9"/>
  <c r="Q73" i="9" s="1"/>
  <c r="R73" i="9" s="1"/>
  <c r="S73" i="9" s="1"/>
  <c r="T73" i="9" s="1"/>
  <c r="N73" i="9"/>
  <c r="B73" i="9"/>
  <c r="W72" i="9"/>
  <c r="V72" i="9"/>
  <c r="U72" i="9"/>
  <c r="T72" i="9"/>
  <c r="P72" i="9"/>
  <c r="N72" i="9"/>
  <c r="B72" i="9"/>
  <c r="W71" i="9"/>
  <c r="V71" i="9"/>
  <c r="U71" i="9"/>
  <c r="T71" i="9"/>
  <c r="P71" i="9"/>
  <c r="Q71" i="9" s="1"/>
  <c r="R71" i="9" s="1"/>
  <c r="S71" i="9" s="1"/>
  <c r="N71" i="9"/>
  <c r="B71" i="9"/>
  <c r="W70" i="9"/>
  <c r="V70" i="9"/>
  <c r="U70" i="9"/>
  <c r="T70" i="9"/>
  <c r="P70" i="9"/>
  <c r="Q70" i="9" s="1"/>
  <c r="R70" i="9" s="1"/>
  <c r="S70" i="9" s="1"/>
  <c r="N70" i="9"/>
  <c r="B70" i="9"/>
  <c r="W69" i="9"/>
  <c r="V69" i="9"/>
  <c r="U69" i="9"/>
  <c r="T69" i="9"/>
  <c r="P69" i="9"/>
  <c r="Q69" i="9" s="1"/>
  <c r="R69" i="9" s="1"/>
  <c r="S69" i="9" s="1"/>
  <c r="N69" i="9"/>
  <c r="B69" i="9"/>
  <c r="W68" i="9"/>
  <c r="V68" i="9"/>
  <c r="U68" i="9"/>
  <c r="P68" i="9"/>
  <c r="Q68" i="9" s="1"/>
  <c r="R68" i="9" s="1"/>
  <c r="S68" i="9" s="1"/>
  <c r="T68" i="9" s="1"/>
  <c r="N68" i="9"/>
  <c r="B68" i="9"/>
  <c r="W67" i="9"/>
  <c r="V67" i="9"/>
  <c r="U67" i="9"/>
  <c r="P67" i="9"/>
  <c r="Q67" i="9" s="1"/>
  <c r="R67" i="9" s="1"/>
  <c r="S67" i="9" s="1"/>
  <c r="T67" i="9" s="1"/>
  <c r="N67" i="9"/>
  <c r="B67" i="9"/>
  <c r="W66" i="9"/>
  <c r="V66" i="9"/>
  <c r="U66" i="9"/>
  <c r="P66" i="9"/>
  <c r="N66" i="9"/>
  <c r="B66" i="9"/>
  <c r="W65" i="9"/>
  <c r="V65" i="9"/>
  <c r="U65" i="9"/>
  <c r="P65" i="9"/>
  <c r="Q65" i="9" s="1"/>
  <c r="R65" i="9" s="1"/>
  <c r="S65" i="9" s="1"/>
  <c r="T65" i="9" s="1"/>
  <c r="N65" i="9"/>
  <c r="B65" i="9"/>
  <c r="W64" i="9"/>
  <c r="V64" i="9"/>
  <c r="U64" i="9"/>
  <c r="P64" i="9"/>
  <c r="N64" i="9"/>
  <c r="B64" i="9"/>
  <c r="W63" i="9"/>
  <c r="V63" i="9"/>
  <c r="U63" i="9"/>
  <c r="P63" i="9"/>
  <c r="Q63" i="9" s="1"/>
  <c r="R63" i="9" s="1"/>
  <c r="S63" i="9" s="1"/>
  <c r="T63" i="9" s="1"/>
  <c r="N63" i="9"/>
  <c r="B63" i="9"/>
  <c r="W62" i="9"/>
  <c r="V62" i="9"/>
  <c r="U62" i="9"/>
  <c r="P62" i="9"/>
  <c r="N62" i="9"/>
  <c r="B62" i="9"/>
  <c r="W61" i="9"/>
  <c r="V61" i="9"/>
  <c r="U61" i="9"/>
  <c r="P61" i="9"/>
  <c r="Q61" i="9" s="1"/>
  <c r="R61" i="9" s="1"/>
  <c r="S61" i="9" s="1"/>
  <c r="T61" i="9" s="1"/>
  <c r="N61" i="9"/>
  <c r="B61" i="9"/>
  <c r="W60" i="9"/>
  <c r="V60" i="9"/>
  <c r="U60" i="9"/>
  <c r="P60" i="9"/>
  <c r="N60" i="9"/>
  <c r="B60" i="9"/>
  <c r="W59" i="9"/>
  <c r="V59" i="9"/>
  <c r="U59" i="9"/>
  <c r="P59" i="9"/>
  <c r="Q59" i="9" s="1"/>
  <c r="R59" i="9" s="1"/>
  <c r="S59" i="9" s="1"/>
  <c r="T59" i="9" s="1"/>
  <c r="N59" i="9"/>
  <c r="B59" i="9"/>
  <c r="W58" i="9"/>
  <c r="V58" i="9"/>
  <c r="U58" i="9"/>
  <c r="P58" i="9"/>
  <c r="N58" i="9"/>
  <c r="B58" i="9"/>
  <c r="W57" i="9"/>
  <c r="V57" i="9"/>
  <c r="U57" i="9"/>
  <c r="P57" i="9"/>
  <c r="Q57" i="9" s="1"/>
  <c r="R57" i="9" s="1"/>
  <c r="S57" i="9" s="1"/>
  <c r="T57" i="9" s="1"/>
  <c r="N57" i="9"/>
  <c r="B57" i="9"/>
  <c r="W56" i="9"/>
  <c r="V56" i="9"/>
  <c r="U56" i="9"/>
  <c r="P56" i="9"/>
  <c r="N56" i="9"/>
  <c r="B56" i="9"/>
  <c r="W55" i="9"/>
  <c r="V55" i="9"/>
  <c r="U55" i="9"/>
  <c r="P55" i="9"/>
  <c r="Q55" i="9" s="1"/>
  <c r="R55" i="9" s="1"/>
  <c r="S55" i="9" s="1"/>
  <c r="T55" i="9" s="1"/>
  <c r="N55" i="9"/>
  <c r="B55" i="9"/>
  <c r="W54" i="9"/>
  <c r="V54" i="9"/>
  <c r="P54" i="9"/>
  <c r="N54" i="9"/>
  <c r="B54" i="9"/>
  <c r="W53" i="9"/>
  <c r="V53" i="9"/>
  <c r="P53" i="9"/>
  <c r="Q53" i="9" s="1"/>
  <c r="R53" i="9" s="1"/>
  <c r="S53" i="9" s="1"/>
  <c r="T53" i="9" s="1"/>
  <c r="U53" i="9" s="1"/>
  <c r="N53" i="9"/>
  <c r="B53" i="9"/>
  <c r="W52" i="9"/>
  <c r="V52" i="9"/>
  <c r="P52" i="9"/>
  <c r="N52" i="9"/>
  <c r="B52" i="9"/>
  <c r="W51" i="9"/>
  <c r="V51" i="9"/>
  <c r="U51" i="9"/>
  <c r="P51" i="9"/>
  <c r="Q51" i="9" s="1"/>
  <c r="R51" i="9" s="1"/>
  <c r="S51" i="9" s="1"/>
  <c r="T51" i="9" s="1"/>
  <c r="N51" i="9"/>
  <c r="B51" i="9"/>
  <c r="W50" i="9"/>
  <c r="V50" i="9"/>
  <c r="U50" i="9"/>
  <c r="P50" i="9"/>
  <c r="N50" i="9"/>
  <c r="B50" i="9"/>
  <c r="W49" i="9"/>
  <c r="V49" i="9"/>
  <c r="U49" i="9"/>
  <c r="P49" i="9"/>
  <c r="Q49" i="9" s="1"/>
  <c r="R49" i="9" s="1"/>
  <c r="S49" i="9" s="1"/>
  <c r="T49" i="9" s="1"/>
  <c r="N49" i="9"/>
  <c r="B49" i="9"/>
  <c r="W48" i="9"/>
  <c r="V48" i="9"/>
  <c r="U48" i="9"/>
  <c r="P48" i="9"/>
  <c r="N48" i="9"/>
  <c r="B48" i="9"/>
  <c r="W47" i="9"/>
  <c r="V47" i="9"/>
  <c r="U47" i="9"/>
  <c r="P47" i="9"/>
  <c r="Q47" i="9" s="1"/>
  <c r="R47" i="9" s="1"/>
  <c r="S47" i="9" s="1"/>
  <c r="T47" i="9" s="1"/>
  <c r="N47" i="9"/>
  <c r="B47" i="9"/>
  <c r="W46" i="9"/>
  <c r="P46" i="9"/>
  <c r="N46" i="9"/>
  <c r="B46" i="9"/>
  <c r="W45" i="9"/>
  <c r="U45" i="9"/>
  <c r="V45" i="9" s="1"/>
  <c r="P45" i="9"/>
  <c r="Q45" i="9" s="1"/>
  <c r="R45" i="9" s="1"/>
  <c r="S45" i="9" s="1"/>
  <c r="T45" i="9" s="1"/>
  <c r="N45" i="9"/>
  <c r="B45" i="9"/>
  <c r="W44" i="9"/>
  <c r="V44" i="9"/>
  <c r="U44" i="9"/>
  <c r="P44" i="9"/>
  <c r="N44" i="9"/>
  <c r="B44" i="9"/>
  <c r="W43" i="9"/>
  <c r="V43" i="9"/>
  <c r="U43" i="9"/>
  <c r="P43" i="9"/>
  <c r="Q43" i="9" s="1"/>
  <c r="R43" i="9" s="1"/>
  <c r="S43" i="9" s="1"/>
  <c r="T43" i="9" s="1"/>
  <c r="N43" i="9"/>
  <c r="B43" i="9"/>
  <c r="W42" i="9"/>
  <c r="V42" i="9"/>
  <c r="U42" i="9"/>
  <c r="P42" i="9"/>
  <c r="N42" i="9"/>
  <c r="B42" i="9"/>
  <c r="W41" i="9"/>
  <c r="V41" i="9"/>
  <c r="U41" i="9"/>
  <c r="P41" i="9"/>
  <c r="Q41" i="9" s="1"/>
  <c r="R41" i="9" s="1"/>
  <c r="S41" i="9" s="1"/>
  <c r="T41" i="9" s="1"/>
  <c r="N41" i="9"/>
  <c r="B41" i="9"/>
  <c r="W40" i="9"/>
  <c r="V40" i="9"/>
  <c r="U40" i="9"/>
  <c r="P40" i="9"/>
  <c r="N40" i="9"/>
  <c r="B40" i="9"/>
  <c r="W39" i="9"/>
  <c r="V39" i="9"/>
  <c r="U39" i="9"/>
  <c r="P39" i="9"/>
  <c r="Q39" i="9" s="1"/>
  <c r="R39" i="9" s="1"/>
  <c r="S39" i="9" s="1"/>
  <c r="T39" i="9" s="1"/>
  <c r="N39" i="9"/>
  <c r="B39" i="9"/>
  <c r="W38" i="9"/>
  <c r="V38" i="9"/>
  <c r="U38" i="9"/>
  <c r="P38" i="9"/>
  <c r="Q38" i="9" s="1"/>
  <c r="R38" i="9" s="1"/>
  <c r="S38" i="9" s="1"/>
  <c r="T38" i="9" s="1"/>
  <c r="N38" i="9"/>
  <c r="B38" i="9"/>
  <c r="W37" i="9"/>
  <c r="V37" i="9"/>
  <c r="U37" i="9"/>
  <c r="P37" i="9"/>
  <c r="Q37" i="9" s="1"/>
  <c r="R37" i="9" s="1"/>
  <c r="S37" i="9" s="1"/>
  <c r="T37" i="9" s="1"/>
  <c r="N37" i="9"/>
  <c r="B37" i="9"/>
  <c r="W36" i="9"/>
  <c r="V36" i="9"/>
  <c r="U36" i="9"/>
  <c r="P36" i="9"/>
  <c r="N36" i="9"/>
  <c r="B36" i="9"/>
  <c r="W35" i="9"/>
  <c r="V35" i="9"/>
  <c r="U35" i="9"/>
  <c r="P35" i="9"/>
  <c r="Q35" i="9" s="1"/>
  <c r="R35" i="9" s="1"/>
  <c r="S35" i="9" s="1"/>
  <c r="T35" i="9" s="1"/>
  <c r="N35" i="9"/>
  <c r="B35" i="9"/>
  <c r="W34" i="9"/>
  <c r="P34" i="9"/>
  <c r="N34" i="9"/>
  <c r="B34" i="9"/>
  <c r="W33" i="9"/>
  <c r="P33" i="9"/>
  <c r="N33" i="9"/>
  <c r="B33" i="9"/>
  <c r="W32" i="9"/>
  <c r="V32" i="9"/>
  <c r="U32" i="9"/>
  <c r="P32" i="9"/>
  <c r="N32" i="9"/>
  <c r="B32" i="9"/>
  <c r="W31" i="9"/>
  <c r="V31" i="9"/>
  <c r="U31" i="9"/>
  <c r="P31" i="9"/>
  <c r="N31" i="9"/>
  <c r="B31" i="9"/>
  <c r="AA30" i="9"/>
  <c r="W30" i="9"/>
  <c r="V30" i="9"/>
  <c r="U30" i="9"/>
  <c r="P30" i="9"/>
  <c r="Q30" i="9" s="1"/>
  <c r="R30" i="9" s="1"/>
  <c r="S30" i="9" s="1"/>
  <c r="T30" i="9" s="1"/>
  <c r="N30" i="9"/>
  <c r="B30" i="9"/>
  <c r="AA29" i="9"/>
  <c r="W29" i="9"/>
  <c r="V29" i="9"/>
  <c r="U29" i="9"/>
  <c r="P29" i="9"/>
  <c r="N29" i="9"/>
  <c r="B29" i="9"/>
  <c r="AA28" i="9"/>
  <c r="W28" i="9"/>
  <c r="V28" i="9"/>
  <c r="U28" i="9"/>
  <c r="P28" i="9"/>
  <c r="N28" i="9"/>
  <c r="B28" i="9"/>
  <c r="AA27" i="9"/>
  <c r="W27" i="9"/>
  <c r="V27" i="9"/>
  <c r="U27" i="9"/>
  <c r="P27" i="9"/>
  <c r="N27" i="9"/>
  <c r="B27" i="9"/>
  <c r="AA26" i="9"/>
  <c r="W26" i="9"/>
  <c r="V26" i="9"/>
  <c r="U26" i="9"/>
  <c r="P26" i="9"/>
  <c r="Q26" i="9" s="1"/>
  <c r="R26" i="9" s="1"/>
  <c r="S26" i="9" s="1"/>
  <c r="T26" i="9" s="1"/>
  <c r="N26" i="9"/>
  <c r="B26" i="9"/>
  <c r="AA25" i="9"/>
  <c r="W25" i="9"/>
  <c r="V25" i="9"/>
  <c r="U25" i="9"/>
  <c r="P25" i="9"/>
  <c r="N25" i="9"/>
  <c r="B25" i="9"/>
  <c r="AA24" i="9"/>
  <c r="W24" i="9"/>
  <c r="V24" i="9"/>
  <c r="U24" i="9"/>
  <c r="P24" i="9"/>
  <c r="Q24" i="9" s="1"/>
  <c r="R24" i="9" s="1"/>
  <c r="S24" i="9" s="1"/>
  <c r="T24" i="9" s="1"/>
  <c r="N24" i="9"/>
  <c r="B24" i="9"/>
  <c r="AA23" i="9"/>
  <c r="W23" i="9"/>
  <c r="V23" i="9"/>
  <c r="U23" i="9"/>
  <c r="P23" i="9"/>
  <c r="N23" i="9"/>
  <c r="B23" i="9"/>
  <c r="AA22" i="9"/>
  <c r="W22" i="9"/>
  <c r="V22" i="9"/>
  <c r="U22" i="9"/>
  <c r="P22" i="9"/>
  <c r="Q22" i="9" s="1"/>
  <c r="R22" i="9" s="1"/>
  <c r="S22" i="9" s="1"/>
  <c r="T22" i="9" s="1"/>
  <c r="N22" i="9"/>
  <c r="B22" i="9"/>
  <c r="AA21" i="9"/>
  <c r="W21" i="9"/>
  <c r="V21" i="9"/>
  <c r="U21" i="9"/>
  <c r="P21" i="9"/>
  <c r="N21" i="9"/>
  <c r="B21" i="9"/>
  <c r="AA20" i="9"/>
  <c r="W20" i="9"/>
  <c r="V20" i="9"/>
  <c r="U20" i="9"/>
  <c r="P20" i="9"/>
  <c r="N20" i="9"/>
  <c r="B20" i="9"/>
  <c r="AA19" i="9"/>
  <c r="W19" i="9"/>
  <c r="V19" i="9"/>
  <c r="U19" i="9"/>
  <c r="P19" i="9"/>
  <c r="N19" i="9"/>
  <c r="B19" i="9"/>
  <c r="AA18" i="9"/>
  <c r="W18" i="9"/>
  <c r="V18" i="9"/>
  <c r="U18" i="9"/>
  <c r="P18" i="9"/>
  <c r="Q18" i="9" s="1"/>
  <c r="R18" i="9" s="1"/>
  <c r="S18" i="9" s="1"/>
  <c r="T18" i="9" s="1"/>
  <c r="N18" i="9"/>
  <c r="B18" i="9"/>
  <c r="AA17" i="9"/>
  <c r="W17" i="9"/>
  <c r="V17" i="9"/>
  <c r="U17" i="9"/>
  <c r="P17" i="9"/>
  <c r="Q17" i="9" s="1"/>
  <c r="R17" i="9" s="1"/>
  <c r="S17" i="9" s="1"/>
  <c r="T17" i="9" s="1"/>
  <c r="N17" i="9"/>
  <c r="B17" i="9"/>
  <c r="AA16" i="9"/>
  <c r="W16" i="9"/>
  <c r="V16" i="9"/>
  <c r="U16" i="9"/>
  <c r="P16" i="9"/>
  <c r="Q16" i="9" s="1"/>
  <c r="R16" i="9" s="1"/>
  <c r="S16" i="9" s="1"/>
  <c r="T16" i="9" s="1"/>
  <c r="N16" i="9"/>
  <c r="B16" i="9"/>
  <c r="AA15" i="9"/>
  <c r="W15" i="9"/>
  <c r="P15" i="9"/>
  <c r="Q15" i="9" s="1"/>
  <c r="R15" i="9" s="1"/>
  <c r="S15" i="9" s="1"/>
  <c r="T15" i="9" s="1"/>
  <c r="U15" i="9" s="1"/>
  <c r="V15" i="9" s="1"/>
  <c r="N15" i="9"/>
  <c r="B15" i="9"/>
  <c r="AA14" i="9"/>
  <c r="W14" i="9"/>
  <c r="P14" i="9"/>
  <c r="Q14" i="9" s="1"/>
  <c r="R14" i="9" s="1"/>
  <c r="S14" i="9" s="1"/>
  <c r="T14" i="9" s="1"/>
  <c r="U14" i="9" s="1"/>
  <c r="V14" i="9" s="1"/>
  <c r="N14" i="9"/>
  <c r="B14" i="9"/>
  <c r="AA13" i="9"/>
  <c r="W13" i="9"/>
  <c r="V13" i="9"/>
  <c r="U13" i="9"/>
  <c r="P13" i="9"/>
  <c r="Q13" i="9" s="1"/>
  <c r="R13" i="9" s="1"/>
  <c r="S13" i="9" s="1"/>
  <c r="T13" i="9" s="1"/>
  <c r="N13" i="9"/>
  <c r="B13" i="9"/>
  <c r="AA12" i="9"/>
  <c r="W12" i="9"/>
  <c r="P12" i="9"/>
  <c r="Q12" i="9" s="1"/>
  <c r="R12" i="9" s="1"/>
  <c r="S12" i="9" s="1"/>
  <c r="T12" i="9" s="1"/>
  <c r="U12" i="9" s="1"/>
  <c r="V12" i="9" s="1"/>
  <c r="N12" i="9"/>
  <c r="B12" i="9"/>
  <c r="AA11" i="9"/>
  <c r="W11" i="9"/>
  <c r="P11" i="9"/>
  <c r="Q11" i="9" s="1"/>
  <c r="R11" i="9" s="1"/>
  <c r="S11" i="9" s="1"/>
  <c r="T11" i="9" s="1"/>
  <c r="U11" i="9" s="1"/>
  <c r="V11" i="9" s="1"/>
  <c r="N11" i="9"/>
  <c r="B11" i="9"/>
  <c r="AA10" i="9"/>
  <c r="W10" i="9"/>
  <c r="P10" i="9"/>
  <c r="Q10" i="9" s="1"/>
  <c r="R10" i="9" s="1"/>
  <c r="S10" i="9" s="1"/>
  <c r="T10" i="9" s="1"/>
  <c r="U10" i="9" s="1"/>
  <c r="V10" i="9" s="1"/>
  <c r="N10" i="9"/>
  <c r="B10" i="9"/>
  <c r="AA9" i="9"/>
  <c r="W9" i="9"/>
  <c r="V9" i="9"/>
  <c r="U9" i="9"/>
  <c r="P9" i="9"/>
  <c r="Q9" i="9" s="1"/>
  <c r="R9" i="9" s="1"/>
  <c r="S9" i="9" s="1"/>
  <c r="T9" i="9" s="1"/>
  <c r="N9" i="9"/>
  <c r="B9" i="9"/>
  <c r="AA8" i="9"/>
  <c r="W8" i="9"/>
  <c r="P8" i="9"/>
  <c r="Q8" i="9" s="1"/>
  <c r="R8" i="9" s="1"/>
  <c r="S8" i="9" s="1"/>
  <c r="T8" i="9" s="1"/>
  <c r="U8" i="9" s="1"/>
  <c r="V8" i="9" s="1"/>
  <c r="N8" i="9"/>
  <c r="B8" i="9"/>
  <c r="AA7" i="9"/>
  <c r="W7" i="9"/>
  <c r="P7" i="9"/>
  <c r="Q7" i="9" s="1"/>
  <c r="R7" i="9" s="1"/>
  <c r="S7" i="9" s="1"/>
  <c r="T7" i="9" s="1"/>
  <c r="U7" i="9" s="1"/>
  <c r="V7" i="9" s="1"/>
  <c r="N7" i="9"/>
  <c r="B7" i="9"/>
  <c r="AA6" i="9"/>
  <c r="W6" i="9"/>
  <c r="Q6" i="9"/>
  <c r="R6" i="9" s="1"/>
  <c r="S6" i="9" s="1"/>
  <c r="T6" i="9" s="1"/>
  <c r="U6" i="9" s="1"/>
  <c r="V6" i="9" s="1"/>
  <c r="P6" i="9"/>
  <c r="N6" i="9"/>
  <c r="B6" i="9"/>
  <c r="AA5" i="9"/>
  <c r="P5" i="9"/>
  <c r="Q5" i="9" s="1"/>
  <c r="R5" i="9" s="1"/>
  <c r="S5" i="9" s="1"/>
  <c r="T5" i="9" s="1"/>
  <c r="U5" i="9" s="1"/>
  <c r="V5" i="9" s="1"/>
  <c r="W5" i="9" s="1"/>
  <c r="N5" i="9"/>
  <c r="B5" i="9"/>
  <c r="AA4" i="9"/>
  <c r="P4" i="9"/>
  <c r="N4" i="9"/>
  <c r="B4" i="9"/>
  <c r="AA3" i="9"/>
  <c r="W3" i="9"/>
  <c r="V3" i="9"/>
  <c r="U3" i="9"/>
  <c r="T3" i="9"/>
  <c r="S3" i="9"/>
  <c r="R3" i="9"/>
  <c r="Q3" i="9"/>
  <c r="P3" i="9"/>
  <c r="N3" i="9"/>
  <c r="B3" i="9"/>
  <c r="L2" i="9"/>
  <c r="S9" i="10" l="1"/>
  <c r="T9" i="10" s="1"/>
  <c r="U9" i="10" s="1"/>
  <c r="V9" i="10" s="1"/>
  <c r="W9" i="10" s="1"/>
  <c r="U37" i="10"/>
  <c r="V37" i="10" s="1"/>
  <c r="X7" i="10"/>
  <c r="X10" i="10"/>
  <c r="X62" i="10"/>
  <c r="X98" i="10"/>
  <c r="X47" i="10"/>
  <c r="X42" i="10"/>
  <c r="X19" i="10"/>
  <c r="X70" i="10"/>
  <c r="X24" i="10"/>
  <c r="X27" i="10"/>
  <c r="X54" i="10"/>
  <c r="X28" i="10"/>
  <c r="X86" i="10"/>
  <c r="X82" i="10"/>
  <c r="X90" i="10"/>
  <c r="X29" i="10"/>
  <c r="X17" i="10"/>
  <c r="X78" i="10"/>
  <c r="X34" i="10"/>
  <c r="X25" i="10"/>
  <c r="X18" i="10"/>
  <c r="X66" i="10"/>
  <c r="X74" i="10"/>
  <c r="X32" i="10"/>
  <c r="X20" i="10"/>
  <c r="X21" i="10"/>
  <c r="X58" i="10"/>
  <c r="X46" i="10"/>
  <c r="AA1" i="9"/>
  <c r="X38" i="9"/>
  <c r="X24" i="9"/>
  <c r="X30" i="9"/>
  <c r="Q21" i="9"/>
  <c r="R21" i="9" s="1"/>
  <c r="S21" i="9" s="1"/>
  <c r="T21" i="9" s="1"/>
  <c r="Q25" i="9"/>
  <c r="R25" i="9" s="1"/>
  <c r="S25" i="9" s="1"/>
  <c r="T25" i="9" s="1"/>
  <c r="Q29" i="9"/>
  <c r="R29" i="9" s="1"/>
  <c r="S29" i="9" s="1"/>
  <c r="T29" i="9" s="1"/>
  <c r="Q32" i="9"/>
  <c r="R32" i="9" s="1"/>
  <c r="S32" i="9" s="1"/>
  <c r="T32" i="9" s="1"/>
  <c r="Q34" i="9"/>
  <c r="R34" i="9" s="1"/>
  <c r="S34" i="9" s="1"/>
  <c r="T34" i="9" s="1"/>
  <c r="U34" i="9" s="1"/>
  <c r="V34" i="9" s="1"/>
  <c r="Q40" i="9"/>
  <c r="R40" i="9" s="1"/>
  <c r="S40" i="9" s="1"/>
  <c r="T40" i="9" s="1"/>
  <c r="Q44" i="9"/>
  <c r="R44" i="9" s="1"/>
  <c r="S44" i="9" s="1"/>
  <c r="T44" i="9" s="1"/>
  <c r="Q20" i="9"/>
  <c r="R20" i="9" s="1"/>
  <c r="S20" i="9" s="1"/>
  <c r="T20" i="9" s="1"/>
  <c r="X20" i="9" s="1"/>
  <c r="Q28" i="9"/>
  <c r="R28" i="9" s="1"/>
  <c r="S28" i="9" s="1"/>
  <c r="T28" i="9" s="1"/>
  <c r="B2" i="9"/>
  <c r="Q19" i="9"/>
  <c r="R19" i="9" s="1"/>
  <c r="S19" i="9" s="1"/>
  <c r="T19" i="9" s="1"/>
  <c r="X19" i="9" s="1"/>
  <c r="X22" i="9"/>
  <c r="Q23" i="9"/>
  <c r="R23" i="9" s="1"/>
  <c r="S23" i="9" s="1"/>
  <c r="T23" i="9" s="1"/>
  <c r="X26" i="9"/>
  <c r="Q27" i="9"/>
  <c r="R27" i="9" s="1"/>
  <c r="S27" i="9" s="1"/>
  <c r="T27" i="9" s="1"/>
  <c r="Q31" i="9"/>
  <c r="R31" i="9" s="1"/>
  <c r="S31" i="9" s="1"/>
  <c r="T31" i="9" s="1"/>
  <c r="Q33" i="9"/>
  <c r="R33" i="9" s="1"/>
  <c r="S33" i="9" s="1"/>
  <c r="T33" i="9" s="1"/>
  <c r="U33" i="9" s="1"/>
  <c r="V33" i="9" s="1"/>
  <c r="Q36" i="9"/>
  <c r="R36" i="9" s="1"/>
  <c r="S36" i="9" s="1"/>
  <c r="T36" i="9" s="1"/>
  <c r="Q42" i="9"/>
  <c r="R42" i="9" s="1"/>
  <c r="S42" i="9" s="1"/>
  <c r="T42" i="9" s="1"/>
  <c r="Q46" i="9"/>
  <c r="R46" i="9" s="1"/>
  <c r="S46" i="9" s="1"/>
  <c r="T46" i="9" s="1"/>
  <c r="U46" i="9" s="1"/>
  <c r="V46" i="9" s="1"/>
  <c r="Q48" i="9"/>
  <c r="R48" i="9" s="1"/>
  <c r="S48" i="9" s="1"/>
  <c r="T48" i="9" s="1"/>
  <c r="X68" i="9"/>
  <c r="X70" i="9"/>
  <c r="X84" i="9"/>
  <c r="X86" i="9"/>
  <c r="X98" i="9"/>
  <c r="X100" i="9"/>
  <c r="X104" i="9"/>
  <c r="X106" i="9"/>
  <c r="X110" i="9"/>
  <c r="Q50" i="9"/>
  <c r="R50" i="9" s="1"/>
  <c r="S50" i="9" s="1"/>
  <c r="T50" i="9" s="1"/>
  <c r="Q52" i="9"/>
  <c r="R52" i="9" s="1"/>
  <c r="S52" i="9" s="1"/>
  <c r="T52" i="9" s="1"/>
  <c r="U52" i="9" s="1"/>
  <c r="X52" i="9" s="1"/>
  <c r="Q54" i="9"/>
  <c r="R54" i="9" s="1"/>
  <c r="S54" i="9" s="1"/>
  <c r="T54" i="9" s="1"/>
  <c r="U54" i="9" s="1"/>
  <c r="Q56" i="9"/>
  <c r="R56" i="9" s="1"/>
  <c r="S56" i="9" s="1"/>
  <c r="T56" i="9" s="1"/>
  <c r="X56" i="9" s="1"/>
  <c r="Q58" i="9"/>
  <c r="R58" i="9" s="1"/>
  <c r="S58" i="9" s="1"/>
  <c r="T58" i="9" s="1"/>
  <c r="X58" i="9" s="1"/>
  <c r="Q60" i="9"/>
  <c r="R60" i="9" s="1"/>
  <c r="S60" i="9" s="1"/>
  <c r="T60" i="9" s="1"/>
  <c r="X60" i="9" s="1"/>
  <c r="Q62" i="9"/>
  <c r="R62" i="9" s="1"/>
  <c r="S62" i="9" s="1"/>
  <c r="T62" i="9" s="1"/>
  <c r="Q64" i="9"/>
  <c r="R64" i="9" s="1"/>
  <c r="S64" i="9" s="1"/>
  <c r="T64" i="9" s="1"/>
  <c r="Q66" i="9"/>
  <c r="R66" i="9" s="1"/>
  <c r="S66" i="9" s="1"/>
  <c r="T66" i="9" s="1"/>
  <c r="X66" i="9" s="1"/>
  <c r="Q72" i="9"/>
  <c r="R72" i="9" s="1"/>
  <c r="S72" i="9" s="1"/>
  <c r="Q74" i="9"/>
  <c r="R74" i="9" s="1"/>
  <c r="S74" i="9" s="1"/>
  <c r="T74" i="9" s="1"/>
  <c r="Q76" i="9"/>
  <c r="R76" i="9" s="1"/>
  <c r="S76" i="9" s="1"/>
  <c r="Q78" i="9"/>
  <c r="R78" i="9" s="1"/>
  <c r="S78" i="9" s="1"/>
  <c r="T78" i="9" s="1"/>
  <c r="Q80" i="9"/>
  <c r="R80" i="9" s="1"/>
  <c r="S80" i="9" s="1"/>
  <c r="T80" i="9" s="1"/>
  <c r="Q82" i="9"/>
  <c r="R82" i="9" s="1"/>
  <c r="S82" i="9" s="1"/>
  <c r="T82" i="9" s="1"/>
  <c r="Q88" i="9"/>
  <c r="R88" i="9" s="1"/>
  <c r="S88" i="9" s="1"/>
  <c r="T88" i="9" s="1"/>
  <c r="Q90" i="9"/>
  <c r="R90" i="9" s="1"/>
  <c r="S90" i="9" s="1"/>
  <c r="Q92" i="9"/>
  <c r="R92" i="9" s="1"/>
  <c r="S92" i="9" s="1"/>
  <c r="Q94" i="9"/>
  <c r="R94" i="9" s="1"/>
  <c r="S94" i="9" s="1"/>
  <c r="Q96" i="9"/>
  <c r="R96" i="9" s="1"/>
  <c r="S96" i="9" s="1"/>
  <c r="Q102" i="9"/>
  <c r="R102" i="9" s="1"/>
  <c r="S102" i="9" s="1"/>
  <c r="Q108" i="9"/>
  <c r="X108" i="9" s="1"/>
  <c r="X35" i="9"/>
  <c r="X37" i="9"/>
  <c r="X39" i="9"/>
  <c r="X41" i="9"/>
  <c r="X43" i="9"/>
  <c r="X45" i="9"/>
  <c r="X47" i="9"/>
  <c r="X49" i="9"/>
  <c r="X51" i="9"/>
  <c r="X53" i="9"/>
  <c r="X55" i="9"/>
  <c r="X57" i="9"/>
  <c r="X59" i="9"/>
  <c r="X61" i="9"/>
  <c r="X63" i="9"/>
  <c r="X65" i="9"/>
  <c r="X67" i="9"/>
  <c r="X69" i="9"/>
  <c r="X71" i="9"/>
  <c r="X73" i="9"/>
  <c r="X75" i="9"/>
  <c r="X77" i="9"/>
  <c r="X79" i="9"/>
  <c r="X81" i="9"/>
  <c r="X83" i="9"/>
  <c r="X85" i="9"/>
  <c r="X87" i="9"/>
  <c r="X89" i="9"/>
  <c r="X91" i="9"/>
  <c r="X93" i="9"/>
  <c r="X95" i="9"/>
  <c r="X97" i="9"/>
  <c r="X99" i="9"/>
  <c r="X101" i="9"/>
  <c r="X103" i="9"/>
  <c r="X105" i="9"/>
  <c r="X107" i="9"/>
  <c r="X109" i="9"/>
  <c r="N2" i="9"/>
  <c r="X8" i="9"/>
  <c r="X18" i="9"/>
  <c r="X12" i="9"/>
  <c r="X11" i="9"/>
  <c r="X15" i="9"/>
  <c r="X17" i="9"/>
  <c r="Q4" i="9"/>
  <c r="R4" i="9" s="1"/>
  <c r="S4" i="9" s="1"/>
  <c r="T4" i="9" s="1"/>
  <c r="U4" i="9" s="1"/>
  <c r="V4" i="9" s="1"/>
  <c r="X7" i="9"/>
  <c r="X6" i="9"/>
  <c r="X10" i="9"/>
  <c r="X14" i="9"/>
  <c r="X3" i="9"/>
  <c r="X9" i="9"/>
  <c r="X13" i="9"/>
  <c r="X16" i="9"/>
  <c r="X5" i="9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X9" i="10" l="1"/>
  <c r="X37" i="10"/>
  <c r="T92" i="9"/>
  <c r="X92" i="9" s="1"/>
  <c r="T76" i="9"/>
  <c r="X76" i="9" s="1"/>
  <c r="T90" i="9"/>
  <c r="U90" i="9" s="1"/>
  <c r="W4" i="9"/>
  <c r="X4" i="9" s="1"/>
  <c r="X50" i="9"/>
  <c r="X42" i="9"/>
  <c r="X36" i="9"/>
  <c r="X27" i="9"/>
  <c r="X32" i="9"/>
  <c r="X96" i="9"/>
  <c r="X88" i="9"/>
  <c r="X80" i="9"/>
  <c r="X72" i="9"/>
  <c r="X64" i="9"/>
  <c r="X33" i="9"/>
  <c r="X23" i="9"/>
  <c r="X28" i="9"/>
  <c r="X44" i="9"/>
  <c r="X29" i="9"/>
  <c r="X82" i="9"/>
  <c r="X74" i="9"/>
  <c r="X102" i="9"/>
  <c r="X94" i="9"/>
  <c r="X78" i="9"/>
  <c r="X62" i="9"/>
  <c r="X54" i="9"/>
  <c r="X48" i="9"/>
  <c r="X46" i="9"/>
  <c r="X31" i="9"/>
  <c r="X40" i="9"/>
  <c r="X25" i="9"/>
  <c r="X34" i="9"/>
  <c r="X21" i="9"/>
  <c r="L2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8" i="7"/>
  <c r="B19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B2" i="7" s="1"/>
  <c r="N3" i="7"/>
  <c r="N2" i="7" s="1"/>
  <c r="X1" i="10" l="1"/>
  <c r="AD6" i="10" s="1"/>
  <c r="X90" i="9"/>
  <c r="X1" i="9" s="1"/>
  <c r="AA4" i="7" l="1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" i="7"/>
  <c r="W110" i="7"/>
  <c r="V110" i="7"/>
  <c r="U110" i="7"/>
  <c r="T110" i="7"/>
  <c r="S110" i="7"/>
  <c r="R110" i="7"/>
  <c r="Q110" i="7"/>
  <c r="P110" i="7"/>
  <c r="W109" i="7"/>
  <c r="V109" i="7"/>
  <c r="U109" i="7"/>
  <c r="T109" i="7"/>
  <c r="S109" i="7"/>
  <c r="R109" i="7"/>
  <c r="Q109" i="7"/>
  <c r="P109" i="7"/>
  <c r="W108" i="7"/>
  <c r="V108" i="7"/>
  <c r="U108" i="7"/>
  <c r="T108" i="7"/>
  <c r="S108" i="7"/>
  <c r="R108" i="7"/>
  <c r="Q108" i="7"/>
  <c r="P108" i="7"/>
  <c r="W107" i="7"/>
  <c r="V107" i="7"/>
  <c r="U107" i="7"/>
  <c r="T107" i="7"/>
  <c r="S107" i="7"/>
  <c r="R107" i="7"/>
  <c r="Q107" i="7"/>
  <c r="P107" i="7"/>
  <c r="W106" i="7"/>
  <c r="V106" i="7"/>
  <c r="U106" i="7"/>
  <c r="T106" i="7"/>
  <c r="S106" i="7"/>
  <c r="R106" i="7"/>
  <c r="Q106" i="7"/>
  <c r="P106" i="7"/>
  <c r="W105" i="7"/>
  <c r="V105" i="7"/>
  <c r="U105" i="7"/>
  <c r="T105" i="7"/>
  <c r="S105" i="7"/>
  <c r="R105" i="7"/>
  <c r="Q105" i="7"/>
  <c r="P105" i="7"/>
  <c r="W104" i="7"/>
  <c r="V104" i="7"/>
  <c r="U104" i="7"/>
  <c r="T104" i="7"/>
  <c r="S104" i="7"/>
  <c r="R104" i="7"/>
  <c r="Q104" i="7"/>
  <c r="P104" i="7"/>
  <c r="W103" i="7"/>
  <c r="V103" i="7"/>
  <c r="U103" i="7"/>
  <c r="T103" i="7"/>
  <c r="S103" i="7"/>
  <c r="R103" i="7"/>
  <c r="Q103" i="7"/>
  <c r="P103" i="7"/>
  <c r="W102" i="7"/>
  <c r="V102" i="7"/>
  <c r="U102" i="7"/>
  <c r="T102" i="7"/>
  <c r="S102" i="7"/>
  <c r="R102" i="7"/>
  <c r="Q102" i="7"/>
  <c r="P102" i="7"/>
  <c r="W101" i="7"/>
  <c r="V101" i="7"/>
  <c r="U101" i="7"/>
  <c r="T101" i="7"/>
  <c r="S101" i="7"/>
  <c r="R101" i="7"/>
  <c r="Q101" i="7"/>
  <c r="P101" i="7"/>
  <c r="W100" i="7"/>
  <c r="V100" i="7"/>
  <c r="U100" i="7"/>
  <c r="T100" i="7"/>
  <c r="S100" i="7"/>
  <c r="R100" i="7"/>
  <c r="Q100" i="7"/>
  <c r="P100" i="7"/>
  <c r="W99" i="7"/>
  <c r="V99" i="7"/>
  <c r="U99" i="7"/>
  <c r="T99" i="7"/>
  <c r="S99" i="7"/>
  <c r="R99" i="7"/>
  <c r="Q99" i="7"/>
  <c r="P99" i="7"/>
  <c r="W98" i="7"/>
  <c r="V98" i="7"/>
  <c r="U98" i="7"/>
  <c r="T98" i="7"/>
  <c r="S98" i="7"/>
  <c r="R98" i="7"/>
  <c r="Q98" i="7"/>
  <c r="P98" i="7"/>
  <c r="W97" i="7"/>
  <c r="V97" i="7"/>
  <c r="U97" i="7"/>
  <c r="T97" i="7"/>
  <c r="S97" i="7"/>
  <c r="R97" i="7"/>
  <c r="Q97" i="7"/>
  <c r="P97" i="7"/>
  <c r="W96" i="7"/>
  <c r="V96" i="7"/>
  <c r="U96" i="7"/>
  <c r="T96" i="7"/>
  <c r="S96" i="7"/>
  <c r="R96" i="7"/>
  <c r="Q96" i="7"/>
  <c r="P96" i="7"/>
  <c r="W95" i="7"/>
  <c r="V95" i="7"/>
  <c r="U95" i="7"/>
  <c r="T95" i="7"/>
  <c r="S95" i="7"/>
  <c r="R95" i="7"/>
  <c r="Q95" i="7"/>
  <c r="P95" i="7"/>
  <c r="W94" i="7"/>
  <c r="V94" i="7"/>
  <c r="U94" i="7"/>
  <c r="T94" i="7"/>
  <c r="S94" i="7"/>
  <c r="R94" i="7"/>
  <c r="Q94" i="7"/>
  <c r="P94" i="7"/>
  <c r="W93" i="7"/>
  <c r="V93" i="7"/>
  <c r="U93" i="7"/>
  <c r="T93" i="7"/>
  <c r="S93" i="7"/>
  <c r="R93" i="7"/>
  <c r="Q93" i="7"/>
  <c r="P93" i="7"/>
  <c r="W92" i="7"/>
  <c r="V92" i="7"/>
  <c r="U92" i="7"/>
  <c r="T92" i="7"/>
  <c r="S92" i="7"/>
  <c r="R92" i="7"/>
  <c r="Q92" i="7"/>
  <c r="P92" i="7"/>
  <c r="W91" i="7"/>
  <c r="V91" i="7"/>
  <c r="U91" i="7"/>
  <c r="T91" i="7"/>
  <c r="S91" i="7"/>
  <c r="R91" i="7"/>
  <c r="Q91" i="7"/>
  <c r="P91" i="7"/>
  <c r="W90" i="7"/>
  <c r="V90" i="7"/>
  <c r="U90" i="7"/>
  <c r="T90" i="7"/>
  <c r="S90" i="7"/>
  <c r="R90" i="7"/>
  <c r="Q90" i="7"/>
  <c r="P90" i="7"/>
  <c r="W89" i="7"/>
  <c r="V89" i="7"/>
  <c r="U89" i="7"/>
  <c r="T89" i="7"/>
  <c r="S89" i="7"/>
  <c r="R89" i="7"/>
  <c r="Q89" i="7"/>
  <c r="P89" i="7"/>
  <c r="W88" i="7"/>
  <c r="V88" i="7"/>
  <c r="U88" i="7"/>
  <c r="T88" i="7"/>
  <c r="S88" i="7"/>
  <c r="R88" i="7"/>
  <c r="Q88" i="7"/>
  <c r="P88" i="7"/>
  <c r="W87" i="7"/>
  <c r="V87" i="7"/>
  <c r="U87" i="7"/>
  <c r="T87" i="7"/>
  <c r="S87" i="7"/>
  <c r="R87" i="7"/>
  <c r="Q87" i="7"/>
  <c r="P87" i="7"/>
  <c r="W86" i="7"/>
  <c r="V86" i="7"/>
  <c r="U86" i="7"/>
  <c r="T86" i="7"/>
  <c r="S86" i="7"/>
  <c r="R86" i="7"/>
  <c r="Q86" i="7"/>
  <c r="P86" i="7"/>
  <c r="W85" i="7"/>
  <c r="V85" i="7"/>
  <c r="U85" i="7"/>
  <c r="T85" i="7"/>
  <c r="S85" i="7"/>
  <c r="R85" i="7"/>
  <c r="Q85" i="7"/>
  <c r="P85" i="7"/>
  <c r="X85" i="7" s="1"/>
  <c r="W84" i="7"/>
  <c r="V84" i="7"/>
  <c r="U84" i="7"/>
  <c r="T84" i="7"/>
  <c r="S84" i="7"/>
  <c r="R84" i="7"/>
  <c r="Q84" i="7"/>
  <c r="P84" i="7"/>
  <c r="W83" i="7"/>
  <c r="V83" i="7"/>
  <c r="U83" i="7"/>
  <c r="T83" i="7"/>
  <c r="S83" i="7"/>
  <c r="R83" i="7"/>
  <c r="Q83" i="7"/>
  <c r="P83" i="7"/>
  <c r="W82" i="7"/>
  <c r="V82" i="7"/>
  <c r="U82" i="7"/>
  <c r="T82" i="7"/>
  <c r="S82" i="7"/>
  <c r="R82" i="7"/>
  <c r="Q82" i="7"/>
  <c r="P82" i="7"/>
  <c r="W81" i="7"/>
  <c r="V81" i="7"/>
  <c r="U81" i="7"/>
  <c r="T81" i="7"/>
  <c r="S81" i="7"/>
  <c r="R81" i="7"/>
  <c r="Q81" i="7"/>
  <c r="P81" i="7"/>
  <c r="W80" i="7"/>
  <c r="V80" i="7"/>
  <c r="U80" i="7"/>
  <c r="T80" i="7"/>
  <c r="S80" i="7"/>
  <c r="R80" i="7"/>
  <c r="Q80" i="7"/>
  <c r="P80" i="7"/>
  <c r="W79" i="7"/>
  <c r="V79" i="7"/>
  <c r="U79" i="7"/>
  <c r="T79" i="7"/>
  <c r="S79" i="7"/>
  <c r="R79" i="7"/>
  <c r="Q79" i="7"/>
  <c r="P79" i="7"/>
  <c r="W78" i="7"/>
  <c r="V78" i="7"/>
  <c r="U78" i="7"/>
  <c r="T78" i="7"/>
  <c r="S78" i="7"/>
  <c r="R78" i="7"/>
  <c r="Q78" i="7"/>
  <c r="P78" i="7"/>
  <c r="W77" i="7"/>
  <c r="V77" i="7"/>
  <c r="U77" i="7"/>
  <c r="T77" i="7"/>
  <c r="S77" i="7"/>
  <c r="R77" i="7"/>
  <c r="Q77" i="7"/>
  <c r="P77" i="7"/>
  <c r="X77" i="7" s="1"/>
  <c r="W76" i="7"/>
  <c r="V76" i="7"/>
  <c r="U76" i="7"/>
  <c r="T76" i="7"/>
  <c r="S76" i="7"/>
  <c r="R76" i="7"/>
  <c r="Q76" i="7"/>
  <c r="P76" i="7"/>
  <c r="W75" i="7"/>
  <c r="V75" i="7"/>
  <c r="U75" i="7"/>
  <c r="T75" i="7"/>
  <c r="S75" i="7"/>
  <c r="R75" i="7"/>
  <c r="Q75" i="7"/>
  <c r="P75" i="7"/>
  <c r="W74" i="7"/>
  <c r="V74" i="7"/>
  <c r="U74" i="7"/>
  <c r="T74" i="7"/>
  <c r="S74" i="7"/>
  <c r="R74" i="7"/>
  <c r="Q74" i="7"/>
  <c r="P74" i="7"/>
  <c r="W73" i="7"/>
  <c r="V73" i="7"/>
  <c r="U73" i="7"/>
  <c r="T73" i="7"/>
  <c r="S73" i="7"/>
  <c r="R73" i="7"/>
  <c r="Q73" i="7"/>
  <c r="P73" i="7"/>
  <c r="W72" i="7"/>
  <c r="V72" i="7"/>
  <c r="U72" i="7"/>
  <c r="T72" i="7"/>
  <c r="S72" i="7"/>
  <c r="R72" i="7"/>
  <c r="Q72" i="7"/>
  <c r="P72" i="7"/>
  <c r="W71" i="7"/>
  <c r="V71" i="7"/>
  <c r="U71" i="7"/>
  <c r="T71" i="7"/>
  <c r="S71" i="7"/>
  <c r="R71" i="7"/>
  <c r="Q71" i="7"/>
  <c r="P71" i="7"/>
  <c r="W70" i="7"/>
  <c r="V70" i="7"/>
  <c r="U70" i="7"/>
  <c r="T70" i="7"/>
  <c r="S70" i="7"/>
  <c r="R70" i="7"/>
  <c r="Q70" i="7"/>
  <c r="P70" i="7"/>
  <c r="W69" i="7"/>
  <c r="V69" i="7"/>
  <c r="U69" i="7"/>
  <c r="T69" i="7"/>
  <c r="S69" i="7"/>
  <c r="R69" i="7"/>
  <c r="Q69" i="7"/>
  <c r="P69" i="7"/>
  <c r="X69" i="7" s="1"/>
  <c r="W68" i="7"/>
  <c r="V68" i="7"/>
  <c r="U68" i="7"/>
  <c r="T68" i="7"/>
  <c r="S68" i="7"/>
  <c r="R68" i="7"/>
  <c r="Q68" i="7"/>
  <c r="P68" i="7"/>
  <c r="W67" i="7"/>
  <c r="V67" i="7"/>
  <c r="U67" i="7"/>
  <c r="T67" i="7"/>
  <c r="S67" i="7"/>
  <c r="R67" i="7"/>
  <c r="Q67" i="7"/>
  <c r="P67" i="7"/>
  <c r="W66" i="7"/>
  <c r="V66" i="7"/>
  <c r="U66" i="7"/>
  <c r="T66" i="7"/>
  <c r="S66" i="7"/>
  <c r="R66" i="7"/>
  <c r="Q66" i="7"/>
  <c r="P66" i="7"/>
  <c r="W65" i="7"/>
  <c r="V65" i="7"/>
  <c r="U65" i="7"/>
  <c r="T65" i="7"/>
  <c r="S65" i="7"/>
  <c r="R65" i="7"/>
  <c r="Q65" i="7"/>
  <c r="P65" i="7"/>
  <c r="W64" i="7"/>
  <c r="V64" i="7"/>
  <c r="U64" i="7"/>
  <c r="T64" i="7"/>
  <c r="S64" i="7"/>
  <c r="R64" i="7"/>
  <c r="Q64" i="7"/>
  <c r="P64" i="7"/>
  <c r="W63" i="7"/>
  <c r="V63" i="7"/>
  <c r="U63" i="7"/>
  <c r="T63" i="7"/>
  <c r="S63" i="7"/>
  <c r="R63" i="7"/>
  <c r="Q63" i="7"/>
  <c r="P63" i="7"/>
  <c r="W62" i="7"/>
  <c r="V62" i="7"/>
  <c r="U62" i="7"/>
  <c r="T62" i="7"/>
  <c r="S62" i="7"/>
  <c r="R62" i="7"/>
  <c r="Q62" i="7"/>
  <c r="P62" i="7"/>
  <c r="W61" i="7"/>
  <c r="V61" i="7"/>
  <c r="U61" i="7"/>
  <c r="T61" i="7"/>
  <c r="S61" i="7"/>
  <c r="R61" i="7"/>
  <c r="Q61" i="7"/>
  <c r="P61" i="7"/>
  <c r="X61" i="7" s="1"/>
  <c r="W60" i="7"/>
  <c r="V60" i="7"/>
  <c r="U60" i="7"/>
  <c r="T60" i="7"/>
  <c r="S60" i="7"/>
  <c r="R60" i="7"/>
  <c r="Q60" i="7"/>
  <c r="P60" i="7"/>
  <c r="W59" i="7"/>
  <c r="V59" i="7"/>
  <c r="U59" i="7"/>
  <c r="T59" i="7"/>
  <c r="S59" i="7"/>
  <c r="R59" i="7"/>
  <c r="Q59" i="7"/>
  <c r="P59" i="7"/>
  <c r="W58" i="7"/>
  <c r="V58" i="7"/>
  <c r="U58" i="7"/>
  <c r="T58" i="7"/>
  <c r="S58" i="7"/>
  <c r="R58" i="7"/>
  <c r="Q58" i="7"/>
  <c r="P58" i="7"/>
  <c r="W57" i="7"/>
  <c r="V57" i="7"/>
  <c r="U57" i="7"/>
  <c r="T57" i="7"/>
  <c r="S57" i="7"/>
  <c r="R57" i="7"/>
  <c r="Q57" i="7"/>
  <c r="P57" i="7"/>
  <c r="W56" i="7"/>
  <c r="V56" i="7"/>
  <c r="U56" i="7"/>
  <c r="T56" i="7"/>
  <c r="S56" i="7"/>
  <c r="R56" i="7"/>
  <c r="Q56" i="7"/>
  <c r="P56" i="7"/>
  <c r="W55" i="7"/>
  <c r="V55" i="7"/>
  <c r="U55" i="7"/>
  <c r="T55" i="7"/>
  <c r="S55" i="7"/>
  <c r="R55" i="7"/>
  <c r="Q55" i="7"/>
  <c r="P55" i="7"/>
  <c r="W54" i="7"/>
  <c r="V54" i="7"/>
  <c r="U54" i="7"/>
  <c r="T54" i="7"/>
  <c r="S54" i="7"/>
  <c r="R54" i="7"/>
  <c r="Q54" i="7"/>
  <c r="P54" i="7"/>
  <c r="W53" i="7"/>
  <c r="V53" i="7"/>
  <c r="U53" i="7"/>
  <c r="T53" i="7"/>
  <c r="S53" i="7"/>
  <c r="R53" i="7"/>
  <c r="Q53" i="7"/>
  <c r="P53" i="7"/>
  <c r="X53" i="7" s="1"/>
  <c r="W52" i="7"/>
  <c r="V52" i="7"/>
  <c r="U52" i="7"/>
  <c r="T52" i="7"/>
  <c r="S52" i="7"/>
  <c r="R52" i="7"/>
  <c r="Q52" i="7"/>
  <c r="P52" i="7"/>
  <c r="W51" i="7"/>
  <c r="V51" i="7"/>
  <c r="U51" i="7"/>
  <c r="T51" i="7"/>
  <c r="S51" i="7"/>
  <c r="R51" i="7"/>
  <c r="Q51" i="7"/>
  <c r="P51" i="7"/>
  <c r="W50" i="7"/>
  <c r="V50" i="7"/>
  <c r="U50" i="7"/>
  <c r="T50" i="7"/>
  <c r="S50" i="7"/>
  <c r="R50" i="7"/>
  <c r="Q50" i="7"/>
  <c r="P50" i="7"/>
  <c r="W49" i="7"/>
  <c r="V49" i="7"/>
  <c r="U49" i="7"/>
  <c r="T49" i="7"/>
  <c r="S49" i="7"/>
  <c r="R49" i="7"/>
  <c r="Q49" i="7"/>
  <c r="P49" i="7"/>
  <c r="W48" i="7"/>
  <c r="V48" i="7"/>
  <c r="U48" i="7"/>
  <c r="T48" i="7"/>
  <c r="S48" i="7"/>
  <c r="R48" i="7"/>
  <c r="Q48" i="7"/>
  <c r="P48" i="7"/>
  <c r="W47" i="7"/>
  <c r="V47" i="7"/>
  <c r="U47" i="7"/>
  <c r="T47" i="7"/>
  <c r="S47" i="7"/>
  <c r="R47" i="7"/>
  <c r="Q47" i="7"/>
  <c r="P47" i="7"/>
  <c r="W46" i="7"/>
  <c r="V46" i="7"/>
  <c r="U46" i="7"/>
  <c r="T46" i="7"/>
  <c r="S46" i="7"/>
  <c r="R46" i="7"/>
  <c r="Q46" i="7"/>
  <c r="P46" i="7"/>
  <c r="W45" i="7"/>
  <c r="V45" i="7"/>
  <c r="U45" i="7"/>
  <c r="T45" i="7"/>
  <c r="S45" i="7"/>
  <c r="R45" i="7"/>
  <c r="Q45" i="7"/>
  <c r="P45" i="7"/>
  <c r="X45" i="7" s="1"/>
  <c r="W44" i="7"/>
  <c r="V44" i="7"/>
  <c r="U44" i="7"/>
  <c r="T44" i="7"/>
  <c r="S44" i="7"/>
  <c r="R44" i="7"/>
  <c r="Q44" i="7"/>
  <c r="P44" i="7"/>
  <c r="W43" i="7"/>
  <c r="V43" i="7"/>
  <c r="U43" i="7"/>
  <c r="T43" i="7"/>
  <c r="S43" i="7"/>
  <c r="R43" i="7"/>
  <c r="Q43" i="7"/>
  <c r="P43" i="7"/>
  <c r="W42" i="7"/>
  <c r="V42" i="7"/>
  <c r="U42" i="7"/>
  <c r="T42" i="7"/>
  <c r="S42" i="7"/>
  <c r="R42" i="7"/>
  <c r="Q42" i="7"/>
  <c r="P42" i="7"/>
  <c r="W41" i="7"/>
  <c r="V41" i="7"/>
  <c r="U41" i="7"/>
  <c r="T41" i="7"/>
  <c r="S41" i="7"/>
  <c r="R41" i="7"/>
  <c r="Q41" i="7"/>
  <c r="P41" i="7"/>
  <c r="W40" i="7"/>
  <c r="V40" i="7"/>
  <c r="U40" i="7"/>
  <c r="T40" i="7"/>
  <c r="S40" i="7"/>
  <c r="R40" i="7"/>
  <c r="Q40" i="7"/>
  <c r="P40" i="7"/>
  <c r="W39" i="7"/>
  <c r="V39" i="7"/>
  <c r="U39" i="7"/>
  <c r="T39" i="7"/>
  <c r="S39" i="7"/>
  <c r="R39" i="7"/>
  <c r="Q39" i="7"/>
  <c r="P39" i="7"/>
  <c r="W38" i="7"/>
  <c r="V38" i="7"/>
  <c r="U38" i="7"/>
  <c r="T38" i="7"/>
  <c r="S38" i="7"/>
  <c r="R38" i="7"/>
  <c r="Q38" i="7"/>
  <c r="P38" i="7"/>
  <c r="W37" i="7"/>
  <c r="V37" i="7"/>
  <c r="U37" i="7"/>
  <c r="T37" i="7"/>
  <c r="S37" i="7"/>
  <c r="R37" i="7"/>
  <c r="Q37" i="7"/>
  <c r="P37" i="7"/>
  <c r="X37" i="7" s="1"/>
  <c r="W36" i="7"/>
  <c r="V36" i="7"/>
  <c r="U36" i="7"/>
  <c r="T36" i="7"/>
  <c r="S36" i="7"/>
  <c r="R36" i="7"/>
  <c r="Q36" i="7"/>
  <c r="P36" i="7"/>
  <c r="W35" i="7"/>
  <c r="V35" i="7"/>
  <c r="U35" i="7"/>
  <c r="T35" i="7"/>
  <c r="S35" i="7"/>
  <c r="R35" i="7"/>
  <c r="Q35" i="7"/>
  <c r="P35" i="7"/>
  <c r="W34" i="7"/>
  <c r="V34" i="7"/>
  <c r="U34" i="7"/>
  <c r="T34" i="7"/>
  <c r="S34" i="7"/>
  <c r="R34" i="7"/>
  <c r="Q34" i="7"/>
  <c r="P34" i="7"/>
  <c r="W33" i="7"/>
  <c r="V33" i="7"/>
  <c r="U33" i="7"/>
  <c r="T33" i="7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X29" i="7" s="1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W25" i="7"/>
  <c r="V25" i="7"/>
  <c r="U25" i="7"/>
  <c r="T25" i="7"/>
  <c r="S25" i="7"/>
  <c r="R25" i="7"/>
  <c r="Q25" i="7"/>
  <c r="P25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X21" i="7" s="1"/>
  <c r="W20" i="7"/>
  <c r="V20" i="7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V16" i="7"/>
  <c r="U16" i="7"/>
  <c r="T16" i="7"/>
  <c r="P16" i="7"/>
  <c r="W15" i="7"/>
  <c r="V15" i="7"/>
  <c r="U15" i="7"/>
  <c r="T15" i="7"/>
  <c r="S15" i="7"/>
  <c r="R15" i="7"/>
  <c r="Q15" i="7"/>
  <c r="P15" i="7"/>
  <c r="W14" i="7"/>
  <c r="V14" i="7"/>
  <c r="U14" i="7"/>
  <c r="T14" i="7"/>
  <c r="S14" i="7"/>
  <c r="R14" i="7"/>
  <c r="Q14" i="7"/>
  <c r="P14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S11" i="7"/>
  <c r="T11" i="7" s="1"/>
  <c r="Q11" i="7"/>
  <c r="R11" i="7" s="1"/>
  <c r="P11" i="7"/>
  <c r="W10" i="7"/>
  <c r="V10" i="7"/>
  <c r="U10" i="7"/>
  <c r="T10" i="7"/>
  <c r="S10" i="7"/>
  <c r="R10" i="7"/>
  <c r="Q10" i="7"/>
  <c r="P10" i="7"/>
  <c r="W9" i="7"/>
  <c r="V9" i="7"/>
  <c r="U9" i="7"/>
  <c r="T9" i="7"/>
  <c r="S9" i="7"/>
  <c r="R9" i="7"/>
  <c r="Q9" i="7"/>
  <c r="P9" i="7"/>
  <c r="W8" i="7"/>
  <c r="V8" i="7"/>
  <c r="U8" i="7"/>
  <c r="P8" i="7"/>
  <c r="Q8" i="7" s="1"/>
  <c r="R8" i="7" s="1"/>
  <c r="S8" i="7" s="1"/>
  <c r="T8" i="7" s="1"/>
  <c r="W7" i="7"/>
  <c r="V7" i="7"/>
  <c r="U7" i="7"/>
  <c r="T7" i="7"/>
  <c r="S7" i="7"/>
  <c r="R7" i="7"/>
  <c r="Q7" i="7"/>
  <c r="P7" i="7"/>
  <c r="W6" i="7"/>
  <c r="V6" i="7"/>
  <c r="U6" i="7"/>
  <c r="T6" i="7"/>
  <c r="R6" i="7"/>
  <c r="S6" i="7" s="1"/>
  <c r="Q6" i="7"/>
  <c r="P6" i="7"/>
  <c r="W5" i="7"/>
  <c r="P5" i="7"/>
  <c r="Q5" i="7" s="1"/>
  <c r="R5" i="7" s="1"/>
  <c r="S5" i="7" s="1"/>
  <c r="T5" i="7" s="1"/>
  <c r="U5" i="7" s="1"/>
  <c r="V5" i="7" s="1"/>
  <c r="W4" i="7"/>
  <c r="V4" i="7"/>
  <c r="U4" i="7"/>
  <c r="R4" i="7"/>
  <c r="S4" i="7" s="1"/>
  <c r="T4" i="7" s="1"/>
  <c r="Q4" i="7"/>
  <c r="P4" i="7"/>
  <c r="W3" i="7"/>
  <c r="V3" i="7"/>
  <c r="U3" i="7"/>
  <c r="T3" i="7"/>
  <c r="S3" i="7"/>
  <c r="R3" i="7"/>
  <c r="Q3" i="7"/>
  <c r="X93" i="7" l="1"/>
  <c r="X101" i="7"/>
  <c r="X109" i="7"/>
  <c r="X7" i="7"/>
  <c r="X30" i="7"/>
  <c r="X54" i="7"/>
  <c r="X55" i="7"/>
  <c r="X103" i="7"/>
  <c r="X13" i="7"/>
  <c r="X24" i="7"/>
  <c r="X32" i="7"/>
  <c r="X40" i="7"/>
  <c r="X48" i="7"/>
  <c r="X56" i="7"/>
  <c r="X64" i="7"/>
  <c r="X72" i="7"/>
  <c r="X80" i="7"/>
  <c r="X88" i="7"/>
  <c r="X96" i="7"/>
  <c r="X104" i="7"/>
  <c r="AA1" i="7"/>
  <c r="X63" i="7"/>
  <c r="X79" i="7"/>
  <c r="X95" i="7"/>
  <c r="X25" i="7"/>
  <c r="X81" i="7"/>
  <c r="X89" i="7"/>
  <c r="X26" i="7"/>
  <c r="X50" i="7"/>
  <c r="X66" i="7"/>
  <c r="X74" i="7"/>
  <c r="X82" i="7"/>
  <c r="X90" i="7"/>
  <c r="X98" i="7"/>
  <c r="X106" i="7"/>
  <c r="X22" i="7"/>
  <c r="X38" i="7"/>
  <c r="X46" i="7"/>
  <c r="X62" i="7"/>
  <c r="X70" i="7"/>
  <c r="X78" i="7"/>
  <c r="X86" i="7"/>
  <c r="X94" i="7"/>
  <c r="X102" i="7"/>
  <c r="X110" i="7"/>
  <c r="X23" i="7"/>
  <c r="X47" i="7"/>
  <c r="X71" i="7"/>
  <c r="X41" i="7"/>
  <c r="X57" i="7"/>
  <c r="X65" i="7"/>
  <c r="X97" i="7"/>
  <c r="X105" i="7"/>
  <c r="X15" i="7"/>
  <c r="X34" i="7"/>
  <c r="X42" i="7"/>
  <c r="X58" i="7"/>
  <c r="X19" i="7"/>
  <c r="X27" i="7"/>
  <c r="X35" i="7"/>
  <c r="X43" i="7"/>
  <c r="X51" i="7"/>
  <c r="X59" i="7"/>
  <c r="X67" i="7"/>
  <c r="X75" i="7"/>
  <c r="X83" i="7"/>
  <c r="X91" i="7"/>
  <c r="X99" i="7"/>
  <c r="X107" i="7"/>
  <c r="X31" i="7"/>
  <c r="X39" i="7"/>
  <c r="X87" i="7"/>
  <c r="P3" i="7"/>
  <c r="X33" i="7"/>
  <c r="X49" i="7"/>
  <c r="X73" i="7"/>
  <c r="X20" i="7"/>
  <c r="X28" i="7"/>
  <c r="X36" i="7"/>
  <c r="X44" i="7"/>
  <c r="X52" i="7"/>
  <c r="X60" i="7"/>
  <c r="X68" i="7"/>
  <c r="X76" i="7"/>
  <c r="X84" i="7"/>
  <c r="X92" i="7"/>
  <c r="X100" i="7"/>
  <c r="X108" i="7"/>
  <c r="X9" i="7"/>
  <c r="X3" i="7"/>
  <c r="X4" i="7"/>
  <c r="X17" i="7"/>
  <c r="X6" i="7"/>
  <c r="X8" i="7"/>
  <c r="X10" i="7"/>
  <c r="X12" i="7"/>
  <c r="X14" i="7"/>
  <c r="X5" i="7"/>
  <c r="X11" i="7"/>
  <c r="X18" i="7"/>
  <c r="Q16" i="7"/>
  <c r="R16" i="7" s="1"/>
  <c r="S16" i="7" s="1"/>
  <c r="X16" i="7" l="1"/>
  <c r="X1" i="7" s="1"/>
</calcChain>
</file>

<file path=xl/sharedStrings.xml><?xml version="1.0" encoding="utf-8"?>
<sst xmlns="http://schemas.openxmlformats.org/spreadsheetml/2006/main" count="355" uniqueCount="12">
  <si>
    <t>Ширина, мм</t>
  </si>
  <si>
    <t>F</t>
  </si>
  <si>
    <t>C</t>
  </si>
  <si>
    <t>Планируемый отход</t>
  </si>
  <si>
    <t>Перестановка</t>
  </si>
  <si>
    <t>Необходимо минимум столбцов</t>
  </si>
  <si>
    <t>Фактический объем фигур</t>
  </si>
  <si>
    <t>Емкость блока</t>
  </si>
  <si>
    <t>Планируется строк</t>
  </si>
  <si>
    <t>Фактически перестановок</t>
  </si>
  <si>
    <t>figure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</si>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</sst>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204"/>
    </font>
    <font>
      <sz val="11"/>
      <color indexed="20"/>
      <name val="Calibri"/>
      <family val="2"/>
    </font>
    <font>
      <sz val="10"/>
      <name val="Arial Cyr"/>
      <family val="2"/>
    </font>
    <font>
      <b/>
      <sz val="14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indexed="20"/>
      <name val="Calibri"/>
      <family val="2"/>
      <charset val="204"/>
    </font>
    <font>
      <sz val="10"/>
      <name val="Calibri"/>
      <family val="2"/>
      <charset val="204"/>
    </font>
    <font>
      <b/>
      <sz val="14"/>
      <color indexed="20"/>
      <name val="Calibri"/>
      <family val="2"/>
      <charset val="204"/>
    </font>
    <font>
      <sz val="8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1" applyNumberFormat="1" applyFont="1" applyFill="1" applyBorder="1" applyAlignment="1" applyProtection="1">
      <alignment horizontal="center"/>
    </xf>
    <xf numFmtId="0" fontId="7" fillId="0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7" fillId="0" borderId="0" xfId="0" applyFont="1" applyFill="1"/>
    <xf numFmtId="0" fontId="6" fillId="0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1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13" fillId="0" borderId="0" xfId="0" applyFont="1"/>
    <xf numFmtId="0" fontId="13" fillId="3" borderId="0" xfId="0" applyFont="1" applyFill="1"/>
  </cellXfs>
  <cellStyles count="2">
    <cellStyle name="Excel_BuiltIn_Плохой 1" xfId="1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G13" sqref="G13"/>
    </sheetView>
  </sheetViews>
  <sheetFormatPr defaultRowHeight="12.75" x14ac:dyDescent="0.2"/>
  <cols>
    <col min="1" max="16384" width="9.140625" style="29"/>
  </cols>
  <sheetData>
    <row r="1" spans="1:2" x14ac:dyDescent="0.2">
      <c r="A1" s="30" t="s">
        <v>10</v>
      </c>
      <c r="B1" s="30" t="s">
        <v>11</v>
      </c>
    </row>
    <row r="2" spans="1:2" x14ac:dyDescent="0.2">
      <c r="A2" s="29">
        <v>550</v>
      </c>
      <c r="B2" s="29">
        <v>1</v>
      </c>
    </row>
    <row r="3" spans="1:2" x14ac:dyDescent="0.2">
      <c r="A3" s="29">
        <v>500</v>
      </c>
      <c r="B3" s="29">
        <v>2</v>
      </c>
    </row>
    <row r="4" spans="1:2" x14ac:dyDescent="0.2">
      <c r="A4" s="29">
        <v>450</v>
      </c>
      <c r="B4" s="29">
        <v>1</v>
      </c>
    </row>
    <row r="5" spans="1:2" x14ac:dyDescent="0.2">
      <c r="A5" s="29">
        <v>400</v>
      </c>
      <c r="B5" s="29">
        <v>5</v>
      </c>
    </row>
    <row r="6" spans="1:2" x14ac:dyDescent="0.2">
      <c r="A6" s="29">
        <v>380</v>
      </c>
      <c r="B6" s="29">
        <v>10</v>
      </c>
    </row>
    <row r="7" spans="1:2" x14ac:dyDescent="0.2">
      <c r="A7" s="29">
        <v>370</v>
      </c>
      <c r="B7" s="29">
        <v>5</v>
      </c>
    </row>
    <row r="8" spans="1:2" x14ac:dyDescent="0.2">
      <c r="A8" s="29">
        <v>360</v>
      </c>
      <c r="B8" s="29">
        <v>5</v>
      </c>
    </row>
    <row r="9" spans="1:2" x14ac:dyDescent="0.2">
      <c r="A9" s="29">
        <v>350</v>
      </c>
      <c r="B9" s="29">
        <v>15</v>
      </c>
    </row>
    <row r="10" spans="1:2" x14ac:dyDescent="0.2">
      <c r="A10" s="29">
        <v>340</v>
      </c>
      <c r="B10" s="29">
        <v>15</v>
      </c>
    </row>
    <row r="11" spans="1:2" x14ac:dyDescent="0.2">
      <c r="A11" s="29">
        <v>330</v>
      </c>
      <c r="B11" s="29">
        <v>25</v>
      </c>
    </row>
    <row r="12" spans="1:2" x14ac:dyDescent="0.2">
      <c r="A12" s="29">
        <v>310</v>
      </c>
      <c r="B12" s="29">
        <v>35</v>
      </c>
    </row>
    <row r="13" spans="1:2" x14ac:dyDescent="0.2">
      <c r="A13" s="29">
        <v>300</v>
      </c>
      <c r="B13" s="29">
        <v>45</v>
      </c>
    </row>
    <row r="14" spans="1:2" x14ac:dyDescent="0.2">
      <c r="A14" s="29">
        <v>290</v>
      </c>
      <c r="B14" s="29">
        <v>25</v>
      </c>
    </row>
    <row r="15" spans="1:2" x14ac:dyDescent="0.2">
      <c r="A15" s="29">
        <v>280</v>
      </c>
      <c r="B15" s="29">
        <v>25</v>
      </c>
    </row>
    <row r="16" spans="1:2" x14ac:dyDescent="0.2">
      <c r="A16" s="29">
        <v>270</v>
      </c>
      <c r="B16" s="29">
        <v>30</v>
      </c>
    </row>
    <row r="17" spans="1:2" x14ac:dyDescent="0.2">
      <c r="A17" s="29">
        <v>260</v>
      </c>
      <c r="B17" s="29">
        <v>25</v>
      </c>
    </row>
    <row r="18" spans="1:2" x14ac:dyDescent="0.2">
      <c r="A18" s="29">
        <v>250</v>
      </c>
      <c r="B18" s="29">
        <v>40</v>
      </c>
    </row>
    <row r="19" spans="1:2" x14ac:dyDescent="0.2">
      <c r="A19" s="29">
        <v>240</v>
      </c>
      <c r="B19" s="29">
        <v>20</v>
      </c>
    </row>
    <row r="20" spans="1:2" x14ac:dyDescent="0.2">
      <c r="A20" s="29">
        <v>230</v>
      </c>
      <c r="B20" s="29">
        <v>20</v>
      </c>
    </row>
    <row r="21" spans="1:2" x14ac:dyDescent="0.2">
      <c r="A21" s="29">
        <v>220</v>
      </c>
      <c r="B21" s="29">
        <v>20</v>
      </c>
    </row>
    <row r="22" spans="1:2" x14ac:dyDescent="0.2">
      <c r="A22" s="29">
        <v>210</v>
      </c>
      <c r="B22" s="29">
        <v>20</v>
      </c>
    </row>
    <row r="23" spans="1:2" x14ac:dyDescent="0.2">
      <c r="A23" s="29">
        <v>200</v>
      </c>
      <c r="B23" s="29">
        <v>25</v>
      </c>
    </row>
    <row r="24" spans="1:2" x14ac:dyDescent="0.2">
      <c r="A24" s="29">
        <v>190</v>
      </c>
      <c r="B24" s="29">
        <v>10</v>
      </c>
    </row>
    <row r="25" spans="1:2" x14ac:dyDescent="0.2">
      <c r="A25" s="29">
        <v>180</v>
      </c>
      <c r="B25" s="29">
        <v>15</v>
      </c>
    </row>
    <row r="26" spans="1:2" x14ac:dyDescent="0.2">
      <c r="A26" s="29">
        <v>170</v>
      </c>
      <c r="B26" s="29">
        <v>15</v>
      </c>
    </row>
    <row r="27" spans="1:2" x14ac:dyDescent="0.2">
      <c r="A27" s="29">
        <v>160</v>
      </c>
      <c r="B27" s="29">
        <v>20</v>
      </c>
    </row>
    <row r="28" spans="1:2" x14ac:dyDescent="0.2">
      <c r="A28" s="29">
        <v>150</v>
      </c>
      <c r="B28" s="29">
        <v>30</v>
      </c>
    </row>
    <row r="29" spans="1:2" x14ac:dyDescent="0.2">
      <c r="A29" s="29">
        <v>130</v>
      </c>
      <c r="B29" s="29">
        <v>10</v>
      </c>
    </row>
    <row r="30" spans="1:2" x14ac:dyDescent="0.2">
      <c r="A30" s="29">
        <v>120</v>
      </c>
      <c r="B30" s="29">
        <v>10</v>
      </c>
    </row>
    <row r="31" spans="1:2" x14ac:dyDescent="0.2">
      <c r="A31" s="29">
        <v>110</v>
      </c>
      <c r="B31" s="29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2.75" x14ac:dyDescent="0.2"/>
  <cols>
    <col min="1" max="16384" width="9.140625" style="29"/>
  </cols>
  <sheetData>
    <row r="1" spans="1:2" x14ac:dyDescent="0.2">
      <c r="A1" s="30" t="s">
        <v>10</v>
      </c>
      <c r="B1" s="30" t="s">
        <v>11</v>
      </c>
    </row>
    <row r="2" spans="1:2" x14ac:dyDescent="0.2">
      <c r="A2" s="29">
        <v>660</v>
      </c>
      <c r="B2" s="29">
        <v>1</v>
      </c>
    </row>
    <row r="3" spans="1:2" x14ac:dyDescent="0.2">
      <c r="A3" s="29">
        <v>600</v>
      </c>
      <c r="B3" s="29">
        <v>1</v>
      </c>
    </row>
    <row r="4" spans="1:2" x14ac:dyDescent="0.2">
      <c r="A4" s="29">
        <v>500</v>
      </c>
      <c r="B4" s="29">
        <v>2</v>
      </c>
    </row>
    <row r="5" spans="1:2" x14ac:dyDescent="0.2">
      <c r="A5" s="29">
        <v>450</v>
      </c>
      <c r="B5" s="29">
        <v>3</v>
      </c>
    </row>
    <row r="6" spans="1:2" x14ac:dyDescent="0.2">
      <c r="A6" s="29">
        <v>400</v>
      </c>
      <c r="B6" s="29">
        <v>3</v>
      </c>
    </row>
    <row r="7" spans="1:2" x14ac:dyDescent="0.2">
      <c r="A7" s="29">
        <v>390</v>
      </c>
      <c r="B7" s="29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1"/>
  <sheetViews>
    <sheetView showGridLines="0" zoomScale="85" workbookViewId="0">
      <selection activeCell="E34" sqref="E34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1.28515625" style="20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57</v>
      </c>
      <c r="Y1" s="4"/>
      <c r="Z1"/>
      <c r="AA1" s="5">
        <f>SUM(AA3:AA33)</f>
        <v>74</v>
      </c>
      <c r="AB1" s="15"/>
      <c r="AD1" s="26">
        <f>B2*1250</f>
        <v>18750</v>
      </c>
      <c r="AE1" s="24" t="s">
        <v>7</v>
      </c>
    </row>
    <row r="2" spans="2:31" s="7" customFormat="1" ht="15.75" customHeight="1" x14ac:dyDescent="0.3">
      <c r="B2" s="13">
        <f>SUM(B3:B110)</f>
        <v>15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74</v>
      </c>
      <c r="M2" s="2"/>
      <c r="N2" s="13">
        <f>SUM(N3:N110)</f>
        <v>870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17880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200</v>
      </c>
      <c r="E3" s="17">
        <v>180</v>
      </c>
      <c r="F3" s="17"/>
      <c r="G3" s="17"/>
      <c r="H3" s="17"/>
      <c r="I3" s="17"/>
      <c r="J3" s="17"/>
      <c r="K3" s="17"/>
      <c r="L3" s="17" t="s">
        <v>0</v>
      </c>
      <c r="M3" s="17">
        <v>1250</v>
      </c>
      <c r="N3" s="3">
        <f t="shared" ref="N3:N66" si="0">IF(SUM(D3:K3)=0,0,M3-(SUM(D3:K3)))</f>
        <v>870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9">
        <f>SUM(P3:W3)</f>
        <v>2</v>
      </c>
      <c r="Z3" s="23">
        <v>650</v>
      </c>
      <c r="AA3" s="23">
        <f>COUNTIF($D$3:$K$110,Z3)</f>
        <v>1</v>
      </c>
      <c r="AB3" s="8"/>
      <c r="AD3" s="28">
        <f>AD1-AD2</f>
        <v>870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200</v>
      </c>
      <c r="E4" s="17">
        <v>200</v>
      </c>
      <c r="F4" s="17">
        <v>200</v>
      </c>
      <c r="G4" s="17">
        <v>200</v>
      </c>
      <c r="H4" s="17">
        <v>150</v>
      </c>
      <c r="I4" s="17">
        <v>150</v>
      </c>
      <c r="J4" s="17">
        <v>150</v>
      </c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0</v>
      </c>
      <c r="Q4" s="18">
        <f t="shared" si="2"/>
        <v>1</v>
      </c>
      <c r="R4" s="18">
        <f t="shared" si="2"/>
        <v>1</v>
      </c>
      <c r="S4" s="18">
        <f t="shared" si="2"/>
        <v>1</v>
      </c>
      <c r="T4" s="18">
        <f t="shared" si="2"/>
        <v>1</v>
      </c>
      <c r="U4" s="18">
        <f t="shared" si="2"/>
        <v>1</v>
      </c>
      <c r="V4" s="18">
        <f t="shared" si="2"/>
        <v>1</v>
      </c>
      <c r="W4" s="18">
        <f t="shared" si="2"/>
        <v>0</v>
      </c>
      <c r="X4" s="19">
        <f>SUM(P4:W4)</f>
        <v>6</v>
      </c>
      <c r="Z4" s="23">
        <v>600</v>
      </c>
      <c r="AA4" s="23">
        <f t="shared" ref="AA4:AA30" si="4">COUNTIF($D$3:$K$110,Z4)</f>
        <v>2</v>
      </c>
      <c r="AB4" s="8"/>
      <c r="AD4" s="28">
        <f>ROUNDUP(AD2/1250,0)</f>
        <v>15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200</v>
      </c>
      <c r="E5" s="17">
        <v>200</v>
      </c>
      <c r="F5" s="17">
        <v>200</v>
      </c>
      <c r="G5" s="17">
        <v>200</v>
      </c>
      <c r="H5" s="17">
        <v>150</v>
      </c>
      <c r="I5" s="17">
        <v>150</v>
      </c>
      <c r="J5" s="17">
        <v>150</v>
      </c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420</v>
      </c>
      <c r="AA5" s="23">
        <f t="shared" si="4"/>
        <v>1</v>
      </c>
      <c r="AB5" s="8"/>
      <c r="AD5" s="28">
        <f>ROUNDUP(AA1/AD4,0)</f>
        <v>5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220</v>
      </c>
      <c r="E6" s="17">
        <v>220</v>
      </c>
      <c r="F6" s="17">
        <v>210</v>
      </c>
      <c r="G6" s="17">
        <v>200</v>
      </c>
      <c r="H6" s="17">
        <v>200</v>
      </c>
      <c r="I6" s="17">
        <v>200</v>
      </c>
      <c r="J6" s="17"/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1</v>
      </c>
      <c r="Q6" s="18">
        <f t="shared" si="2"/>
        <v>1</v>
      </c>
      <c r="R6" s="18">
        <f t="shared" si="2"/>
        <v>1</v>
      </c>
      <c r="S6" s="18">
        <f t="shared" si="2"/>
        <v>1</v>
      </c>
      <c r="T6" s="18">
        <f t="shared" si="2"/>
        <v>1</v>
      </c>
      <c r="U6" s="18">
        <f t="shared" si="2"/>
        <v>1</v>
      </c>
      <c r="V6" s="18">
        <f t="shared" si="2"/>
        <v>0</v>
      </c>
      <c r="W6" s="18">
        <f t="shared" si="2"/>
        <v>0</v>
      </c>
      <c r="X6" s="19">
        <f t="shared" si="5"/>
        <v>6</v>
      </c>
      <c r="Z6" s="23">
        <v>390</v>
      </c>
      <c r="AA6" s="23">
        <f t="shared" si="4"/>
        <v>1</v>
      </c>
      <c r="AB6" s="8"/>
      <c r="AD6" s="28">
        <f>X1</f>
        <v>57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250</v>
      </c>
      <c r="F7" s="17">
        <v>250</v>
      </c>
      <c r="G7" s="17">
        <v>250</v>
      </c>
      <c r="H7" s="17">
        <v>250</v>
      </c>
      <c r="I7" s="17"/>
      <c r="J7" s="17"/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1</v>
      </c>
      <c r="Q7" s="18">
        <f t="shared" si="2"/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9">
        <f t="shared" si="5"/>
        <v>5</v>
      </c>
      <c r="Z7" s="23">
        <v>380</v>
      </c>
      <c r="AA7" s="23">
        <f t="shared" si="4"/>
        <v>1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250</v>
      </c>
      <c r="F8" s="17">
        <v>250</v>
      </c>
      <c r="G8" s="17">
        <v>250</v>
      </c>
      <c r="H8" s="17">
        <v>250</v>
      </c>
      <c r="I8" s="17"/>
      <c r="J8" s="17"/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370</v>
      </c>
      <c r="AA8" s="23">
        <f t="shared" si="4"/>
        <v>1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270</v>
      </c>
      <c r="E9" s="17">
        <v>270</v>
      </c>
      <c r="F9" s="17">
        <v>200</v>
      </c>
      <c r="G9" s="17">
        <v>170</v>
      </c>
      <c r="H9" s="17">
        <v>170</v>
      </c>
      <c r="I9" s="17">
        <v>170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1</v>
      </c>
      <c r="Q9" s="18">
        <f t="shared" si="2"/>
        <v>1</v>
      </c>
      <c r="R9" s="18">
        <f t="shared" si="2"/>
        <v>1</v>
      </c>
      <c r="S9" s="18">
        <f t="shared" si="2"/>
        <v>1</v>
      </c>
      <c r="T9" s="18">
        <f t="shared" si="2"/>
        <v>1</v>
      </c>
      <c r="U9" s="18">
        <f t="shared" si="2"/>
        <v>1</v>
      </c>
      <c r="V9" s="18">
        <f t="shared" si="2"/>
        <v>0</v>
      </c>
      <c r="W9" s="18">
        <f t="shared" si="2"/>
        <v>0</v>
      </c>
      <c r="X9" s="19">
        <f t="shared" si="5"/>
        <v>6</v>
      </c>
      <c r="Z9" s="23">
        <v>360</v>
      </c>
      <c r="AA9" s="23">
        <f t="shared" si="4"/>
        <v>1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280</v>
      </c>
      <c r="E10" s="17">
        <v>280</v>
      </c>
      <c r="F10" s="17">
        <v>260</v>
      </c>
      <c r="G10" s="17">
        <v>240</v>
      </c>
      <c r="H10" s="17">
        <v>190</v>
      </c>
      <c r="I10" s="17"/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5</v>
      </c>
      <c r="Z10" s="23">
        <v>340</v>
      </c>
      <c r="AA10" s="23">
        <f t="shared" si="4"/>
        <v>1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290</v>
      </c>
      <c r="E11" s="17">
        <v>290</v>
      </c>
      <c r="F11" s="17">
        <v>260</v>
      </c>
      <c r="G11" s="17">
        <v>220</v>
      </c>
      <c r="H11" s="17">
        <v>190</v>
      </c>
      <c r="I11" s="17"/>
      <c r="J11" s="17"/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0</v>
      </c>
      <c r="V11" s="18">
        <f t="shared" si="2"/>
        <v>0</v>
      </c>
      <c r="W11" s="18">
        <f t="shared" si="2"/>
        <v>0</v>
      </c>
      <c r="X11" s="19">
        <f t="shared" si="5"/>
        <v>5</v>
      </c>
      <c r="Z11" s="23">
        <v>330</v>
      </c>
      <c r="AA11" s="23">
        <f t="shared" si="4"/>
        <v>1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360</v>
      </c>
      <c r="E12" s="17">
        <v>330</v>
      </c>
      <c r="F12" s="17">
        <v>210</v>
      </c>
      <c r="G12" s="17">
        <v>190</v>
      </c>
      <c r="H12" s="17">
        <v>160</v>
      </c>
      <c r="I12" s="17"/>
      <c r="J12" s="17"/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1</v>
      </c>
      <c r="Q12" s="18">
        <f t="shared" si="2"/>
        <v>1</v>
      </c>
      <c r="R12" s="18">
        <f t="shared" si="2"/>
        <v>1</v>
      </c>
      <c r="S12" s="18">
        <f t="shared" si="2"/>
        <v>1</v>
      </c>
      <c r="T12" s="18">
        <f t="shared" si="2"/>
        <v>1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5</v>
      </c>
      <c r="Z12" s="23">
        <v>320</v>
      </c>
      <c r="AA12" s="23">
        <f t="shared" si="4"/>
        <v>2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380</v>
      </c>
      <c r="E13" s="17">
        <v>370</v>
      </c>
      <c r="F13" s="17">
        <v>340</v>
      </c>
      <c r="G13" s="17">
        <v>160</v>
      </c>
      <c r="H13" s="17"/>
      <c r="I13" s="17"/>
      <c r="J13" s="17"/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1</v>
      </c>
      <c r="Q13" s="18">
        <f t="shared" si="2"/>
        <v>1</v>
      </c>
      <c r="R13" s="18">
        <f t="shared" si="2"/>
        <v>1</v>
      </c>
      <c r="S13" s="18">
        <f t="shared" si="2"/>
        <v>1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9">
        <f t="shared" si="5"/>
        <v>4</v>
      </c>
      <c r="Z13" s="23">
        <v>290</v>
      </c>
      <c r="AA13" s="23">
        <f t="shared" si="4"/>
        <v>2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420</v>
      </c>
      <c r="E14" s="17">
        <v>390</v>
      </c>
      <c r="F14" s="17">
        <v>180</v>
      </c>
      <c r="G14" s="17">
        <v>140</v>
      </c>
      <c r="H14" s="17">
        <v>120</v>
      </c>
      <c r="I14" s="17"/>
      <c r="J14" s="17"/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1</v>
      </c>
      <c r="Q14" s="18">
        <f t="shared" si="2"/>
        <v>1</v>
      </c>
      <c r="R14" s="18">
        <f t="shared" si="2"/>
        <v>1</v>
      </c>
      <c r="S14" s="18">
        <f t="shared" si="2"/>
        <v>1</v>
      </c>
      <c r="T14" s="18">
        <f t="shared" si="2"/>
        <v>1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5</v>
      </c>
      <c r="Z14" s="23">
        <v>280</v>
      </c>
      <c r="AA14" s="23">
        <f t="shared" si="4"/>
        <v>2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600</v>
      </c>
      <c r="E15" s="17">
        <v>320</v>
      </c>
      <c r="F15" s="17">
        <v>230</v>
      </c>
      <c r="G15" s="17">
        <v>100</v>
      </c>
      <c r="H15" s="17"/>
      <c r="I15" s="17"/>
      <c r="J15" s="17"/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1</v>
      </c>
      <c r="Q15" s="18">
        <f t="shared" si="2"/>
        <v>1</v>
      </c>
      <c r="R15" s="18">
        <f t="shared" si="2"/>
        <v>1</v>
      </c>
      <c r="S15" s="18">
        <f t="shared" si="2"/>
        <v>1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4</v>
      </c>
      <c r="Z15" s="23">
        <v>270</v>
      </c>
      <c r="AA15" s="23">
        <f t="shared" si="4"/>
        <v>2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600</v>
      </c>
      <c r="E16" s="17">
        <v>320</v>
      </c>
      <c r="F16" s="17">
        <v>230</v>
      </c>
      <c r="G16" s="17">
        <v>100</v>
      </c>
      <c r="H16" s="17"/>
      <c r="I16" s="17"/>
      <c r="J16" s="17"/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0</v>
      </c>
      <c r="Z16" s="23">
        <v>260</v>
      </c>
      <c r="AA16" s="23">
        <f t="shared" si="4"/>
        <v>2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650</v>
      </c>
      <c r="E17" s="17">
        <v>240</v>
      </c>
      <c r="F17" s="17">
        <v>210</v>
      </c>
      <c r="G17" s="17">
        <v>150</v>
      </c>
      <c r="H17" s="17"/>
      <c r="I17" s="17"/>
      <c r="J17" s="17"/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1</v>
      </c>
      <c r="Q17" s="18">
        <f t="shared" si="2"/>
        <v>1</v>
      </c>
      <c r="R17" s="18">
        <f t="shared" si="2"/>
        <v>1</v>
      </c>
      <c r="S17" s="18">
        <f t="shared" si="2"/>
        <v>1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4</v>
      </c>
      <c r="Z17" s="23">
        <v>250</v>
      </c>
      <c r="AA17" s="23">
        <f t="shared" si="4"/>
        <v>10</v>
      </c>
      <c r="AB17" s="8"/>
    </row>
    <row r="18" spans="2:28" s="7" customFormat="1" ht="15.75" customHeight="1" x14ac:dyDescent="0.25">
      <c r="B18" s="17">
        <f t="shared" si="3"/>
        <v>0</v>
      </c>
      <c r="C18" s="17"/>
      <c r="D18" s="17"/>
      <c r="E18" s="17"/>
      <c r="F18" s="17"/>
      <c r="G18" s="17"/>
      <c r="H18" s="17"/>
      <c r="I18" s="17"/>
      <c r="J18" s="17"/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240</v>
      </c>
      <c r="AA18" s="23">
        <f t="shared" si="4"/>
        <v>2</v>
      </c>
      <c r="AB18" s="8"/>
    </row>
    <row r="19" spans="2:28" s="7" customFormat="1" ht="15.75" customHeight="1" x14ac:dyDescent="0.25">
      <c r="B19" s="17">
        <f t="shared" si="3"/>
        <v>0</v>
      </c>
      <c r="C19" s="17"/>
      <c r="D19" s="17"/>
      <c r="E19" s="17"/>
      <c r="F19" s="17"/>
      <c r="G19" s="17"/>
      <c r="H19" s="17"/>
      <c r="I19" s="17"/>
      <c r="J19" s="17"/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230</v>
      </c>
      <c r="AA19" s="23">
        <f t="shared" si="4"/>
        <v>2</v>
      </c>
      <c r="AB19" s="8"/>
    </row>
    <row r="20" spans="2:28" s="7" customFormat="1" ht="15.75" customHeight="1" x14ac:dyDescent="0.25">
      <c r="B20" s="17">
        <f t="shared" si="3"/>
        <v>0</v>
      </c>
      <c r="C20" s="17"/>
      <c r="D20" s="17"/>
      <c r="E20" s="17"/>
      <c r="F20" s="17"/>
      <c r="G20" s="17"/>
      <c r="H20" s="17"/>
      <c r="I20" s="17"/>
      <c r="J20" s="17"/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220</v>
      </c>
      <c r="AA20" s="23">
        <f t="shared" si="4"/>
        <v>3</v>
      </c>
      <c r="AB20" s="8"/>
    </row>
    <row r="21" spans="2:28" s="7" customFormat="1" ht="15.75" customHeight="1" x14ac:dyDescent="0.25">
      <c r="B21" s="17">
        <f t="shared" si="3"/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0</v>
      </c>
      <c r="Z21" s="23">
        <v>210</v>
      </c>
      <c r="AA21" s="23">
        <f t="shared" si="4"/>
        <v>3</v>
      </c>
      <c r="AB21" s="8"/>
    </row>
    <row r="22" spans="2:28" s="7" customFormat="1" ht="15.75" customHeight="1" x14ac:dyDescent="0.25">
      <c r="B22" s="17">
        <f t="shared" si="3"/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200</v>
      </c>
      <c r="AA22" s="23">
        <f t="shared" si="4"/>
        <v>13</v>
      </c>
      <c r="AB22" s="8"/>
    </row>
    <row r="23" spans="2:28" s="7" customFormat="1" ht="15.75" customHeight="1" x14ac:dyDescent="0.25">
      <c r="B23" s="17">
        <f t="shared" si="3"/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0</v>
      </c>
      <c r="Q23" s="18">
        <f t="shared" si="2"/>
        <v>0</v>
      </c>
      <c r="R23" s="18">
        <f t="shared" si="2"/>
        <v>0</v>
      </c>
      <c r="S23" s="18">
        <f t="shared" si="2"/>
        <v>0</v>
      </c>
      <c r="T23" s="18">
        <f t="shared" si="2"/>
        <v>0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0</v>
      </c>
      <c r="Z23" s="23">
        <v>190</v>
      </c>
      <c r="AA23" s="23">
        <f t="shared" si="4"/>
        <v>3</v>
      </c>
      <c r="AB23" s="8"/>
    </row>
    <row r="24" spans="2:28" s="7" customFormat="1" ht="15.75" customHeight="1" x14ac:dyDescent="0.25">
      <c r="B24" s="17">
        <f t="shared" si="3"/>
        <v>0</v>
      </c>
      <c r="C24" s="17"/>
      <c r="D24" s="17"/>
      <c r="E24" s="17"/>
      <c r="F24" s="17"/>
      <c r="G24" s="17"/>
      <c r="H24" s="17"/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180</v>
      </c>
      <c r="AA24" s="23">
        <f t="shared" si="4"/>
        <v>2</v>
      </c>
      <c r="AB24" s="8"/>
    </row>
    <row r="25" spans="2:28" s="7" customFormat="1" ht="15.75" customHeight="1" x14ac:dyDescent="0.25">
      <c r="B25" s="17">
        <f t="shared" si="3"/>
        <v>0</v>
      </c>
      <c r="C25" s="17"/>
      <c r="D25" s="17"/>
      <c r="E25" s="17"/>
      <c r="F25" s="17"/>
      <c r="G25" s="17"/>
      <c r="H25" s="17"/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170</v>
      </c>
      <c r="AA25" s="23">
        <f t="shared" si="4"/>
        <v>3</v>
      </c>
      <c r="AB25" s="8"/>
    </row>
    <row r="26" spans="2:28" s="7" customFormat="1" ht="15.75" customHeight="1" x14ac:dyDescent="0.25">
      <c r="B26" s="17">
        <f t="shared" si="3"/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160</v>
      </c>
      <c r="AA26" s="23">
        <f t="shared" si="4"/>
        <v>2</v>
      </c>
      <c r="AB26" s="8"/>
    </row>
    <row r="27" spans="2:28" s="7" customFormat="1" ht="15.75" customHeight="1" x14ac:dyDescent="0.25">
      <c r="B27" s="17">
        <f t="shared" si="3"/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0</v>
      </c>
      <c r="Q27" s="18">
        <f t="shared" si="2"/>
        <v>0</v>
      </c>
      <c r="R27" s="18">
        <f t="shared" si="2"/>
        <v>0</v>
      </c>
      <c r="S27" s="18">
        <f t="shared" si="2"/>
        <v>0</v>
      </c>
      <c r="T27" s="18">
        <f t="shared" si="2"/>
        <v>0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0</v>
      </c>
      <c r="Z27" s="23">
        <v>150</v>
      </c>
      <c r="AA27" s="23">
        <f t="shared" si="4"/>
        <v>7</v>
      </c>
      <c r="AB27" s="8"/>
    </row>
    <row r="28" spans="2:28" s="7" customFormat="1" ht="15.75" customHeight="1" x14ac:dyDescent="0.25">
      <c r="B28" s="17">
        <f t="shared" si="3"/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140</v>
      </c>
      <c r="AA28" s="23">
        <f t="shared" si="4"/>
        <v>1</v>
      </c>
      <c r="AB28" s="8"/>
    </row>
    <row r="29" spans="2:28" s="7" customFormat="1" ht="15.75" customHeight="1" x14ac:dyDescent="0.25">
      <c r="B29" s="17">
        <f t="shared" si="3"/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120</v>
      </c>
      <c r="AA29" s="23">
        <f t="shared" si="4"/>
        <v>1</v>
      </c>
      <c r="AB29" s="8"/>
    </row>
    <row r="30" spans="2:28" s="7" customFormat="1" ht="15.75" customHeight="1" x14ac:dyDescent="0.25">
      <c r="B30" s="17">
        <f t="shared" si="3"/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0</v>
      </c>
      <c r="Q30" s="18">
        <f t="shared" si="2"/>
        <v>0</v>
      </c>
      <c r="R30" s="18">
        <f t="shared" si="2"/>
        <v>0</v>
      </c>
      <c r="S30" s="18">
        <f t="shared" si="2"/>
        <v>0</v>
      </c>
      <c r="T30" s="18">
        <f t="shared" si="2"/>
        <v>0</v>
      </c>
      <c r="U30" s="18">
        <f t="shared" si="2"/>
        <v>0</v>
      </c>
      <c r="V30" s="18">
        <f t="shared" si="2"/>
        <v>0</v>
      </c>
      <c r="W30" s="18">
        <f t="shared" si="2"/>
        <v>0</v>
      </c>
      <c r="X30" s="19">
        <f t="shared" si="5"/>
        <v>0</v>
      </c>
      <c r="Z30" s="23">
        <v>100</v>
      </c>
      <c r="AA30" s="23">
        <f t="shared" si="4"/>
        <v>2</v>
      </c>
      <c r="AB30" s="8"/>
    </row>
    <row r="31" spans="2:28" s="7" customFormat="1" ht="15.75" customHeight="1" x14ac:dyDescent="0.25">
      <c r="B31" s="17">
        <f t="shared" si="3"/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0</v>
      </c>
      <c r="R31" s="18">
        <f t="shared" si="2"/>
        <v>0</v>
      </c>
      <c r="S31" s="18">
        <f t="shared" si="2"/>
        <v>0</v>
      </c>
      <c r="T31" s="18">
        <f t="shared" si="2"/>
        <v>0</v>
      </c>
      <c r="U31" s="18">
        <f t="shared" si="2"/>
        <v>0</v>
      </c>
      <c r="V31" s="18">
        <f t="shared" si="2"/>
        <v>0</v>
      </c>
      <c r="W31" s="18">
        <f t="shared" si="2"/>
        <v>0</v>
      </c>
      <c r="X31" s="19">
        <f t="shared" si="5"/>
        <v>0</v>
      </c>
      <c r="Z31" s="23"/>
      <c r="AA31" s="23"/>
    </row>
    <row r="32" spans="2:28" s="7" customFormat="1" ht="15.75" customHeight="1" x14ac:dyDescent="0.25">
      <c r="B32" s="17">
        <f t="shared" si="3"/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0</v>
      </c>
      <c r="T32" s="18">
        <f t="shared" si="2"/>
        <v>0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0</v>
      </c>
      <c r="Z32" s="23"/>
      <c r="AA32" s="23"/>
    </row>
    <row r="33" spans="2:26" s="7" customFormat="1" ht="15.75" customHeight="1" x14ac:dyDescent="0.25">
      <c r="B33" s="17">
        <f t="shared" si="3"/>
        <v>0</v>
      </c>
      <c r="C33" s="17"/>
      <c r="D33" s="17"/>
      <c r="E33" s="17"/>
      <c r="F33" s="17"/>
      <c r="G33" s="17"/>
      <c r="H33" s="17"/>
      <c r="I33" s="17"/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0</v>
      </c>
      <c r="C34" s="17"/>
      <c r="D34" s="17"/>
      <c r="E34" s="17"/>
      <c r="F34" s="17"/>
      <c r="G34" s="17"/>
      <c r="H34" s="17"/>
      <c r="I34" s="17"/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0</v>
      </c>
      <c r="C35" s="17"/>
      <c r="D35" s="17"/>
      <c r="E35" s="17"/>
      <c r="F35" s="17"/>
      <c r="G35" s="17"/>
      <c r="H35" s="17"/>
      <c r="I35" s="17"/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0</v>
      </c>
      <c r="C36" s="17"/>
      <c r="D36" s="17"/>
      <c r="E36" s="17"/>
      <c r="F36" s="17"/>
      <c r="G36" s="17"/>
      <c r="H36" s="17"/>
      <c r="I36" s="17"/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0</v>
      </c>
      <c r="C37" s="17"/>
      <c r="D37" s="17"/>
      <c r="E37" s="17"/>
      <c r="F37" s="17"/>
      <c r="G37" s="17"/>
      <c r="H37" s="17"/>
      <c r="I37" s="17"/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0</v>
      </c>
      <c r="C38" s="17"/>
      <c r="D38" s="17"/>
      <c r="E38" s="17"/>
      <c r="F38" s="17"/>
      <c r="G38" s="17"/>
      <c r="H38" s="17"/>
      <c r="I38" s="17"/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0</v>
      </c>
      <c r="C39" s="17"/>
      <c r="D39" s="17"/>
      <c r="E39" s="17"/>
      <c r="F39" s="17"/>
      <c r="G39" s="17"/>
      <c r="H39" s="17"/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0</v>
      </c>
      <c r="Q39" s="18">
        <f t="shared" si="6"/>
        <v>0</v>
      </c>
      <c r="R39" s="18">
        <f t="shared" si="6"/>
        <v>0</v>
      </c>
      <c r="S39" s="18">
        <f t="shared" si="6"/>
        <v>0</v>
      </c>
      <c r="T39" s="18">
        <f t="shared" si="6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0</v>
      </c>
      <c r="Z39" s="14"/>
    </row>
    <row r="40" spans="2:26" s="7" customFormat="1" ht="15.75" customHeight="1" x14ac:dyDescent="0.25">
      <c r="B40" s="17">
        <f t="shared" si="3"/>
        <v>0</v>
      </c>
      <c r="C40" s="17"/>
      <c r="D40" s="17"/>
      <c r="E40" s="17"/>
      <c r="F40" s="17"/>
      <c r="G40" s="17"/>
      <c r="H40" s="17"/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0</v>
      </c>
      <c r="R40" s="18">
        <f t="shared" si="6"/>
        <v>0</v>
      </c>
      <c r="S40" s="18">
        <f t="shared" si="6"/>
        <v>0</v>
      </c>
      <c r="T40" s="18">
        <f t="shared" si="6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0</v>
      </c>
      <c r="Z40" s="14"/>
    </row>
    <row r="41" spans="2:26" s="7" customFormat="1" ht="15.75" customHeight="1" x14ac:dyDescent="0.25">
      <c r="B41" s="17">
        <f t="shared" si="3"/>
        <v>0</v>
      </c>
      <c r="C41" s="17"/>
      <c r="D41" s="17"/>
      <c r="E41" s="17"/>
      <c r="F41" s="17"/>
      <c r="G41" s="17"/>
      <c r="H41" s="17"/>
      <c r="I41" s="17"/>
      <c r="J41" s="17"/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0</v>
      </c>
      <c r="Q41" s="18">
        <f t="shared" si="6"/>
        <v>0</v>
      </c>
      <c r="R41" s="18">
        <f t="shared" si="6"/>
        <v>0</v>
      </c>
      <c r="S41" s="18">
        <f t="shared" si="6"/>
        <v>0</v>
      </c>
      <c r="T41" s="18">
        <f t="shared" si="6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9">
        <f t="shared" si="5"/>
        <v>0</v>
      </c>
      <c r="Z41" s="14"/>
    </row>
    <row r="42" spans="2:26" s="7" customFormat="1" ht="15.75" customHeight="1" x14ac:dyDescent="0.25">
      <c r="B42" s="17">
        <f t="shared" si="3"/>
        <v>0</v>
      </c>
      <c r="C42" s="17"/>
      <c r="D42" s="17"/>
      <c r="E42" s="17"/>
      <c r="F42" s="17"/>
      <c r="G42" s="17"/>
      <c r="H42" s="17"/>
      <c r="I42" s="17"/>
      <c r="J42" s="17"/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0</v>
      </c>
      <c r="C43" s="17"/>
      <c r="D43" s="17"/>
      <c r="E43" s="17"/>
      <c r="F43" s="17"/>
      <c r="G43" s="17"/>
      <c r="H43" s="17"/>
      <c r="I43" s="17"/>
      <c r="J43" s="17"/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0</v>
      </c>
      <c r="C44" s="17"/>
      <c r="D44" s="17"/>
      <c r="E44" s="17"/>
      <c r="F44" s="17"/>
      <c r="G44" s="17"/>
      <c r="H44" s="17"/>
      <c r="I44" s="17"/>
      <c r="J44" s="17"/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0</v>
      </c>
      <c r="C45" s="17"/>
      <c r="D45" s="17"/>
      <c r="E45" s="17"/>
      <c r="F45" s="17"/>
      <c r="G45" s="17"/>
      <c r="H45" s="17"/>
      <c r="I45" s="17"/>
      <c r="J45" s="17"/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0</v>
      </c>
      <c r="Q45" s="18">
        <f t="shared" si="6"/>
        <v>0</v>
      </c>
      <c r="R45" s="18">
        <f t="shared" si="6"/>
        <v>0</v>
      </c>
      <c r="S45" s="18">
        <f t="shared" si="6"/>
        <v>0</v>
      </c>
      <c r="T45" s="18">
        <f t="shared" si="6"/>
        <v>0</v>
      </c>
      <c r="U45" s="18">
        <f t="shared" si="6"/>
        <v>0</v>
      </c>
      <c r="V45" s="18">
        <f t="shared" si="6"/>
        <v>0</v>
      </c>
      <c r="W45" s="18">
        <f t="shared" si="6"/>
        <v>0</v>
      </c>
      <c r="X45" s="19">
        <f t="shared" si="5"/>
        <v>0</v>
      </c>
      <c r="Z45" s="14"/>
    </row>
    <row r="46" spans="2:26" s="7" customFormat="1" ht="15.75" customHeight="1" x14ac:dyDescent="0.25">
      <c r="B46" s="17">
        <f t="shared" si="3"/>
        <v>0</v>
      </c>
      <c r="C46" s="17"/>
      <c r="D46" s="17"/>
      <c r="E46" s="17"/>
      <c r="F46" s="17"/>
      <c r="G46" s="17"/>
      <c r="H46" s="17"/>
      <c r="I46" s="17"/>
      <c r="J46" s="17"/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0</v>
      </c>
      <c r="R46" s="18">
        <f t="shared" si="6"/>
        <v>0</v>
      </c>
      <c r="S46" s="18">
        <f t="shared" si="6"/>
        <v>0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0</v>
      </c>
      <c r="Z46" s="14"/>
    </row>
    <row r="47" spans="2:26" s="7" customFormat="1" ht="15.75" customHeight="1" x14ac:dyDescent="0.25">
      <c r="B47" s="17">
        <f t="shared" si="3"/>
        <v>0</v>
      </c>
      <c r="C47" s="17"/>
      <c r="D47" s="17"/>
      <c r="E47" s="17"/>
      <c r="F47" s="17"/>
      <c r="G47" s="17"/>
      <c r="H47" s="17"/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0</v>
      </c>
      <c r="R47" s="18">
        <f t="shared" si="6"/>
        <v>0</v>
      </c>
      <c r="S47" s="18">
        <f t="shared" si="6"/>
        <v>0</v>
      </c>
      <c r="T47" s="18">
        <f t="shared" si="6"/>
        <v>0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0</v>
      </c>
      <c r="Z47" s="14"/>
    </row>
    <row r="48" spans="2:26" s="7" customFormat="1" ht="15.75" customHeight="1" x14ac:dyDescent="0.25">
      <c r="B48" s="17">
        <f t="shared" si="3"/>
        <v>0</v>
      </c>
      <c r="C48" s="17"/>
      <c r="D48" s="17"/>
      <c r="E48" s="17"/>
      <c r="F48" s="17"/>
      <c r="G48" s="17"/>
      <c r="H48" s="17"/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0</v>
      </c>
      <c r="C49" s="17"/>
      <c r="D49" s="17"/>
      <c r="E49" s="17"/>
      <c r="F49" s="17"/>
      <c r="G49" s="17"/>
      <c r="H49" s="17"/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0</v>
      </c>
      <c r="C50" s="17"/>
      <c r="D50" s="17"/>
      <c r="E50" s="17"/>
      <c r="F50" s="17"/>
      <c r="G50" s="17"/>
      <c r="H50" s="17"/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0</v>
      </c>
      <c r="C51" s="17"/>
      <c r="D51" s="17"/>
      <c r="E51" s="17"/>
      <c r="F51" s="17"/>
      <c r="G51" s="17"/>
      <c r="H51" s="17"/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0</v>
      </c>
      <c r="R51" s="18">
        <f t="shared" si="6"/>
        <v>0</v>
      </c>
      <c r="S51" s="18">
        <f t="shared" si="6"/>
        <v>0</v>
      </c>
      <c r="T51" s="18">
        <f t="shared" si="6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0</v>
      </c>
      <c r="Z51" s="14"/>
    </row>
    <row r="52" spans="2:26" s="7" customFormat="1" ht="15.75" customHeight="1" x14ac:dyDescent="0.25">
      <c r="B52" s="17">
        <f t="shared" si="3"/>
        <v>0</v>
      </c>
      <c r="C52" s="17"/>
      <c r="D52" s="17"/>
      <c r="E52" s="17"/>
      <c r="F52" s="17"/>
      <c r="G52" s="17"/>
      <c r="H52" s="17"/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0</v>
      </c>
      <c r="C53" s="17"/>
      <c r="D53" s="17"/>
      <c r="E53" s="17"/>
      <c r="F53" s="17"/>
      <c r="G53" s="17"/>
      <c r="H53" s="17"/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0</v>
      </c>
      <c r="S53" s="18">
        <f t="shared" si="6"/>
        <v>0</v>
      </c>
      <c r="T53" s="18">
        <f t="shared" si="6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0</v>
      </c>
      <c r="Z53" s="14"/>
    </row>
    <row r="54" spans="2:26" s="7" customFormat="1" ht="15.75" customHeight="1" x14ac:dyDescent="0.25">
      <c r="B54" s="17">
        <f t="shared" si="3"/>
        <v>0</v>
      </c>
      <c r="C54" s="17"/>
      <c r="D54" s="17"/>
      <c r="E54" s="17"/>
      <c r="F54" s="17"/>
      <c r="G54" s="17"/>
      <c r="H54" s="17"/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0</v>
      </c>
      <c r="C55" s="17"/>
      <c r="D55" s="17"/>
      <c r="E55" s="17"/>
      <c r="F55" s="17"/>
      <c r="G55" s="17"/>
      <c r="H55" s="17"/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0</v>
      </c>
      <c r="S55" s="18">
        <f t="shared" si="6"/>
        <v>0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0</v>
      </c>
      <c r="Z55" s="14"/>
    </row>
    <row r="56" spans="2:26" s="7" customFormat="1" ht="15.75" customHeight="1" x14ac:dyDescent="0.25">
      <c r="B56" s="17">
        <f t="shared" si="3"/>
        <v>0</v>
      </c>
      <c r="C56" s="17"/>
      <c r="D56" s="17"/>
      <c r="E56" s="17"/>
      <c r="F56" s="17"/>
      <c r="G56" s="17"/>
      <c r="H56" s="17"/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0</v>
      </c>
      <c r="C57" s="17"/>
      <c r="D57" s="17"/>
      <c r="E57" s="17"/>
      <c r="F57" s="17"/>
      <c r="G57" s="17"/>
      <c r="H57" s="17"/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0</v>
      </c>
      <c r="C58" s="17"/>
      <c r="D58" s="17"/>
      <c r="E58" s="17"/>
      <c r="F58" s="17"/>
      <c r="G58" s="17"/>
      <c r="H58" s="17"/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0</v>
      </c>
      <c r="Q58" s="18">
        <f t="shared" si="6"/>
        <v>0</v>
      </c>
      <c r="R58" s="18">
        <f t="shared" si="6"/>
        <v>0</v>
      </c>
      <c r="S58" s="18">
        <f t="shared" si="6"/>
        <v>0</v>
      </c>
      <c r="T58" s="18">
        <f t="shared" si="6"/>
        <v>0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0</v>
      </c>
      <c r="Z58" s="14"/>
    </row>
    <row r="59" spans="2:26" s="7" customFormat="1" ht="15.75" customHeight="1" x14ac:dyDescent="0.25">
      <c r="B59" s="17">
        <f t="shared" si="3"/>
        <v>0</v>
      </c>
      <c r="C59" s="17"/>
      <c r="D59" s="17"/>
      <c r="E59" s="17"/>
      <c r="F59" s="17"/>
      <c r="G59" s="17"/>
      <c r="H59" s="17"/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0</v>
      </c>
      <c r="C60" s="17"/>
      <c r="D60" s="17"/>
      <c r="E60" s="17"/>
      <c r="F60" s="17"/>
      <c r="G60" s="17"/>
      <c r="H60" s="17"/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0</v>
      </c>
      <c r="C61" s="17"/>
      <c r="D61" s="17"/>
      <c r="E61" s="17"/>
      <c r="F61" s="17"/>
      <c r="G61" s="17"/>
      <c r="H61" s="17"/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0</v>
      </c>
      <c r="C62" s="17"/>
      <c r="D62" s="17"/>
      <c r="E62" s="17"/>
      <c r="F62" s="17"/>
      <c r="G62" s="17"/>
      <c r="H62" s="17"/>
      <c r="I62" s="17"/>
      <c r="J62" s="17"/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0</v>
      </c>
      <c r="Q62" s="18">
        <f t="shared" si="6"/>
        <v>0</v>
      </c>
      <c r="R62" s="18">
        <f t="shared" si="6"/>
        <v>0</v>
      </c>
      <c r="S62" s="18">
        <f t="shared" si="6"/>
        <v>0</v>
      </c>
      <c r="T62" s="18">
        <f t="shared" si="6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9">
        <f t="shared" si="5"/>
        <v>0</v>
      </c>
      <c r="Z62" s="14"/>
    </row>
    <row r="63" spans="2:26" s="7" customFormat="1" ht="15.75" customHeight="1" x14ac:dyDescent="0.25">
      <c r="B63" s="17">
        <f t="shared" si="3"/>
        <v>0</v>
      </c>
      <c r="C63" s="17"/>
      <c r="D63" s="17"/>
      <c r="E63" s="17"/>
      <c r="F63" s="17"/>
      <c r="G63" s="17"/>
      <c r="H63" s="17"/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0</v>
      </c>
      <c r="Q63" s="18">
        <f t="shared" si="6"/>
        <v>0</v>
      </c>
      <c r="R63" s="18">
        <f t="shared" si="6"/>
        <v>0</v>
      </c>
      <c r="S63" s="18">
        <f t="shared" si="6"/>
        <v>0</v>
      </c>
      <c r="T63" s="18">
        <f t="shared" si="6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0</v>
      </c>
      <c r="Z63" s="14"/>
    </row>
    <row r="64" spans="2:26" s="7" customFormat="1" ht="15.75" customHeight="1" x14ac:dyDescent="0.25">
      <c r="B64" s="17">
        <f t="shared" si="3"/>
        <v>0</v>
      </c>
      <c r="C64" s="17"/>
      <c r="D64" s="17"/>
      <c r="E64" s="17"/>
      <c r="F64" s="17"/>
      <c r="G64" s="17"/>
      <c r="H64" s="17"/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0</v>
      </c>
      <c r="C65" s="17"/>
      <c r="D65" s="17"/>
      <c r="E65" s="17"/>
      <c r="F65" s="17"/>
      <c r="G65" s="17"/>
      <c r="H65" s="17"/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0</v>
      </c>
      <c r="C66" s="17"/>
      <c r="D66" s="17"/>
      <c r="E66" s="17"/>
      <c r="F66" s="17"/>
      <c r="G66" s="17"/>
      <c r="H66" s="17"/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0</v>
      </c>
      <c r="C67" s="17"/>
      <c r="D67" s="17"/>
      <c r="E67" s="17"/>
      <c r="F67" s="17"/>
      <c r="G67" s="17"/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0</v>
      </c>
      <c r="R67" s="18">
        <f t="shared" si="9"/>
        <v>0</v>
      </c>
      <c r="S67" s="18">
        <f t="shared" si="9"/>
        <v>0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0</v>
      </c>
    </row>
    <row r="68" spans="2:26" s="7" customFormat="1" ht="15.75" customHeight="1" x14ac:dyDescent="0.25">
      <c r="B68" s="17">
        <f t="shared" ref="B68:B110" si="10">IF(SUM(D68:K68)&gt;0,1,0)</f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0</v>
      </c>
      <c r="C69" s="17"/>
      <c r="D69" s="17"/>
      <c r="E69" s="17"/>
      <c r="F69" s="17"/>
      <c r="G69" s="17"/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0</v>
      </c>
      <c r="C70" s="17"/>
      <c r="D70" s="17"/>
      <c r="E70" s="17"/>
      <c r="F70" s="17"/>
      <c r="G70" s="17"/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0</v>
      </c>
      <c r="C71" s="17"/>
      <c r="D71" s="17"/>
      <c r="E71" s="17"/>
      <c r="F71" s="17"/>
      <c r="G71" s="17"/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0</v>
      </c>
      <c r="Q71" s="18">
        <f t="shared" si="9"/>
        <v>0</v>
      </c>
      <c r="R71" s="18">
        <f t="shared" si="9"/>
        <v>0</v>
      </c>
      <c r="S71" s="18">
        <f t="shared" si="9"/>
        <v>0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0</v>
      </c>
    </row>
    <row r="72" spans="2:26" s="7" customFormat="1" ht="15.75" customHeight="1" x14ac:dyDescent="0.25">
      <c r="B72" s="17">
        <f t="shared" si="10"/>
        <v>0</v>
      </c>
      <c r="C72" s="17"/>
      <c r="D72" s="17"/>
      <c r="E72" s="17"/>
      <c r="F72" s="17"/>
      <c r="G72" s="17"/>
      <c r="H72" s="17"/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0</v>
      </c>
      <c r="Q72" s="18">
        <f t="shared" si="9"/>
        <v>0</v>
      </c>
      <c r="R72" s="18">
        <f t="shared" si="9"/>
        <v>0</v>
      </c>
      <c r="S72" s="18">
        <f t="shared" si="9"/>
        <v>0</v>
      </c>
      <c r="T72" s="18">
        <f t="shared" si="9"/>
        <v>0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0</v>
      </c>
    </row>
    <row r="73" spans="2:26" s="7" customFormat="1" ht="15.75" customHeight="1" x14ac:dyDescent="0.25">
      <c r="B73" s="17">
        <f t="shared" si="10"/>
        <v>0</v>
      </c>
      <c r="C73" s="17"/>
      <c r="D73" s="17"/>
      <c r="E73" s="17"/>
      <c r="F73" s="17"/>
      <c r="G73" s="17"/>
      <c r="H73" s="17"/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0</v>
      </c>
      <c r="C74" s="17"/>
      <c r="D74" s="17"/>
      <c r="E74" s="17"/>
      <c r="F74" s="17"/>
      <c r="G74" s="17"/>
      <c r="H74" s="17"/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0</v>
      </c>
      <c r="R74" s="18">
        <f t="shared" si="9"/>
        <v>0</v>
      </c>
      <c r="S74" s="18">
        <f t="shared" si="9"/>
        <v>0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0</v>
      </c>
    </row>
    <row r="75" spans="2:26" s="7" customFormat="1" ht="15.75" customHeight="1" x14ac:dyDescent="0.25">
      <c r="B75" s="17">
        <f t="shared" si="10"/>
        <v>0</v>
      </c>
      <c r="C75" s="17"/>
      <c r="D75" s="17"/>
      <c r="E75" s="17"/>
      <c r="F75" s="17"/>
      <c r="G75" s="17"/>
      <c r="H75" s="17"/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0</v>
      </c>
      <c r="R75" s="18">
        <f t="shared" si="9"/>
        <v>0</v>
      </c>
      <c r="S75" s="18">
        <f t="shared" si="9"/>
        <v>0</v>
      </c>
      <c r="T75" s="18">
        <f t="shared" si="9"/>
        <v>0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0</v>
      </c>
    </row>
    <row r="76" spans="2:26" s="7" customFormat="1" ht="15.75" customHeight="1" x14ac:dyDescent="0.25">
      <c r="B76" s="17">
        <f t="shared" si="10"/>
        <v>0</v>
      </c>
      <c r="C76" s="17"/>
      <c r="D76" s="17"/>
      <c r="E76" s="17"/>
      <c r="F76" s="17"/>
      <c r="G76" s="17"/>
      <c r="H76" s="17"/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0</v>
      </c>
      <c r="Q76" s="18">
        <f t="shared" si="9"/>
        <v>0</v>
      </c>
      <c r="R76" s="18">
        <f t="shared" si="9"/>
        <v>0</v>
      </c>
      <c r="S76" s="18">
        <f t="shared" si="9"/>
        <v>0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0</v>
      </c>
    </row>
    <row r="77" spans="2:26" s="7" customFormat="1" ht="15.75" customHeight="1" x14ac:dyDescent="0.25">
      <c r="B77" s="17">
        <f t="shared" si="10"/>
        <v>0</v>
      </c>
      <c r="C77" s="17"/>
      <c r="D77" s="17"/>
      <c r="E77" s="17"/>
      <c r="F77" s="17"/>
      <c r="G77" s="17"/>
      <c r="H77" s="17"/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0</v>
      </c>
      <c r="C78" s="17"/>
      <c r="D78" s="17"/>
      <c r="E78" s="17"/>
      <c r="F78" s="17"/>
      <c r="G78" s="17"/>
      <c r="H78" s="17"/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0</v>
      </c>
      <c r="C79" s="17"/>
      <c r="D79" s="17"/>
      <c r="E79" s="17"/>
      <c r="F79" s="17"/>
      <c r="G79" s="17"/>
      <c r="H79" s="17"/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0</v>
      </c>
      <c r="Q79" s="18">
        <f t="shared" si="9"/>
        <v>0</v>
      </c>
      <c r="R79" s="18">
        <f t="shared" si="9"/>
        <v>0</v>
      </c>
      <c r="S79" s="18">
        <f t="shared" si="9"/>
        <v>0</v>
      </c>
      <c r="T79" s="18">
        <f t="shared" si="9"/>
        <v>0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0</v>
      </c>
    </row>
    <row r="80" spans="2:26" s="7" customFormat="1" ht="15.75" customHeight="1" x14ac:dyDescent="0.25">
      <c r="B80" s="17">
        <f t="shared" si="10"/>
        <v>0</v>
      </c>
      <c r="C80" s="17"/>
      <c r="D80" s="17"/>
      <c r="E80" s="17"/>
      <c r="F80" s="17"/>
      <c r="G80" s="17"/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0</v>
      </c>
      <c r="R80" s="18">
        <f t="shared" si="9"/>
        <v>0</v>
      </c>
      <c r="S80" s="18">
        <f t="shared" si="9"/>
        <v>0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0</v>
      </c>
    </row>
    <row r="81" spans="2:24" s="7" customFormat="1" ht="15.75" customHeight="1" x14ac:dyDescent="0.25">
      <c r="B81" s="17">
        <f t="shared" si="10"/>
        <v>0</v>
      </c>
      <c r="C81" s="17"/>
      <c r="D81" s="17"/>
      <c r="E81" s="17"/>
      <c r="F81" s="17"/>
      <c r="G81" s="17"/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0</v>
      </c>
      <c r="Q81" s="18">
        <f t="shared" si="9"/>
        <v>0</v>
      </c>
      <c r="R81" s="18">
        <f t="shared" si="9"/>
        <v>0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0</v>
      </c>
    </row>
    <row r="82" spans="2:24" s="7" customFormat="1" ht="15.75" customHeight="1" x14ac:dyDescent="0.25">
      <c r="B82" s="17">
        <f t="shared" si="10"/>
        <v>0</v>
      </c>
      <c r="C82" s="17"/>
      <c r="D82" s="17"/>
      <c r="E82" s="17"/>
      <c r="F82" s="17"/>
      <c r="G82" s="17"/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0</v>
      </c>
      <c r="Q82" s="18">
        <f t="shared" si="9"/>
        <v>0</v>
      </c>
      <c r="R82" s="18">
        <f t="shared" si="9"/>
        <v>0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0</v>
      </c>
    </row>
    <row r="83" spans="2:24" s="7" customFormat="1" ht="15.75" customHeight="1" x14ac:dyDescent="0.25">
      <c r="B83" s="17">
        <f t="shared" si="10"/>
        <v>0</v>
      </c>
      <c r="C83" s="17"/>
      <c r="D83" s="17"/>
      <c r="E83" s="17"/>
      <c r="F83" s="17"/>
      <c r="G83" s="17"/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0</v>
      </c>
      <c r="Q83" s="18">
        <f t="shared" si="9"/>
        <v>0</v>
      </c>
      <c r="R83" s="18">
        <f t="shared" si="9"/>
        <v>0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0</v>
      </c>
    </row>
    <row r="84" spans="2:24" s="7" customFormat="1" ht="15.75" customHeight="1" x14ac:dyDescent="0.25">
      <c r="B84" s="17">
        <f t="shared" si="10"/>
        <v>0</v>
      </c>
      <c r="C84" s="17"/>
      <c r="D84" s="17"/>
      <c r="E84" s="17"/>
      <c r="F84" s="17"/>
      <c r="G84" s="17"/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0</v>
      </c>
      <c r="Q87" s="18">
        <f t="shared" si="9"/>
        <v>0</v>
      </c>
      <c r="R87" s="18">
        <f t="shared" si="9"/>
        <v>0</v>
      </c>
      <c r="S87" s="18">
        <f t="shared" si="9"/>
        <v>0</v>
      </c>
      <c r="T87" s="18">
        <f t="shared" si="9"/>
        <v>0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0</v>
      </c>
    </row>
    <row r="88" spans="2:24" s="7" customFormat="1" ht="15.75" customHeight="1" x14ac:dyDescent="0.25">
      <c r="B88" s="17">
        <f t="shared" si="10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0</v>
      </c>
      <c r="Q89" s="18">
        <f t="shared" si="9"/>
        <v>0</v>
      </c>
      <c r="R89" s="18">
        <f t="shared" si="9"/>
        <v>0</v>
      </c>
      <c r="S89" s="18">
        <f t="shared" si="9"/>
        <v>0</v>
      </c>
      <c r="T89" s="18">
        <f t="shared" si="9"/>
        <v>0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0</v>
      </c>
    </row>
    <row r="90" spans="2:24" s="7" customFormat="1" ht="15.75" customHeight="1" x14ac:dyDescent="0.25">
      <c r="B90" s="17">
        <f t="shared" si="10"/>
        <v>0</v>
      </c>
      <c r="C90" s="17"/>
      <c r="D90" s="17"/>
      <c r="E90" s="17"/>
      <c r="F90" s="17"/>
      <c r="G90" s="17"/>
      <c r="H90" s="17"/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0</v>
      </c>
      <c r="Q94" s="18">
        <f t="shared" si="9"/>
        <v>0</v>
      </c>
      <c r="R94" s="18">
        <f t="shared" si="9"/>
        <v>0</v>
      </c>
      <c r="S94" s="18">
        <f t="shared" si="9"/>
        <v>0</v>
      </c>
      <c r="T94" s="18">
        <f t="shared" si="9"/>
        <v>0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0</v>
      </c>
    </row>
    <row r="95" spans="2:24" s="7" customFormat="1" ht="15.75" customHeight="1" x14ac:dyDescent="0.25">
      <c r="B95" s="17">
        <f t="shared" si="10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0</v>
      </c>
      <c r="R95" s="18">
        <f t="shared" si="9"/>
        <v>0</v>
      </c>
      <c r="S95" s="18">
        <f t="shared" si="9"/>
        <v>0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0</v>
      </c>
    </row>
    <row r="96" spans="2:24" s="7" customFormat="1" ht="15.75" customHeight="1" x14ac:dyDescent="0.25">
      <c r="B96" s="17">
        <f t="shared" si="10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0</v>
      </c>
      <c r="C98" s="17"/>
      <c r="D98" s="17"/>
      <c r="E98" s="17"/>
      <c r="F98" s="17"/>
      <c r="G98" s="17"/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0</v>
      </c>
      <c r="C99" s="17"/>
      <c r="D99" s="17"/>
      <c r="E99" s="17"/>
      <c r="F99" s="17"/>
      <c r="G99" s="17"/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0</v>
      </c>
      <c r="R102" s="18">
        <f t="shared" si="12"/>
        <v>0</v>
      </c>
      <c r="S102" s="18">
        <f t="shared" si="12"/>
        <v>0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0</v>
      </c>
    </row>
    <row r="103" spans="2:24" s="7" customFormat="1" ht="15.75" customHeight="1" x14ac:dyDescent="0.25">
      <c r="B103" s="17">
        <f t="shared" si="10"/>
        <v>0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0</v>
      </c>
      <c r="Q104" s="18">
        <f t="shared" si="12"/>
        <v>0</v>
      </c>
      <c r="R104" s="18">
        <f t="shared" si="12"/>
        <v>0</v>
      </c>
      <c r="S104" s="18">
        <f t="shared" si="12"/>
        <v>0</v>
      </c>
      <c r="T104" s="18">
        <f t="shared" si="12"/>
        <v>0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0</v>
      </c>
    </row>
    <row r="105" spans="2:24" s="7" customFormat="1" ht="15.75" customHeight="1" x14ac:dyDescent="0.25">
      <c r="B105" s="17">
        <f t="shared" si="10"/>
        <v>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0</v>
      </c>
      <c r="R106" s="18">
        <f t="shared" si="12"/>
        <v>0</v>
      </c>
      <c r="S106" s="18">
        <f t="shared" si="12"/>
        <v>0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0</v>
      </c>
    </row>
    <row r="107" spans="2:24" s="7" customFormat="1" ht="15.75" customHeight="1" x14ac:dyDescent="0.25">
      <c r="B107" s="17">
        <f t="shared" si="10"/>
        <v>0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0</v>
      </c>
      <c r="Q107" s="18">
        <f t="shared" si="12"/>
        <v>0</v>
      </c>
      <c r="R107" s="18">
        <f t="shared" si="12"/>
        <v>0</v>
      </c>
      <c r="S107" s="18">
        <f t="shared" si="12"/>
        <v>0</v>
      </c>
      <c r="T107" s="18">
        <f t="shared" si="12"/>
        <v>0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0</v>
      </c>
    </row>
    <row r="108" spans="2:24" s="7" customFormat="1" ht="15.75" customHeight="1" x14ac:dyDescent="0.25">
      <c r="B108" s="17">
        <f t="shared" si="10"/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0</v>
      </c>
      <c r="Q108" s="18">
        <f t="shared" si="12"/>
        <v>0</v>
      </c>
      <c r="R108" s="18">
        <f t="shared" si="12"/>
        <v>0</v>
      </c>
      <c r="S108" s="18">
        <f t="shared" si="12"/>
        <v>0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0</v>
      </c>
    </row>
    <row r="109" spans="2:24" s="7" customFormat="1" ht="15.75" customHeight="1" x14ac:dyDescent="0.25">
      <c r="B109" s="17">
        <f t="shared" si="10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0</v>
      </c>
      <c r="R109" s="18">
        <f t="shared" si="12"/>
        <v>0</v>
      </c>
      <c r="S109" s="18">
        <f t="shared" si="12"/>
        <v>0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0</v>
      </c>
    </row>
    <row r="110" spans="2:24" s="7" customFormat="1" ht="15.75" customHeight="1" x14ac:dyDescent="0.25">
      <c r="B110" s="17">
        <f t="shared" si="10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0</v>
      </c>
      <c r="P110" s="18">
        <f t="shared" si="8"/>
        <v>0</v>
      </c>
      <c r="Q110" s="18">
        <f t="shared" si="12"/>
        <v>0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0</v>
      </c>
    </row>
    <row r="111" spans="2:24" s="7" customFormat="1" ht="15.75" customHeight="1" x14ac:dyDescent="0.25">
      <c r="B111" s="6"/>
      <c r="N111" s="8"/>
    </row>
  </sheetData>
  <sheetProtection selectLockedCells="1" selectUnlockedCells="1"/>
  <conditionalFormatting sqref="D3:K1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5" priority="2" operator="greaterThan">
      <formula>0</formula>
    </cfRule>
  </conditionalFormatting>
  <conditionalFormatting sqref="N3:N110">
    <cfRule type="cellIs" dxfId="4" priority="1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1"/>
  <sheetViews>
    <sheetView showGridLines="0" zoomScale="85" workbookViewId="0">
      <selection activeCell="Z3" sqref="Z3:AA32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1.28515625" style="20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123</v>
      </c>
      <c r="Y1" s="4"/>
      <c r="Z1"/>
      <c r="AA1" s="5">
        <f>SUM(AA3:AA32)</f>
        <v>534</v>
      </c>
      <c r="AB1" s="15"/>
      <c r="AD1" s="26">
        <f>B2*1250</f>
        <v>135000</v>
      </c>
      <c r="AE1" s="24" t="s">
        <v>7</v>
      </c>
    </row>
    <row r="2" spans="2:31" s="7" customFormat="1" ht="15.75" customHeight="1" x14ac:dyDescent="0.3">
      <c r="B2" s="13">
        <f>SUM(B3:B110)</f>
        <v>108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534</v>
      </c>
      <c r="M2" s="2"/>
      <c r="N2" s="13">
        <f>SUM(N3:N110)</f>
        <v>300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134700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190</v>
      </c>
      <c r="E3" s="17">
        <v>190</v>
      </c>
      <c r="F3" s="17">
        <v>180</v>
      </c>
      <c r="G3" s="17">
        <v>180</v>
      </c>
      <c r="H3" s="17">
        <v>170</v>
      </c>
      <c r="I3" s="17">
        <v>170</v>
      </c>
      <c r="J3" s="17">
        <v>170</v>
      </c>
      <c r="K3" s="17"/>
      <c r="L3" s="17" t="s">
        <v>0</v>
      </c>
      <c r="M3" s="17">
        <v>1250</v>
      </c>
      <c r="N3" s="3">
        <f t="shared" ref="N3:N66" si="0">IF(SUM(D3:K3)=0,0,M3-(SUM(D3:K3)))</f>
        <v>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1</v>
      </c>
      <c r="S3" s="18">
        <f t="shared" si="2"/>
        <v>1</v>
      </c>
      <c r="T3" s="18">
        <f t="shared" si="2"/>
        <v>1</v>
      </c>
      <c r="U3" s="18">
        <f t="shared" si="2"/>
        <v>1</v>
      </c>
      <c r="V3" s="18">
        <f t="shared" si="2"/>
        <v>1</v>
      </c>
      <c r="W3" s="18">
        <f t="shared" si="2"/>
        <v>0</v>
      </c>
      <c r="X3" s="19">
        <f>SUM(P3:W3)</f>
        <v>7</v>
      </c>
      <c r="Z3" s="23">
        <v>550</v>
      </c>
      <c r="AA3" s="23">
        <f>COUNTIF($D$3:$K$110,Z3)</f>
        <v>1</v>
      </c>
      <c r="AB3" s="8"/>
      <c r="AD3" s="28">
        <f>AD1-AD2</f>
        <v>300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190</v>
      </c>
      <c r="E4" s="17">
        <v>190</v>
      </c>
      <c r="F4" s="17">
        <v>180</v>
      </c>
      <c r="G4" s="17">
        <v>180</v>
      </c>
      <c r="H4" s="17">
        <v>170</v>
      </c>
      <c r="I4" s="17">
        <v>170</v>
      </c>
      <c r="J4" s="17">
        <v>170</v>
      </c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2"/>
        <v>0</v>
      </c>
      <c r="V4" s="18">
        <f t="shared" si="2"/>
        <v>0</v>
      </c>
      <c r="W4" s="18">
        <f t="shared" si="2"/>
        <v>0</v>
      </c>
      <c r="X4" s="19">
        <f>SUM(P4:W4)</f>
        <v>0</v>
      </c>
      <c r="Z4" s="23">
        <v>500</v>
      </c>
      <c r="AA4" s="23">
        <f t="shared" ref="AA4:AA32" si="4">COUNTIF($D$3:$K$110,Z4)</f>
        <v>2</v>
      </c>
      <c r="AB4" s="8"/>
      <c r="AD4" s="28">
        <f>ROUNDUP(AD2/1250,0)</f>
        <v>108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190</v>
      </c>
      <c r="E5" s="17">
        <v>190</v>
      </c>
      <c r="F5" s="17">
        <v>180</v>
      </c>
      <c r="G5" s="17">
        <v>180</v>
      </c>
      <c r="H5" s="17">
        <v>170</v>
      </c>
      <c r="I5" s="17">
        <v>170</v>
      </c>
      <c r="J5" s="17">
        <v>170</v>
      </c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450</v>
      </c>
      <c r="AA5" s="23">
        <f t="shared" si="4"/>
        <v>1</v>
      </c>
      <c r="AB5" s="8"/>
      <c r="AD5" s="28">
        <f>ROUNDUP(AA1/AD4,0)</f>
        <v>5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190</v>
      </c>
      <c r="E6" s="17">
        <v>190</v>
      </c>
      <c r="F6" s="17">
        <v>180</v>
      </c>
      <c r="G6" s="17">
        <v>180</v>
      </c>
      <c r="H6" s="17">
        <v>170</v>
      </c>
      <c r="I6" s="17">
        <v>170</v>
      </c>
      <c r="J6" s="17">
        <v>170</v>
      </c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9">
        <f t="shared" si="5"/>
        <v>0</v>
      </c>
      <c r="Z6" s="23">
        <v>400</v>
      </c>
      <c r="AA6" s="23">
        <f t="shared" si="4"/>
        <v>5</v>
      </c>
      <c r="AB6" s="8"/>
      <c r="AD6" s="28">
        <f>X1</f>
        <v>123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210</v>
      </c>
      <c r="F7" s="17">
        <v>210</v>
      </c>
      <c r="G7" s="17">
        <v>150</v>
      </c>
      <c r="H7" s="17">
        <v>150</v>
      </c>
      <c r="I7" s="17">
        <v>150</v>
      </c>
      <c r="J7" s="17">
        <v>130</v>
      </c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1</v>
      </c>
      <c r="Q7" s="18">
        <f t="shared" si="2"/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  <c r="U7" s="18">
        <f t="shared" si="2"/>
        <v>1</v>
      </c>
      <c r="V7" s="18">
        <f t="shared" si="2"/>
        <v>1</v>
      </c>
      <c r="W7" s="18">
        <f t="shared" si="2"/>
        <v>0</v>
      </c>
      <c r="X7" s="19">
        <f t="shared" si="5"/>
        <v>7</v>
      </c>
      <c r="Z7" s="23">
        <v>380</v>
      </c>
      <c r="AA7" s="23">
        <f t="shared" si="4"/>
        <v>10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210</v>
      </c>
      <c r="F8" s="17">
        <v>210</v>
      </c>
      <c r="G8" s="17">
        <v>150</v>
      </c>
      <c r="H8" s="17">
        <v>150</v>
      </c>
      <c r="I8" s="17">
        <v>150</v>
      </c>
      <c r="J8" s="17">
        <v>130</v>
      </c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370</v>
      </c>
      <c r="AA8" s="23">
        <f t="shared" si="4"/>
        <v>5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250</v>
      </c>
      <c r="E9" s="17">
        <v>220</v>
      </c>
      <c r="F9" s="17">
        <v>220</v>
      </c>
      <c r="G9" s="17">
        <v>220</v>
      </c>
      <c r="H9" s="17">
        <v>190</v>
      </c>
      <c r="I9" s="17">
        <v>150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0</v>
      </c>
      <c r="Q9" s="18">
        <f t="shared" si="2"/>
        <v>1</v>
      </c>
      <c r="R9" s="18">
        <f t="shared" si="2"/>
        <v>1</v>
      </c>
      <c r="S9" s="18">
        <f t="shared" si="2"/>
        <v>1</v>
      </c>
      <c r="T9" s="18">
        <f t="shared" si="2"/>
        <v>1</v>
      </c>
      <c r="U9" s="18">
        <f t="shared" si="2"/>
        <v>1</v>
      </c>
      <c r="V9" s="18">
        <f t="shared" si="2"/>
        <v>0</v>
      </c>
      <c r="W9" s="18">
        <f t="shared" si="2"/>
        <v>0</v>
      </c>
      <c r="X9" s="19">
        <f t="shared" si="5"/>
        <v>5</v>
      </c>
      <c r="Z9" s="23">
        <v>360</v>
      </c>
      <c r="AA9" s="23">
        <f t="shared" si="4"/>
        <v>5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290</v>
      </c>
      <c r="E10" s="17">
        <v>260</v>
      </c>
      <c r="F10" s="17">
        <v>260</v>
      </c>
      <c r="G10" s="17">
        <v>230</v>
      </c>
      <c r="H10" s="17">
        <v>210</v>
      </c>
      <c r="I10" s="17"/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5</v>
      </c>
      <c r="Z10" s="23">
        <v>350</v>
      </c>
      <c r="AA10" s="23">
        <f t="shared" si="4"/>
        <v>15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290</v>
      </c>
      <c r="E11" s="17">
        <v>260</v>
      </c>
      <c r="F11" s="17">
        <v>260</v>
      </c>
      <c r="G11" s="17">
        <v>230</v>
      </c>
      <c r="H11" s="17">
        <v>210</v>
      </c>
      <c r="I11" s="17"/>
      <c r="J11" s="17"/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0</v>
      </c>
      <c r="Q11" s="18">
        <f t="shared" si="2"/>
        <v>0</v>
      </c>
      <c r="R11" s="18">
        <f t="shared" si="2"/>
        <v>0</v>
      </c>
      <c r="S11" s="18">
        <f t="shared" si="2"/>
        <v>0</v>
      </c>
      <c r="T11" s="18">
        <f t="shared" si="2"/>
        <v>0</v>
      </c>
      <c r="U11" s="18">
        <f t="shared" si="2"/>
        <v>0</v>
      </c>
      <c r="V11" s="18">
        <f t="shared" si="2"/>
        <v>0</v>
      </c>
      <c r="W11" s="18">
        <f t="shared" si="2"/>
        <v>0</v>
      </c>
      <c r="X11" s="19">
        <f t="shared" si="5"/>
        <v>0</v>
      </c>
      <c r="Z11" s="23">
        <v>340</v>
      </c>
      <c r="AA11" s="23">
        <f t="shared" si="4"/>
        <v>15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290</v>
      </c>
      <c r="E12" s="17">
        <v>260</v>
      </c>
      <c r="F12" s="17">
        <v>260</v>
      </c>
      <c r="G12" s="17">
        <v>230</v>
      </c>
      <c r="H12" s="17">
        <v>210</v>
      </c>
      <c r="I12" s="17"/>
      <c r="J12" s="17"/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0</v>
      </c>
      <c r="Z12" s="23">
        <v>330</v>
      </c>
      <c r="AA12" s="23">
        <f t="shared" si="4"/>
        <v>25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290</v>
      </c>
      <c r="E13" s="17">
        <v>290</v>
      </c>
      <c r="F13" s="17">
        <v>210</v>
      </c>
      <c r="G13" s="17">
        <v>130</v>
      </c>
      <c r="H13" s="17">
        <v>110</v>
      </c>
      <c r="I13" s="17">
        <v>110</v>
      </c>
      <c r="J13" s="17">
        <v>110</v>
      </c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0</v>
      </c>
      <c r="Q13" s="18">
        <f t="shared" si="2"/>
        <v>1</v>
      </c>
      <c r="R13" s="18">
        <f t="shared" si="2"/>
        <v>1</v>
      </c>
      <c r="S13" s="18">
        <f t="shared" si="2"/>
        <v>1</v>
      </c>
      <c r="T13" s="18">
        <f t="shared" si="2"/>
        <v>1</v>
      </c>
      <c r="U13" s="18">
        <f t="shared" si="2"/>
        <v>1</v>
      </c>
      <c r="V13" s="18">
        <f t="shared" si="2"/>
        <v>1</v>
      </c>
      <c r="W13" s="18">
        <f t="shared" si="2"/>
        <v>0</v>
      </c>
      <c r="X13" s="19">
        <f t="shared" si="5"/>
        <v>6</v>
      </c>
      <c r="Z13" s="23">
        <v>310</v>
      </c>
      <c r="AA13" s="23">
        <f t="shared" si="4"/>
        <v>35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290</v>
      </c>
      <c r="E14" s="17">
        <v>290</v>
      </c>
      <c r="F14" s="17">
        <v>210</v>
      </c>
      <c r="G14" s="17">
        <v>130</v>
      </c>
      <c r="H14" s="17">
        <v>110</v>
      </c>
      <c r="I14" s="17">
        <v>110</v>
      </c>
      <c r="J14" s="17">
        <v>110</v>
      </c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0</v>
      </c>
      <c r="Z14" s="23">
        <v>300</v>
      </c>
      <c r="AA14" s="23">
        <f t="shared" si="4"/>
        <v>45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290</v>
      </c>
      <c r="E15" s="17">
        <v>290</v>
      </c>
      <c r="F15" s="17">
        <v>210</v>
      </c>
      <c r="G15" s="17">
        <v>130</v>
      </c>
      <c r="H15" s="17">
        <v>110</v>
      </c>
      <c r="I15" s="17">
        <v>110</v>
      </c>
      <c r="J15" s="17">
        <v>110</v>
      </c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0</v>
      </c>
      <c r="Z15" s="23">
        <v>290</v>
      </c>
      <c r="AA15" s="23">
        <f t="shared" si="4"/>
        <v>25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290</v>
      </c>
      <c r="E16" s="17">
        <v>290</v>
      </c>
      <c r="F16" s="17">
        <v>260</v>
      </c>
      <c r="G16" s="17">
        <v>260</v>
      </c>
      <c r="H16" s="17">
        <v>150</v>
      </c>
      <c r="I16" s="17"/>
      <c r="J16" s="17"/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1</v>
      </c>
      <c r="S16" s="18">
        <f t="shared" si="2"/>
        <v>1</v>
      </c>
      <c r="T16" s="18">
        <f t="shared" si="2"/>
        <v>1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3</v>
      </c>
      <c r="Z16" s="23">
        <v>280</v>
      </c>
      <c r="AA16" s="23">
        <f t="shared" si="4"/>
        <v>25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290</v>
      </c>
      <c r="E17" s="17">
        <v>290</v>
      </c>
      <c r="F17" s="17">
        <v>260</v>
      </c>
      <c r="G17" s="17">
        <v>260</v>
      </c>
      <c r="H17" s="17">
        <v>150</v>
      </c>
      <c r="I17" s="17"/>
      <c r="J17" s="17"/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0</v>
      </c>
      <c r="Z17" s="23">
        <v>270</v>
      </c>
      <c r="AA17" s="23">
        <f t="shared" si="4"/>
        <v>30</v>
      </c>
      <c r="AB17" s="8"/>
    </row>
    <row r="18" spans="2:28" s="7" customFormat="1" ht="15.75" customHeight="1" x14ac:dyDescent="0.25">
      <c r="B18" s="17">
        <f t="shared" si="3"/>
        <v>1</v>
      </c>
      <c r="C18" s="17"/>
      <c r="D18" s="17">
        <v>290</v>
      </c>
      <c r="E18" s="17">
        <v>290</v>
      </c>
      <c r="F18" s="17">
        <v>260</v>
      </c>
      <c r="G18" s="17">
        <v>260</v>
      </c>
      <c r="H18" s="17">
        <v>150</v>
      </c>
      <c r="I18" s="17"/>
      <c r="J18" s="17"/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260</v>
      </c>
      <c r="AA18" s="23">
        <f t="shared" si="4"/>
        <v>25</v>
      </c>
      <c r="AB18" s="8"/>
    </row>
    <row r="19" spans="2:28" s="7" customFormat="1" ht="15.75" customHeight="1" x14ac:dyDescent="0.25">
      <c r="B19" s="17">
        <f t="shared" si="3"/>
        <v>1</v>
      </c>
      <c r="C19" s="17"/>
      <c r="D19" s="17">
        <v>290</v>
      </c>
      <c r="E19" s="17">
        <v>290</v>
      </c>
      <c r="F19" s="17">
        <v>260</v>
      </c>
      <c r="G19" s="17">
        <v>260</v>
      </c>
      <c r="H19" s="17">
        <v>150</v>
      </c>
      <c r="I19" s="17"/>
      <c r="J19" s="17"/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250</v>
      </c>
      <c r="AA19" s="23">
        <f t="shared" si="4"/>
        <v>40</v>
      </c>
      <c r="AB19" s="8"/>
    </row>
    <row r="20" spans="2:28" s="7" customFormat="1" ht="15.75" customHeight="1" x14ac:dyDescent="0.25">
      <c r="B20" s="17">
        <f t="shared" si="3"/>
        <v>1</v>
      </c>
      <c r="C20" s="17"/>
      <c r="D20" s="17">
        <v>290</v>
      </c>
      <c r="E20" s="17">
        <v>290</v>
      </c>
      <c r="F20" s="17">
        <v>260</v>
      </c>
      <c r="G20" s="17">
        <v>260</v>
      </c>
      <c r="H20" s="17">
        <v>150</v>
      </c>
      <c r="I20" s="17"/>
      <c r="J20" s="17"/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240</v>
      </c>
      <c r="AA20" s="23">
        <f t="shared" si="4"/>
        <v>20</v>
      </c>
      <c r="AB20" s="8"/>
    </row>
    <row r="21" spans="2:28" s="7" customFormat="1" ht="15.75" customHeight="1" x14ac:dyDescent="0.25">
      <c r="B21" s="17">
        <f t="shared" si="3"/>
        <v>1</v>
      </c>
      <c r="C21" s="17"/>
      <c r="D21" s="17">
        <v>290</v>
      </c>
      <c r="E21" s="17">
        <v>290</v>
      </c>
      <c r="F21" s="17">
        <v>260</v>
      </c>
      <c r="G21" s="17">
        <v>260</v>
      </c>
      <c r="H21" s="17">
        <v>150</v>
      </c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0</v>
      </c>
      <c r="Z21" s="23">
        <v>230</v>
      </c>
      <c r="AA21" s="23">
        <f t="shared" si="4"/>
        <v>20</v>
      </c>
      <c r="AB21" s="8"/>
    </row>
    <row r="22" spans="2:28" s="7" customFormat="1" ht="15.75" customHeight="1" x14ac:dyDescent="0.25">
      <c r="B22" s="17">
        <f t="shared" si="3"/>
        <v>1</v>
      </c>
      <c r="C22" s="17"/>
      <c r="D22" s="17">
        <v>290</v>
      </c>
      <c r="E22" s="17">
        <v>290</v>
      </c>
      <c r="F22" s="17">
        <v>260</v>
      </c>
      <c r="G22" s="17">
        <v>260</v>
      </c>
      <c r="H22" s="17">
        <v>150</v>
      </c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220</v>
      </c>
      <c r="AA22" s="23">
        <f t="shared" si="4"/>
        <v>20</v>
      </c>
      <c r="AB22" s="8"/>
    </row>
    <row r="23" spans="2:28" s="7" customFormat="1" ht="15.75" customHeight="1" x14ac:dyDescent="0.25">
      <c r="B23" s="17">
        <f t="shared" si="3"/>
        <v>1</v>
      </c>
      <c r="C23" s="17"/>
      <c r="D23" s="17">
        <v>300</v>
      </c>
      <c r="E23" s="17">
        <v>300</v>
      </c>
      <c r="F23" s="17">
        <v>250</v>
      </c>
      <c r="G23" s="17">
        <v>240</v>
      </c>
      <c r="H23" s="17">
        <v>160</v>
      </c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1</v>
      </c>
      <c r="Q23" s="18">
        <f t="shared" si="2"/>
        <v>1</v>
      </c>
      <c r="R23" s="18">
        <f t="shared" si="2"/>
        <v>1</v>
      </c>
      <c r="S23" s="18">
        <f t="shared" si="2"/>
        <v>1</v>
      </c>
      <c r="T23" s="18">
        <f t="shared" si="2"/>
        <v>1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5</v>
      </c>
      <c r="Z23" s="23">
        <v>210</v>
      </c>
      <c r="AA23" s="23">
        <f t="shared" si="4"/>
        <v>20</v>
      </c>
      <c r="AB23" s="8"/>
    </row>
    <row r="24" spans="2:28" s="7" customFormat="1" ht="15.75" customHeight="1" x14ac:dyDescent="0.25">
      <c r="B24" s="17">
        <f t="shared" si="3"/>
        <v>1</v>
      </c>
      <c r="C24" s="17"/>
      <c r="D24" s="17">
        <v>300</v>
      </c>
      <c r="E24" s="17">
        <v>300</v>
      </c>
      <c r="F24" s="17">
        <v>250</v>
      </c>
      <c r="G24" s="17">
        <v>240</v>
      </c>
      <c r="H24" s="17">
        <v>160</v>
      </c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200</v>
      </c>
      <c r="AA24" s="23">
        <f t="shared" si="4"/>
        <v>25</v>
      </c>
      <c r="AB24" s="8"/>
    </row>
    <row r="25" spans="2:28" s="7" customFormat="1" ht="15.75" customHeight="1" x14ac:dyDescent="0.25">
      <c r="B25" s="17">
        <f t="shared" si="3"/>
        <v>1</v>
      </c>
      <c r="C25" s="17"/>
      <c r="D25" s="17">
        <v>300</v>
      </c>
      <c r="E25" s="17">
        <v>300</v>
      </c>
      <c r="F25" s="17">
        <v>250</v>
      </c>
      <c r="G25" s="17">
        <v>240</v>
      </c>
      <c r="H25" s="17">
        <v>160</v>
      </c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190</v>
      </c>
      <c r="AA25" s="23">
        <f t="shared" si="4"/>
        <v>10</v>
      </c>
      <c r="AB25" s="8"/>
    </row>
    <row r="26" spans="2:28" s="7" customFormat="1" ht="15.75" customHeight="1" x14ac:dyDescent="0.25">
      <c r="B26" s="17">
        <f t="shared" si="3"/>
        <v>1</v>
      </c>
      <c r="C26" s="17"/>
      <c r="D26" s="17">
        <v>300</v>
      </c>
      <c r="E26" s="17">
        <v>300</v>
      </c>
      <c r="F26" s="17">
        <v>250</v>
      </c>
      <c r="G26" s="17">
        <v>240</v>
      </c>
      <c r="H26" s="17">
        <v>160</v>
      </c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180</v>
      </c>
      <c r="AA26" s="23">
        <f t="shared" si="4"/>
        <v>15</v>
      </c>
      <c r="AB26" s="8"/>
    </row>
    <row r="27" spans="2:28" s="7" customFormat="1" ht="15.75" customHeight="1" x14ac:dyDescent="0.25">
      <c r="B27" s="17">
        <f t="shared" si="3"/>
        <v>1</v>
      </c>
      <c r="C27" s="17"/>
      <c r="D27" s="17">
        <v>300</v>
      </c>
      <c r="E27" s="17">
        <v>300</v>
      </c>
      <c r="F27" s="17">
        <v>250</v>
      </c>
      <c r="G27" s="17">
        <v>240</v>
      </c>
      <c r="H27" s="17">
        <v>160</v>
      </c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0</v>
      </c>
      <c r="Q27" s="18">
        <f t="shared" si="2"/>
        <v>0</v>
      </c>
      <c r="R27" s="18">
        <f t="shared" si="2"/>
        <v>0</v>
      </c>
      <c r="S27" s="18">
        <f t="shared" si="2"/>
        <v>0</v>
      </c>
      <c r="T27" s="18">
        <f t="shared" si="2"/>
        <v>0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0</v>
      </c>
      <c r="Z27" s="23">
        <v>170</v>
      </c>
      <c r="AA27" s="23">
        <f t="shared" si="4"/>
        <v>15</v>
      </c>
      <c r="AB27" s="8"/>
    </row>
    <row r="28" spans="2:28" s="7" customFormat="1" ht="15.75" customHeight="1" x14ac:dyDescent="0.25">
      <c r="B28" s="17">
        <f t="shared" si="3"/>
        <v>1</v>
      </c>
      <c r="C28" s="17"/>
      <c r="D28" s="17">
        <v>300</v>
      </c>
      <c r="E28" s="17">
        <v>300</v>
      </c>
      <c r="F28" s="17">
        <v>250</v>
      </c>
      <c r="G28" s="17">
        <v>240</v>
      </c>
      <c r="H28" s="17">
        <v>160</v>
      </c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160</v>
      </c>
      <c r="AA28" s="23">
        <f t="shared" si="4"/>
        <v>20</v>
      </c>
      <c r="AB28" s="8"/>
    </row>
    <row r="29" spans="2:28" s="7" customFormat="1" ht="15.75" customHeight="1" x14ac:dyDescent="0.25">
      <c r="B29" s="17">
        <f t="shared" si="3"/>
        <v>1</v>
      </c>
      <c r="C29" s="17"/>
      <c r="D29" s="17">
        <v>300</v>
      </c>
      <c r="E29" s="17">
        <v>300</v>
      </c>
      <c r="F29" s="17">
        <v>250</v>
      </c>
      <c r="G29" s="17">
        <v>240</v>
      </c>
      <c r="H29" s="17">
        <v>160</v>
      </c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150</v>
      </c>
      <c r="AA29" s="23">
        <f t="shared" si="4"/>
        <v>30</v>
      </c>
      <c r="AB29" s="8"/>
    </row>
    <row r="30" spans="2:28" s="7" customFormat="1" ht="15.75" customHeight="1" x14ac:dyDescent="0.25">
      <c r="B30" s="17">
        <f t="shared" si="3"/>
        <v>1</v>
      </c>
      <c r="C30" s="17"/>
      <c r="D30" s="17">
        <v>300</v>
      </c>
      <c r="E30" s="17">
        <v>300</v>
      </c>
      <c r="F30" s="17">
        <v>250</v>
      </c>
      <c r="G30" s="17">
        <v>240</v>
      </c>
      <c r="H30" s="17">
        <v>160</v>
      </c>
      <c r="I30" s="17"/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0</v>
      </c>
      <c r="Q30" s="18">
        <f t="shared" si="2"/>
        <v>0</v>
      </c>
      <c r="R30" s="18">
        <f t="shared" si="2"/>
        <v>0</v>
      </c>
      <c r="S30" s="18">
        <f t="shared" si="2"/>
        <v>0</v>
      </c>
      <c r="T30" s="18">
        <f t="shared" si="2"/>
        <v>0</v>
      </c>
      <c r="U30" s="18">
        <f t="shared" si="2"/>
        <v>0</v>
      </c>
      <c r="V30" s="18">
        <f t="shared" si="2"/>
        <v>0</v>
      </c>
      <c r="W30" s="18">
        <f t="shared" si="2"/>
        <v>0</v>
      </c>
      <c r="X30" s="19">
        <f t="shared" si="5"/>
        <v>0</v>
      </c>
      <c r="Z30" s="23">
        <v>130</v>
      </c>
      <c r="AA30" s="23">
        <f t="shared" si="4"/>
        <v>10</v>
      </c>
      <c r="AB30" s="8"/>
    </row>
    <row r="31" spans="2:28" s="7" customFormat="1" ht="15.75" customHeight="1" x14ac:dyDescent="0.25">
      <c r="B31" s="17">
        <f t="shared" si="3"/>
        <v>1</v>
      </c>
      <c r="C31" s="17"/>
      <c r="D31" s="17">
        <v>300</v>
      </c>
      <c r="E31" s="17">
        <v>300</v>
      </c>
      <c r="F31" s="17">
        <v>250</v>
      </c>
      <c r="G31" s="17">
        <v>240</v>
      </c>
      <c r="H31" s="17">
        <v>160</v>
      </c>
      <c r="I31" s="17"/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0</v>
      </c>
      <c r="R31" s="18">
        <f t="shared" si="2"/>
        <v>0</v>
      </c>
      <c r="S31" s="18">
        <f t="shared" si="2"/>
        <v>0</v>
      </c>
      <c r="T31" s="18">
        <f t="shared" si="2"/>
        <v>0</v>
      </c>
      <c r="U31" s="18">
        <f t="shared" si="2"/>
        <v>0</v>
      </c>
      <c r="V31" s="18">
        <f t="shared" si="2"/>
        <v>0</v>
      </c>
      <c r="W31" s="18">
        <f t="shared" si="2"/>
        <v>0</v>
      </c>
      <c r="X31" s="19">
        <f t="shared" si="5"/>
        <v>0</v>
      </c>
      <c r="Z31" s="23">
        <v>120</v>
      </c>
      <c r="AA31" s="23">
        <f t="shared" si="4"/>
        <v>10</v>
      </c>
    </row>
    <row r="32" spans="2:28" s="7" customFormat="1" ht="15.75" customHeight="1" x14ac:dyDescent="0.25">
      <c r="B32" s="17">
        <f t="shared" si="3"/>
        <v>1</v>
      </c>
      <c r="C32" s="17"/>
      <c r="D32" s="17">
        <v>300</v>
      </c>
      <c r="E32" s="17">
        <v>300</v>
      </c>
      <c r="F32" s="17">
        <v>250</v>
      </c>
      <c r="G32" s="17">
        <v>250</v>
      </c>
      <c r="H32" s="17">
        <v>150</v>
      </c>
      <c r="I32" s="17"/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1</v>
      </c>
      <c r="T32" s="18">
        <f t="shared" si="2"/>
        <v>1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2</v>
      </c>
      <c r="Z32" s="23">
        <v>110</v>
      </c>
      <c r="AA32" s="23">
        <f t="shared" si="4"/>
        <v>10</v>
      </c>
    </row>
    <row r="33" spans="2:26" s="7" customFormat="1" ht="15.75" customHeight="1" x14ac:dyDescent="0.25">
      <c r="B33" s="17">
        <f t="shared" si="3"/>
        <v>1</v>
      </c>
      <c r="C33" s="17"/>
      <c r="D33" s="17">
        <v>300</v>
      </c>
      <c r="E33" s="17">
        <v>300</v>
      </c>
      <c r="F33" s="17">
        <v>250</v>
      </c>
      <c r="G33" s="17">
        <v>250</v>
      </c>
      <c r="H33" s="17">
        <v>150</v>
      </c>
      <c r="I33" s="17"/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1</v>
      </c>
      <c r="C34" s="17"/>
      <c r="D34" s="17">
        <v>300</v>
      </c>
      <c r="E34" s="17">
        <v>300</v>
      </c>
      <c r="F34" s="17">
        <v>250</v>
      </c>
      <c r="G34" s="17">
        <v>250</v>
      </c>
      <c r="H34" s="17">
        <v>150</v>
      </c>
      <c r="I34" s="17"/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1</v>
      </c>
      <c r="C35" s="17"/>
      <c r="D35" s="17">
        <v>300</v>
      </c>
      <c r="E35" s="17">
        <v>300</v>
      </c>
      <c r="F35" s="17">
        <v>250</v>
      </c>
      <c r="G35" s="17">
        <v>250</v>
      </c>
      <c r="H35" s="17">
        <v>150</v>
      </c>
      <c r="I35" s="17"/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1</v>
      </c>
      <c r="C36" s="17"/>
      <c r="D36" s="17">
        <v>300</v>
      </c>
      <c r="E36" s="17">
        <v>300</v>
      </c>
      <c r="F36" s="17">
        <v>250</v>
      </c>
      <c r="G36" s="17">
        <v>250</v>
      </c>
      <c r="H36" s="17">
        <v>150</v>
      </c>
      <c r="I36" s="17"/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1</v>
      </c>
      <c r="C37" s="17"/>
      <c r="D37" s="17">
        <v>300</v>
      </c>
      <c r="E37" s="17">
        <v>300</v>
      </c>
      <c r="F37" s="17">
        <v>250</v>
      </c>
      <c r="G37" s="17">
        <v>250</v>
      </c>
      <c r="H37" s="17">
        <v>150</v>
      </c>
      <c r="I37" s="17"/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1</v>
      </c>
      <c r="C38" s="17"/>
      <c r="D38" s="17">
        <v>300</v>
      </c>
      <c r="E38" s="17">
        <v>300</v>
      </c>
      <c r="F38" s="17">
        <v>250</v>
      </c>
      <c r="G38" s="17">
        <v>250</v>
      </c>
      <c r="H38" s="17">
        <v>150</v>
      </c>
      <c r="I38" s="17"/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1</v>
      </c>
      <c r="C39" s="17"/>
      <c r="D39" s="17">
        <v>300</v>
      </c>
      <c r="E39" s="17">
        <v>300</v>
      </c>
      <c r="F39" s="17">
        <v>250</v>
      </c>
      <c r="G39" s="17">
        <v>250</v>
      </c>
      <c r="H39" s="17">
        <v>150</v>
      </c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0</v>
      </c>
      <c r="Q39" s="18">
        <f t="shared" si="6"/>
        <v>0</v>
      </c>
      <c r="R39" s="18">
        <f t="shared" si="6"/>
        <v>0</v>
      </c>
      <c r="S39" s="18">
        <f t="shared" si="6"/>
        <v>0</v>
      </c>
      <c r="T39" s="18">
        <f t="shared" si="6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0</v>
      </c>
      <c r="Z39" s="14"/>
    </row>
    <row r="40" spans="2:26" s="7" customFormat="1" ht="15.75" customHeight="1" x14ac:dyDescent="0.25">
      <c r="B40" s="17">
        <f t="shared" si="3"/>
        <v>1</v>
      </c>
      <c r="C40" s="17"/>
      <c r="D40" s="17">
        <v>300</v>
      </c>
      <c r="E40" s="17">
        <v>300</v>
      </c>
      <c r="F40" s="17">
        <v>250</v>
      </c>
      <c r="G40" s="17">
        <v>250</v>
      </c>
      <c r="H40" s="17">
        <v>150</v>
      </c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0</v>
      </c>
      <c r="R40" s="18">
        <f t="shared" si="6"/>
        <v>0</v>
      </c>
      <c r="S40" s="18">
        <f t="shared" si="6"/>
        <v>0</v>
      </c>
      <c r="T40" s="18">
        <f t="shared" si="6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0</v>
      </c>
      <c r="Z40" s="14"/>
    </row>
    <row r="41" spans="2:26" s="7" customFormat="1" ht="15.75" customHeight="1" x14ac:dyDescent="0.25">
      <c r="B41" s="17">
        <f t="shared" si="3"/>
        <v>1</v>
      </c>
      <c r="C41" s="17"/>
      <c r="D41" s="17">
        <v>300</v>
      </c>
      <c r="E41" s="17">
        <v>300</v>
      </c>
      <c r="F41" s="17">
        <v>250</v>
      </c>
      <c r="G41" s="17">
        <v>250</v>
      </c>
      <c r="H41" s="17">
        <v>150</v>
      </c>
      <c r="I41" s="17"/>
      <c r="J41" s="17"/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0</v>
      </c>
      <c r="Q41" s="18">
        <f t="shared" si="6"/>
        <v>0</v>
      </c>
      <c r="R41" s="18">
        <f t="shared" si="6"/>
        <v>0</v>
      </c>
      <c r="S41" s="18">
        <f t="shared" si="6"/>
        <v>0</v>
      </c>
      <c r="T41" s="18">
        <f t="shared" si="6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9">
        <f t="shared" si="5"/>
        <v>0</v>
      </c>
      <c r="Z41" s="14"/>
    </row>
    <row r="42" spans="2:26" s="7" customFormat="1" ht="15.75" customHeight="1" x14ac:dyDescent="0.25">
      <c r="B42" s="17">
        <f t="shared" si="3"/>
        <v>1</v>
      </c>
      <c r="C42" s="17"/>
      <c r="D42" s="17">
        <v>300</v>
      </c>
      <c r="E42" s="17">
        <v>300</v>
      </c>
      <c r="F42" s="17">
        <v>250</v>
      </c>
      <c r="G42" s="17">
        <v>250</v>
      </c>
      <c r="H42" s="17">
        <v>150</v>
      </c>
      <c r="I42" s="17"/>
      <c r="J42" s="17"/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1</v>
      </c>
      <c r="C43" s="17"/>
      <c r="D43" s="17">
        <v>300</v>
      </c>
      <c r="E43" s="17">
        <v>300</v>
      </c>
      <c r="F43" s="17">
        <v>250</v>
      </c>
      <c r="G43" s="17">
        <v>250</v>
      </c>
      <c r="H43" s="17">
        <v>150</v>
      </c>
      <c r="I43" s="17"/>
      <c r="J43" s="17"/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1</v>
      </c>
      <c r="C44" s="17"/>
      <c r="D44" s="17">
        <v>300</v>
      </c>
      <c r="E44" s="17">
        <v>300</v>
      </c>
      <c r="F44" s="17">
        <v>250</v>
      </c>
      <c r="G44" s="17">
        <v>250</v>
      </c>
      <c r="H44" s="17">
        <v>150</v>
      </c>
      <c r="I44" s="17"/>
      <c r="J44" s="17"/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1</v>
      </c>
      <c r="C45" s="17"/>
      <c r="D45" s="17">
        <v>310</v>
      </c>
      <c r="E45" s="17">
        <v>180</v>
      </c>
      <c r="F45" s="17">
        <v>180</v>
      </c>
      <c r="G45" s="17">
        <v>160</v>
      </c>
      <c r="H45" s="17">
        <v>160</v>
      </c>
      <c r="I45" s="17">
        <v>130</v>
      </c>
      <c r="J45" s="17">
        <v>130</v>
      </c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1</v>
      </c>
      <c r="Q45" s="18">
        <f t="shared" si="6"/>
        <v>1</v>
      </c>
      <c r="R45" s="18">
        <f t="shared" si="6"/>
        <v>1</v>
      </c>
      <c r="S45" s="18">
        <f t="shared" si="6"/>
        <v>1</v>
      </c>
      <c r="T45" s="18">
        <f t="shared" si="6"/>
        <v>1</v>
      </c>
      <c r="U45" s="18">
        <f t="shared" si="6"/>
        <v>1</v>
      </c>
      <c r="V45" s="18">
        <f t="shared" si="6"/>
        <v>1</v>
      </c>
      <c r="W45" s="18">
        <f t="shared" si="6"/>
        <v>0</v>
      </c>
      <c r="X45" s="19">
        <f t="shared" si="5"/>
        <v>7</v>
      </c>
      <c r="Z45" s="14"/>
    </row>
    <row r="46" spans="2:26" s="7" customFormat="1" ht="15.75" customHeight="1" x14ac:dyDescent="0.25">
      <c r="B46" s="17">
        <f t="shared" si="3"/>
        <v>1</v>
      </c>
      <c r="C46" s="17"/>
      <c r="D46" s="17">
        <v>310</v>
      </c>
      <c r="E46" s="17">
        <v>180</v>
      </c>
      <c r="F46" s="17">
        <v>180</v>
      </c>
      <c r="G46" s="17">
        <v>160</v>
      </c>
      <c r="H46" s="17">
        <v>160</v>
      </c>
      <c r="I46" s="17">
        <v>130</v>
      </c>
      <c r="J46" s="17">
        <v>130</v>
      </c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0</v>
      </c>
      <c r="R46" s="18">
        <f t="shared" si="6"/>
        <v>0</v>
      </c>
      <c r="S46" s="18">
        <f t="shared" si="6"/>
        <v>0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0</v>
      </c>
      <c r="Z46" s="14"/>
    </row>
    <row r="47" spans="2:26" s="7" customFormat="1" ht="15.75" customHeight="1" x14ac:dyDescent="0.25">
      <c r="B47" s="17">
        <f t="shared" si="3"/>
        <v>1</v>
      </c>
      <c r="C47" s="17"/>
      <c r="D47" s="17">
        <v>310</v>
      </c>
      <c r="E47" s="17">
        <v>270</v>
      </c>
      <c r="F47" s="17">
        <v>230</v>
      </c>
      <c r="G47" s="17">
        <v>220</v>
      </c>
      <c r="H47" s="17">
        <v>220</v>
      </c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1</v>
      </c>
      <c r="R47" s="18">
        <f t="shared" si="6"/>
        <v>1</v>
      </c>
      <c r="S47" s="18">
        <f t="shared" si="6"/>
        <v>1</v>
      </c>
      <c r="T47" s="18">
        <f t="shared" si="6"/>
        <v>1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4</v>
      </c>
      <c r="Z47" s="14"/>
    </row>
    <row r="48" spans="2:26" s="7" customFormat="1" ht="15.75" customHeight="1" x14ac:dyDescent="0.25">
      <c r="B48" s="17">
        <f t="shared" si="3"/>
        <v>1</v>
      </c>
      <c r="C48" s="17"/>
      <c r="D48" s="17">
        <v>310</v>
      </c>
      <c r="E48" s="17">
        <v>270</v>
      </c>
      <c r="F48" s="17">
        <v>230</v>
      </c>
      <c r="G48" s="17">
        <v>220</v>
      </c>
      <c r="H48" s="17">
        <v>220</v>
      </c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1</v>
      </c>
      <c r="C49" s="17"/>
      <c r="D49" s="17">
        <v>310</v>
      </c>
      <c r="E49" s="17">
        <v>270</v>
      </c>
      <c r="F49" s="17">
        <v>230</v>
      </c>
      <c r="G49" s="17">
        <v>220</v>
      </c>
      <c r="H49" s="17">
        <v>220</v>
      </c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1</v>
      </c>
      <c r="C50" s="17"/>
      <c r="D50" s="17">
        <v>310</v>
      </c>
      <c r="E50" s="17">
        <v>270</v>
      </c>
      <c r="F50" s="17">
        <v>230</v>
      </c>
      <c r="G50" s="17">
        <v>220</v>
      </c>
      <c r="H50" s="17">
        <v>220</v>
      </c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1</v>
      </c>
      <c r="C51" s="17"/>
      <c r="D51" s="17">
        <v>310</v>
      </c>
      <c r="E51" s="17">
        <v>270</v>
      </c>
      <c r="F51" s="17">
        <v>230</v>
      </c>
      <c r="G51" s="17">
        <v>220</v>
      </c>
      <c r="H51" s="17">
        <v>220</v>
      </c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0</v>
      </c>
      <c r="R51" s="18">
        <f t="shared" si="6"/>
        <v>0</v>
      </c>
      <c r="S51" s="18">
        <f t="shared" si="6"/>
        <v>0</v>
      </c>
      <c r="T51" s="18">
        <f t="shared" si="6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0</v>
      </c>
      <c r="Z51" s="14"/>
    </row>
    <row r="52" spans="2:26" s="7" customFormat="1" ht="15.75" customHeight="1" x14ac:dyDescent="0.25">
      <c r="B52" s="17">
        <f t="shared" si="3"/>
        <v>1</v>
      </c>
      <c r="C52" s="17"/>
      <c r="D52" s="17">
        <v>310</v>
      </c>
      <c r="E52" s="17">
        <v>270</v>
      </c>
      <c r="F52" s="17">
        <v>230</v>
      </c>
      <c r="G52" s="17">
        <v>220</v>
      </c>
      <c r="H52" s="17">
        <v>220</v>
      </c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1</v>
      </c>
      <c r="C53" s="17"/>
      <c r="D53" s="17">
        <v>310</v>
      </c>
      <c r="E53" s="17">
        <v>270</v>
      </c>
      <c r="F53" s="17">
        <v>230</v>
      </c>
      <c r="G53" s="17">
        <v>220</v>
      </c>
      <c r="H53" s="17">
        <v>220</v>
      </c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0</v>
      </c>
      <c r="S53" s="18">
        <f t="shared" si="6"/>
        <v>0</v>
      </c>
      <c r="T53" s="18">
        <f t="shared" si="6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0</v>
      </c>
      <c r="Z53" s="14"/>
    </row>
    <row r="54" spans="2:26" s="7" customFormat="1" ht="15.75" customHeight="1" x14ac:dyDescent="0.25">
      <c r="B54" s="17">
        <f t="shared" si="3"/>
        <v>1</v>
      </c>
      <c r="C54" s="17"/>
      <c r="D54" s="17">
        <v>310</v>
      </c>
      <c r="E54" s="17">
        <v>270</v>
      </c>
      <c r="F54" s="17">
        <v>230</v>
      </c>
      <c r="G54" s="17">
        <v>220</v>
      </c>
      <c r="H54" s="17">
        <v>220</v>
      </c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1</v>
      </c>
      <c r="C55" s="17"/>
      <c r="D55" s="17">
        <v>310</v>
      </c>
      <c r="E55" s="17">
        <v>270</v>
      </c>
      <c r="F55" s="17">
        <v>270</v>
      </c>
      <c r="G55" s="17">
        <v>200</v>
      </c>
      <c r="H55" s="17">
        <v>200</v>
      </c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1</v>
      </c>
      <c r="S55" s="18">
        <f t="shared" si="6"/>
        <v>1</v>
      </c>
      <c r="T55" s="18">
        <f t="shared" si="6"/>
        <v>1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3</v>
      </c>
      <c r="Z55" s="14"/>
    </row>
    <row r="56" spans="2:26" s="7" customFormat="1" ht="15.75" customHeight="1" x14ac:dyDescent="0.25">
      <c r="B56" s="17">
        <f t="shared" si="3"/>
        <v>1</v>
      </c>
      <c r="C56" s="17"/>
      <c r="D56" s="17">
        <v>310</v>
      </c>
      <c r="E56" s="17">
        <v>270</v>
      </c>
      <c r="F56" s="17">
        <v>270</v>
      </c>
      <c r="G56" s="17">
        <v>200</v>
      </c>
      <c r="H56" s="17">
        <v>200</v>
      </c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1</v>
      </c>
      <c r="C57" s="17"/>
      <c r="D57" s="17">
        <v>310</v>
      </c>
      <c r="E57" s="17">
        <v>270</v>
      </c>
      <c r="F57" s="17">
        <v>270</v>
      </c>
      <c r="G57" s="17">
        <v>200</v>
      </c>
      <c r="H57" s="17">
        <v>200</v>
      </c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1</v>
      </c>
      <c r="C58" s="17"/>
      <c r="D58" s="17">
        <v>310</v>
      </c>
      <c r="E58" s="17">
        <v>270</v>
      </c>
      <c r="F58" s="17">
        <v>270</v>
      </c>
      <c r="G58" s="17">
        <v>200</v>
      </c>
      <c r="H58" s="17">
        <v>200</v>
      </c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0</v>
      </c>
      <c r="Q58" s="18">
        <f t="shared" si="6"/>
        <v>0</v>
      </c>
      <c r="R58" s="18">
        <f t="shared" si="6"/>
        <v>0</v>
      </c>
      <c r="S58" s="18">
        <f t="shared" si="6"/>
        <v>0</v>
      </c>
      <c r="T58" s="18">
        <f t="shared" si="6"/>
        <v>0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0</v>
      </c>
      <c r="Z58" s="14"/>
    </row>
    <row r="59" spans="2:26" s="7" customFormat="1" ht="15.75" customHeight="1" x14ac:dyDescent="0.25">
      <c r="B59" s="17">
        <f t="shared" si="3"/>
        <v>1</v>
      </c>
      <c r="C59" s="17"/>
      <c r="D59" s="17">
        <v>310</v>
      </c>
      <c r="E59" s="17">
        <v>270</v>
      </c>
      <c r="F59" s="17">
        <v>270</v>
      </c>
      <c r="G59" s="17">
        <v>200</v>
      </c>
      <c r="H59" s="17">
        <v>200</v>
      </c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1</v>
      </c>
      <c r="C60" s="17"/>
      <c r="D60" s="17">
        <v>310</v>
      </c>
      <c r="E60" s="17">
        <v>270</v>
      </c>
      <c r="F60" s="17">
        <v>270</v>
      </c>
      <c r="G60" s="17">
        <v>200</v>
      </c>
      <c r="H60" s="17">
        <v>200</v>
      </c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1</v>
      </c>
      <c r="C61" s="17"/>
      <c r="D61" s="17">
        <v>310</v>
      </c>
      <c r="E61" s="17">
        <v>270</v>
      </c>
      <c r="F61" s="17">
        <v>270</v>
      </c>
      <c r="G61" s="17">
        <v>200</v>
      </c>
      <c r="H61" s="17">
        <v>200</v>
      </c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1</v>
      </c>
      <c r="C62" s="17"/>
      <c r="D62" s="17">
        <v>330</v>
      </c>
      <c r="E62" s="17">
        <v>220</v>
      </c>
      <c r="F62" s="17">
        <v>170</v>
      </c>
      <c r="G62" s="17">
        <v>170</v>
      </c>
      <c r="H62" s="17">
        <v>120</v>
      </c>
      <c r="I62" s="17">
        <v>120</v>
      </c>
      <c r="J62" s="17">
        <v>120</v>
      </c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1</v>
      </c>
      <c r="Q62" s="18">
        <f t="shared" si="6"/>
        <v>1</v>
      </c>
      <c r="R62" s="18">
        <f t="shared" si="6"/>
        <v>1</v>
      </c>
      <c r="S62" s="18">
        <f t="shared" si="6"/>
        <v>1</v>
      </c>
      <c r="T62" s="18">
        <f t="shared" si="6"/>
        <v>1</v>
      </c>
      <c r="U62" s="18">
        <f t="shared" si="6"/>
        <v>1</v>
      </c>
      <c r="V62" s="18">
        <f t="shared" si="6"/>
        <v>1</v>
      </c>
      <c r="W62" s="18">
        <f t="shared" si="6"/>
        <v>0</v>
      </c>
      <c r="X62" s="19">
        <f t="shared" si="5"/>
        <v>7</v>
      </c>
      <c r="Z62" s="14"/>
    </row>
    <row r="63" spans="2:26" s="7" customFormat="1" ht="15.75" customHeight="1" x14ac:dyDescent="0.25">
      <c r="B63" s="17">
        <f t="shared" si="3"/>
        <v>1</v>
      </c>
      <c r="C63" s="17"/>
      <c r="D63" s="17">
        <v>330</v>
      </c>
      <c r="E63" s="17">
        <v>330</v>
      </c>
      <c r="F63" s="17">
        <v>310</v>
      </c>
      <c r="G63" s="17">
        <v>280</v>
      </c>
      <c r="H63" s="17"/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0</v>
      </c>
      <c r="Q63" s="18">
        <f t="shared" si="6"/>
        <v>1</v>
      </c>
      <c r="R63" s="18">
        <f t="shared" si="6"/>
        <v>1</v>
      </c>
      <c r="S63" s="18">
        <f t="shared" si="6"/>
        <v>1</v>
      </c>
      <c r="T63" s="18">
        <f t="shared" si="6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3</v>
      </c>
      <c r="Z63" s="14"/>
    </row>
    <row r="64" spans="2:26" s="7" customFormat="1" ht="15.75" customHeight="1" x14ac:dyDescent="0.25">
      <c r="B64" s="17">
        <f t="shared" si="3"/>
        <v>1</v>
      </c>
      <c r="C64" s="17"/>
      <c r="D64" s="17">
        <v>330</v>
      </c>
      <c r="E64" s="17">
        <v>330</v>
      </c>
      <c r="F64" s="17">
        <v>310</v>
      </c>
      <c r="G64" s="17">
        <v>280</v>
      </c>
      <c r="H64" s="17"/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1</v>
      </c>
      <c r="C65" s="17"/>
      <c r="D65" s="17">
        <v>330</v>
      </c>
      <c r="E65" s="17">
        <v>330</v>
      </c>
      <c r="F65" s="17">
        <v>310</v>
      </c>
      <c r="G65" s="17">
        <v>280</v>
      </c>
      <c r="H65" s="17"/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1</v>
      </c>
      <c r="C66" s="17"/>
      <c r="D66" s="17">
        <v>330</v>
      </c>
      <c r="E66" s="17">
        <v>330</v>
      </c>
      <c r="F66" s="17">
        <v>310</v>
      </c>
      <c r="G66" s="17">
        <v>280</v>
      </c>
      <c r="H66" s="17"/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1</v>
      </c>
      <c r="C67" s="17"/>
      <c r="D67" s="17">
        <v>330</v>
      </c>
      <c r="E67" s="17">
        <v>330</v>
      </c>
      <c r="F67" s="17">
        <v>310</v>
      </c>
      <c r="G67" s="17">
        <v>280</v>
      </c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0</v>
      </c>
      <c r="R67" s="18">
        <f t="shared" si="9"/>
        <v>0</v>
      </c>
      <c r="S67" s="18">
        <f t="shared" si="9"/>
        <v>0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0</v>
      </c>
    </row>
    <row r="68" spans="2:26" s="7" customFormat="1" ht="15.75" customHeight="1" x14ac:dyDescent="0.25">
      <c r="B68" s="17">
        <f t="shared" ref="B68:B110" si="10">IF(SUM(D68:K68)&gt;0,1,0)</f>
        <v>1</v>
      </c>
      <c r="C68" s="17"/>
      <c r="D68" s="17">
        <v>330</v>
      </c>
      <c r="E68" s="17">
        <v>330</v>
      </c>
      <c r="F68" s="17">
        <v>310</v>
      </c>
      <c r="G68" s="17">
        <v>280</v>
      </c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1</v>
      </c>
      <c r="C69" s="17"/>
      <c r="D69" s="17">
        <v>330</v>
      </c>
      <c r="E69" s="17">
        <v>330</v>
      </c>
      <c r="F69" s="17">
        <v>310</v>
      </c>
      <c r="G69" s="17">
        <v>280</v>
      </c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1</v>
      </c>
      <c r="C70" s="17"/>
      <c r="D70" s="17">
        <v>330</v>
      </c>
      <c r="E70" s="17">
        <v>330</v>
      </c>
      <c r="F70" s="17">
        <v>310</v>
      </c>
      <c r="G70" s="17">
        <v>280</v>
      </c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1</v>
      </c>
      <c r="C71" s="17"/>
      <c r="D71" s="17">
        <v>340</v>
      </c>
      <c r="E71" s="17">
        <v>330</v>
      </c>
      <c r="F71" s="17">
        <v>300</v>
      </c>
      <c r="G71" s="17">
        <v>280</v>
      </c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1</v>
      </c>
      <c r="Q71" s="18">
        <f t="shared" si="9"/>
        <v>1</v>
      </c>
      <c r="R71" s="18">
        <f t="shared" si="9"/>
        <v>1</v>
      </c>
      <c r="S71" s="18">
        <f t="shared" si="9"/>
        <v>1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4</v>
      </c>
    </row>
    <row r="72" spans="2:26" s="7" customFormat="1" ht="15.75" customHeight="1" x14ac:dyDescent="0.25">
      <c r="B72" s="17">
        <f t="shared" si="10"/>
        <v>1</v>
      </c>
      <c r="C72" s="17"/>
      <c r="D72" s="17">
        <v>340</v>
      </c>
      <c r="E72" s="17">
        <v>340</v>
      </c>
      <c r="F72" s="17">
        <v>210</v>
      </c>
      <c r="G72" s="17">
        <v>200</v>
      </c>
      <c r="H72" s="17">
        <v>160</v>
      </c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0</v>
      </c>
      <c r="Q72" s="18">
        <f t="shared" si="9"/>
        <v>1</v>
      </c>
      <c r="R72" s="18">
        <f t="shared" si="9"/>
        <v>1</v>
      </c>
      <c r="S72" s="18">
        <f t="shared" si="9"/>
        <v>1</v>
      </c>
      <c r="T72" s="18">
        <f t="shared" si="9"/>
        <v>1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4</v>
      </c>
    </row>
    <row r="73" spans="2:26" s="7" customFormat="1" ht="15.75" customHeight="1" x14ac:dyDescent="0.25">
      <c r="B73" s="17">
        <f t="shared" si="10"/>
        <v>1</v>
      </c>
      <c r="C73" s="17"/>
      <c r="D73" s="17">
        <v>340</v>
      </c>
      <c r="E73" s="17">
        <v>340</v>
      </c>
      <c r="F73" s="17">
        <v>210</v>
      </c>
      <c r="G73" s="17">
        <v>200</v>
      </c>
      <c r="H73" s="17">
        <v>160</v>
      </c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1</v>
      </c>
      <c r="C74" s="17"/>
      <c r="D74" s="17">
        <v>340</v>
      </c>
      <c r="E74" s="17">
        <v>340</v>
      </c>
      <c r="F74" s="17">
        <v>210</v>
      </c>
      <c r="G74" s="17">
        <v>200</v>
      </c>
      <c r="H74" s="17">
        <v>160</v>
      </c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0</v>
      </c>
      <c r="R74" s="18">
        <f t="shared" si="9"/>
        <v>0</v>
      </c>
      <c r="S74" s="18">
        <f t="shared" si="9"/>
        <v>0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0</v>
      </c>
    </row>
    <row r="75" spans="2:26" s="7" customFormat="1" ht="15.75" customHeight="1" x14ac:dyDescent="0.25">
      <c r="B75" s="17">
        <f t="shared" si="10"/>
        <v>1</v>
      </c>
      <c r="C75" s="17"/>
      <c r="D75" s="17">
        <v>340</v>
      </c>
      <c r="E75" s="17">
        <v>340</v>
      </c>
      <c r="F75" s="17">
        <v>210</v>
      </c>
      <c r="G75" s="17">
        <v>200</v>
      </c>
      <c r="H75" s="17">
        <v>160</v>
      </c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0</v>
      </c>
      <c r="R75" s="18">
        <f t="shared" si="9"/>
        <v>0</v>
      </c>
      <c r="S75" s="18">
        <f t="shared" si="9"/>
        <v>0</v>
      </c>
      <c r="T75" s="18">
        <f t="shared" si="9"/>
        <v>0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0</v>
      </c>
    </row>
    <row r="76" spans="2:26" s="7" customFormat="1" ht="15.75" customHeight="1" x14ac:dyDescent="0.25">
      <c r="B76" s="17">
        <f t="shared" si="10"/>
        <v>1</v>
      </c>
      <c r="C76" s="17"/>
      <c r="D76" s="17">
        <v>340</v>
      </c>
      <c r="E76" s="17">
        <v>340</v>
      </c>
      <c r="F76" s="17">
        <v>210</v>
      </c>
      <c r="G76" s="17">
        <v>200</v>
      </c>
      <c r="H76" s="17">
        <v>160</v>
      </c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0</v>
      </c>
      <c r="Q76" s="18">
        <f t="shared" si="9"/>
        <v>0</v>
      </c>
      <c r="R76" s="18">
        <f t="shared" si="9"/>
        <v>0</v>
      </c>
      <c r="S76" s="18">
        <f t="shared" si="9"/>
        <v>0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0</v>
      </c>
    </row>
    <row r="77" spans="2:26" s="7" customFormat="1" ht="15.75" customHeight="1" x14ac:dyDescent="0.25">
      <c r="B77" s="17">
        <f t="shared" si="10"/>
        <v>1</v>
      </c>
      <c r="C77" s="17"/>
      <c r="D77" s="17">
        <v>340</v>
      </c>
      <c r="E77" s="17">
        <v>340</v>
      </c>
      <c r="F77" s="17">
        <v>210</v>
      </c>
      <c r="G77" s="17">
        <v>200</v>
      </c>
      <c r="H77" s="17">
        <v>160</v>
      </c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1</v>
      </c>
      <c r="C78" s="17"/>
      <c r="D78" s="17">
        <v>340</v>
      </c>
      <c r="E78" s="17">
        <v>340</v>
      </c>
      <c r="F78" s="17">
        <v>210</v>
      </c>
      <c r="G78" s="17">
        <v>200</v>
      </c>
      <c r="H78" s="17">
        <v>160</v>
      </c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1</v>
      </c>
      <c r="C79" s="17"/>
      <c r="D79" s="17">
        <v>350</v>
      </c>
      <c r="E79" s="17">
        <v>290</v>
      </c>
      <c r="F79" s="17">
        <v>250</v>
      </c>
      <c r="G79" s="17">
        <v>210</v>
      </c>
      <c r="H79" s="17">
        <v>150</v>
      </c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1</v>
      </c>
      <c r="Q79" s="18">
        <f t="shared" si="9"/>
        <v>1</v>
      </c>
      <c r="R79" s="18">
        <f t="shared" si="9"/>
        <v>1</v>
      </c>
      <c r="S79" s="18">
        <f t="shared" si="9"/>
        <v>1</v>
      </c>
      <c r="T79" s="18">
        <f t="shared" si="9"/>
        <v>1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5</v>
      </c>
    </row>
    <row r="80" spans="2:26" s="7" customFormat="1" ht="15.75" customHeight="1" x14ac:dyDescent="0.25">
      <c r="B80" s="17">
        <f t="shared" si="10"/>
        <v>1</v>
      </c>
      <c r="C80" s="17"/>
      <c r="D80" s="17">
        <v>350</v>
      </c>
      <c r="E80" s="17">
        <v>350</v>
      </c>
      <c r="F80" s="17">
        <v>280</v>
      </c>
      <c r="G80" s="17">
        <v>270</v>
      </c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1</v>
      </c>
      <c r="R80" s="18">
        <f t="shared" si="9"/>
        <v>1</v>
      </c>
      <c r="S80" s="18">
        <f t="shared" si="9"/>
        <v>1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3</v>
      </c>
    </row>
    <row r="81" spans="2:24" s="7" customFormat="1" ht="15.75" customHeight="1" x14ac:dyDescent="0.25">
      <c r="B81" s="17">
        <f t="shared" si="10"/>
        <v>1</v>
      </c>
      <c r="C81" s="17"/>
      <c r="D81" s="17">
        <v>350</v>
      </c>
      <c r="E81" s="17">
        <v>350</v>
      </c>
      <c r="F81" s="17">
        <v>280</v>
      </c>
      <c r="G81" s="17">
        <v>270</v>
      </c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0</v>
      </c>
      <c r="Q81" s="18">
        <f t="shared" si="9"/>
        <v>0</v>
      </c>
      <c r="R81" s="18">
        <f t="shared" si="9"/>
        <v>0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0</v>
      </c>
    </row>
    <row r="82" spans="2:24" s="7" customFormat="1" ht="15.75" customHeight="1" x14ac:dyDescent="0.25">
      <c r="B82" s="17">
        <f t="shared" si="10"/>
        <v>1</v>
      </c>
      <c r="C82" s="17"/>
      <c r="D82" s="17">
        <v>350</v>
      </c>
      <c r="E82" s="17">
        <v>350</v>
      </c>
      <c r="F82" s="17">
        <v>280</v>
      </c>
      <c r="G82" s="17">
        <v>270</v>
      </c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0</v>
      </c>
      <c r="Q82" s="18">
        <f t="shared" si="9"/>
        <v>0</v>
      </c>
      <c r="R82" s="18">
        <f t="shared" si="9"/>
        <v>0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0</v>
      </c>
    </row>
    <row r="83" spans="2:24" s="7" customFormat="1" ht="15.75" customHeight="1" x14ac:dyDescent="0.25">
      <c r="B83" s="17">
        <f t="shared" si="10"/>
        <v>1</v>
      </c>
      <c r="C83" s="17"/>
      <c r="D83" s="17">
        <v>350</v>
      </c>
      <c r="E83" s="17">
        <v>350</v>
      </c>
      <c r="F83" s="17">
        <v>280</v>
      </c>
      <c r="G83" s="17">
        <v>270</v>
      </c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0</v>
      </c>
      <c r="Q83" s="18">
        <f t="shared" si="9"/>
        <v>0</v>
      </c>
      <c r="R83" s="18">
        <f t="shared" si="9"/>
        <v>0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0</v>
      </c>
    </row>
    <row r="84" spans="2:24" s="7" customFormat="1" ht="15.75" customHeight="1" x14ac:dyDescent="0.25">
      <c r="B84" s="17">
        <f t="shared" si="10"/>
        <v>1</v>
      </c>
      <c r="C84" s="17"/>
      <c r="D84" s="17">
        <v>350</v>
      </c>
      <c r="E84" s="17">
        <v>350</v>
      </c>
      <c r="F84" s="17">
        <v>280</v>
      </c>
      <c r="G84" s="17">
        <v>270</v>
      </c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1</v>
      </c>
      <c r="C85" s="17"/>
      <c r="D85" s="17">
        <v>350</v>
      </c>
      <c r="E85" s="17">
        <v>350</v>
      </c>
      <c r="F85" s="17">
        <v>280</v>
      </c>
      <c r="G85" s="17">
        <v>270</v>
      </c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1</v>
      </c>
      <c r="C86" s="17"/>
      <c r="D86" s="17">
        <v>350</v>
      </c>
      <c r="E86" s="17">
        <v>350</v>
      </c>
      <c r="F86" s="17">
        <v>280</v>
      </c>
      <c r="G86" s="17">
        <v>270</v>
      </c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1</v>
      </c>
      <c r="C87" s="17"/>
      <c r="D87" s="17">
        <v>360</v>
      </c>
      <c r="E87" s="17">
        <v>280</v>
      </c>
      <c r="F87" s="17">
        <v>280</v>
      </c>
      <c r="G87" s="17">
        <v>210</v>
      </c>
      <c r="H87" s="17">
        <v>120</v>
      </c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1</v>
      </c>
      <c r="Q87" s="18">
        <f t="shared" si="9"/>
        <v>1</v>
      </c>
      <c r="R87" s="18">
        <f t="shared" si="9"/>
        <v>1</v>
      </c>
      <c r="S87" s="18">
        <f t="shared" si="9"/>
        <v>1</v>
      </c>
      <c r="T87" s="18">
        <f t="shared" si="9"/>
        <v>1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5</v>
      </c>
    </row>
    <row r="88" spans="2:24" s="7" customFormat="1" ht="15.75" customHeight="1" x14ac:dyDescent="0.25">
      <c r="B88" s="17">
        <f t="shared" si="10"/>
        <v>1</v>
      </c>
      <c r="C88" s="17"/>
      <c r="D88" s="17">
        <v>360</v>
      </c>
      <c r="E88" s="17">
        <v>280</v>
      </c>
      <c r="F88" s="17">
        <v>280</v>
      </c>
      <c r="G88" s="17">
        <v>210</v>
      </c>
      <c r="H88" s="17">
        <v>120</v>
      </c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1</v>
      </c>
      <c r="C89" s="17"/>
      <c r="D89" s="17">
        <v>370</v>
      </c>
      <c r="E89" s="17">
        <v>280</v>
      </c>
      <c r="F89" s="17">
        <v>240</v>
      </c>
      <c r="G89" s="17">
        <v>240</v>
      </c>
      <c r="H89" s="17">
        <v>120</v>
      </c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1</v>
      </c>
      <c r="Q89" s="18">
        <f t="shared" si="9"/>
        <v>1</v>
      </c>
      <c r="R89" s="18">
        <f t="shared" si="9"/>
        <v>1</v>
      </c>
      <c r="S89" s="18">
        <f t="shared" si="9"/>
        <v>1</v>
      </c>
      <c r="T89" s="18">
        <f t="shared" si="9"/>
        <v>1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5</v>
      </c>
    </row>
    <row r="90" spans="2:24" s="7" customFormat="1" ht="15.75" customHeight="1" x14ac:dyDescent="0.25">
      <c r="B90" s="17">
        <f t="shared" si="10"/>
        <v>1</v>
      </c>
      <c r="C90" s="17"/>
      <c r="D90" s="17">
        <v>370</v>
      </c>
      <c r="E90" s="17">
        <v>280</v>
      </c>
      <c r="F90" s="17">
        <v>240</v>
      </c>
      <c r="G90" s="17">
        <v>240</v>
      </c>
      <c r="H90" s="17">
        <v>120</v>
      </c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1</v>
      </c>
      <c r="C91" s="17"/>
      <c r="D91" s="17">
        <v>370</v>
      </c>
      <c r="E91" s="17">
        <v>280</v>
      </c>
      <c r="F91" s="17">
        <v>240</v>
      </c>
      <c r="G91" s="17">
        <v>240</v>
      </c>
      <c r="H91" s="17">
        <v>120</v>
      </c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1</v>
      </c>
      <c r="C92" s="17"/>
      <c r="D92" s="17">
        <v>370</v>
      </c>
      <c r="E92" s="17">
        <v>280</v>
      </c>
      <c r="F92" s="17">
        <v>240</v>
      </c>
      <c r="G92" s="17">
        <v>240</v>
      </c>
      <c r="H92" s="17">
        <v>120</v>
      </c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1</v>
      </c>
      <c r="C93" s="17"/>
      <c r="D93" s="17">
        <v>370</v>
      </c>
      <c r="E93" s="17">
        <v>280</v>
      </c>
      <c r="F93" s="17">
        <v>240</v>
      </c>
      <c r="G93" s="17">
        <v>240</v>
      </c>
      <c r="H93" s="17">
        <v>120</v>
      </c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1</v>
      </c>
      <c r="C94" s="17"/>
      <c r="D94" s="17">
        <v>380</v>
      </c>
      <c r="E94" s="17">
        <v>310</v>
      </c>
      <c r="F94" s="17">
        <v>200</v>
      </c>
      <c r="G94" s="17">
        <v>190</v>
      </c>
      <c r="H94" s="17">
        <v>170</v>
      </c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1</v>
      </c>
      <c r="Q94" s="18">
        <f t="shared" si="9"/>
        <v>1</v>
      </c>
      <c r="R94" s="18">
        <f t="shared" si="9"/>
        <v>1</v>
      </c>
      <c r="S94" s="18">
        <f t="shared" si="9"/>
        <v>1</v>
      </c>
      <c r="T94" s="18">
        <f t="shared" si="9"/>
        <v>1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5</v>
      </c>
    </row>
    <row r="95" spans="2:24" s="7" customFormat="1" ht="15.75" customHeight="1" x14ac:dyDescent="0.25">
      <c r="B95" s="17">
        <f t="shared" si="10"/>
        <v>1</v>
      </c>
      <c r="C95" s="17"/>
      <c r="D95" s="17">
        <v>380</v>
      </c>
      <c r="E95" s="17">
        <v>330</v>
      </c>
      <c r="F95" s="17">
        <v>310</v>
      </c>
      <c r="G95" s="17">
        <v>230</v>
      </c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1</v>
      </c>
      <c r="R95" s="18">
        <f t="shared" si="9"/>
        <v>1</v>
      </c>
      <c r="S95" s="18">
        <f t="shared" si="9"/>
        <v>1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3</v>
      </c>
    </row>
    <row r="96" spans="2:24" s="7" customFormat="1" ht="15.75" customHeight="1" x14ac:dyDescent="0.25">
      <c r="B96" s="17">
        <f t="shared" si="10"/>
        <v>1</v>
      </c>
      <c r="C96" s="17"/>
      <c r="D96" s="17">
        <v>380</v>
      </c>
      <c r="E96" s="17">
        <v>330</v>
      </c>
      <c r="F96" s="17">
        <v>310</v>
      </c>
      <c r="G96" s="17">
        <v>230</v>
      </c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1</v>
      </c>
      <c r="C97" s="17"/>
      <c r="D97" s="17">
        <v>380</v>
      </c>
      <c r="E97" s="17">
        <v>330</v>
      </c>
      <c r="F97" s="17">
        <v>310</v>
      </c>
      <c r="G97" s="17">
        <v>230</v>
      </c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1</v>
      </c>
      <c r="C98" s="17"/>
      <c r="D98" s="17">
        <v>380</v>
      </c>
      <c r="E98" s="17">
        <v>330</v>
      </c>
      <c r="F98" s="17">
        <v>310</v>
      </c>
      <c r="G98" s="17">
        <v>230</v>
      </c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1</v>
      </c>
      <c r="C99" s="17"/>
      <c r="D99" s="17">
        <v>380</v>
      </c>
      <c r="E99" s="17">
        <v>330</v>
      </c>
      <c r="F99" s="17">
        <v>310</v>
      </c>
      <c r="G99" s="17">
        <v>230</v>
      </c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1</v>
      </c>
      <c r="C100" s="17"/>
      <c r="D100" s="17">
        <v>380</v>
      </c>
      <c r="E100" s="17">
        <v>330</v>
      </c>
      <c r="F100" s="17">
        <v>310</v>
      </c>
      <c r="G100" s="17">
        <v>230</v>
      </c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1</v>
      </c>
      <c r="C101" s="17"/>
      <c r="D101" s="17">
        <v>380</v>
      </c>
      <c r="E101" s="17">
        <v>330</v>
      </c>
      <c r="F101" s="17">
        <v>310</v>
      </c>
      <c r="G101" s="17">
        <v>230</v>
      </c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1</v>
      </c>
      <c r="C102" s="17"/>
      <c r="D102" s="17">
        <v>380</v>
      </c>
      <c r="E102" s="17">
        <v>360</v>
      </c>
      <c r="F102" s="17">
        <v>310</v>
      </c>
      <c r="G102" s="17">
        <v>200</v>
      </c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1</v>
      </c>
      <c r="R102" s="18">
        <f t="shared" si="12"/>
        <v>1</v>
      </c>
      <c r="S102" s="18">
        <f t="shared" si="12"/>
        <v>1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3</v>
      </c>
    </row>
    <row r="103" spans="2:24" s="7" customFormat="1" ht="15.75" customHeight="1" x14ac:dyDescent="0.25">
      <c r="B103" s="17">
        <f t="shared" si="10"/>
        <v>1</v>
      </c>
      <c r="C103" s="17"/>
      <c r="D103" s="17">
        <v>380</v>
      </c>
      <c r="E103" s="17">
        <v>360</v>
      </c>
      <c r="F103" s="17">
        <v>310</v>
      </c>
      <c r="G103" s="17">
        <v>200</v>
      </c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1</v>
      </c>
      <c r="C104" s="17"/>
      <c r="D104" s="17">
        <v>400</v>
      </c>
      <c r="E104" s="17">
        <v>260</v>
      </c>
      <c r="F104" s="17">
        <v>260</v>
      </c>
      <c r="G104" s="17">
        <v>180</v>
      </c>
      <c r="H104" s="17">
        <v>150</v>
      </c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1</v>
      </c>
      <c r="Q104" s="18">
        <f t="shared" si="12"/>
        <v>1</v>
      </c>
      <c r="R104" s="18">
        <f t="shared" si="12"/>
        <v>1</v>
      </c>
      <c r="S104" s="18">
        <f t="shared" si="12"/>
        <v>1</v>
      </c>
      <c r="T104" s="18">
        <f t="shared" si="12"/>
        <v>1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5</v>
      </c>
    </row>
    <row r="105" spans="2:24" s="7" customFormat="1" ht="15.75" customHeight="1" x14ac:dyDescent="0.25">
      <c r="B105" s="17">
        <f t="shared" si="10"/>
        <v>1</v>
      </c>
      <c r="C105" s="17"/>
      <c r="D105" s="17">
        <v>400</v>
      </c>
      <c r="E105" s="17">
        <v>260</v>
      </c>
      <c r="F105" s="17">
        <v>260</v>
      </c>
      <c r="G105" s="17">
        <v>180</v>
      </c>
      <c r="H105" s="17">
        <v>150</v>
      </c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1</v>
      </c>
      <c r="C106" s="17"/>
      <c r="D106" s="17">
        <v>400</v>
      </c>
      <c r="E106" s="17">
        <v>400</v>
      </c>
      <c r="F106" s="17">
        <v>250</v>
      </c>
      <c r="G106" s="17">
        <v>200</v>
      </c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1</v>
      </c>
      <c r="R106" s="18">
        <f t="shared" si="12"/>
        <v>1</v>
      </c>
      <c r="S106" s="18">
        <f t="shared" si="12"/>
        <v>1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3</v>
      </c>
    </row>
    <row r="107" spans="2:24" s="7" customFormat="1" ht="15.75" customHeight="1" x14ac:dyDescent="0.25">
      <c r="B107" s="17">
        <f t="shared" si="10"/>
        <v>1</v>
      </c>
      <c r="C107" s="17"/>
      <c r="D107" s="17">
        <v>450</v>
      </c>
      <c r="E107" s="17">
        <v>270</v>
      </c>
      <c r="F107" s="17">
        <v>240</v>
      </c>
      <c r="G107" s="17">
        <v>180</v>
      </c>
      <c r="H107" s="17">
        <v>110</v>
      </c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1</v>
      </c>
      <c r="Q107" s="18">
        <f t="shared" si="12"/>
        <v>1</v>
      </c>
      <c r="R107" s="18">
        <f t="shared" si="12"/>
        <v>1</v>
      </c>
      <c r="S107" s="18">
        <f t="shared" si="12"/>
        <v>1</v>
      </c>
      <c r="T107" s="18">
        <f t="shared" si="12"/>
        <v>1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5</v>
      </c>
    </row>
    <row r="108" spans="2:24" s="7" customFormat="1" ht="15.75" customHeight="1" x14ac:dyDescent="0.25">
      <c r="B108" s="17">
        <f t="shared" si="10"/>
        <v>1</v>
      </c>
      <c r="C108" s="17"/>
      <c r="D108" s="17">
        <v>500</v>
      </c>
      <c r="E108" s="17">
        <v>290</v>
      </c>
      <c r="F108" s="17">
        <v>230</v>
      </c>
      <c r="G108" s="17">
        <v>230</v>
      </c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1</v>
      </c>
      <c r="Q108" s="18">
        <f t="shared" si="12"/>
        <v>1</v>
      </c>
      <c r="R108" s="18">
        <f t="shared" si="12"/>
        <v>1</v>
      </c>
      <c r="S108" s="18">
        <f t="shared" si="12"/>
        <v>1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4</v>
      </c>
    </row>
    <row r="109" spans="2:24" s="7" customFormat="1" ht="15.75" customHeight="1" x14ac:dyDescent="0.25">
      <c r="B109" s="17">
        <f t="shared" si="10"/>
        <v>1</v>
      </c>
      <c r="C109" s="17"/>
      <c r="D109" s="17">
        <v>500</v>
      </c>
      <c r="E109" s="17">
        <v>360</v>
      </c>
      <c r="F109" s="17">
        <v>260</v>
      </c>
      <c r="G109" s="17">
        <v>130</v>
      </c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1</v>
      </c>
      <c r="R109" s="18">
        <f t="shared" si="12"/>
        <v>1</v>
      </c>
      <c r="S109" s="18">
        <f t="shared" si="12"/>
        <v>1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3</v>
      </c>
    </row>
    <row r="110" spans="2:24" s="7" customFormat="1" ht="15.75" customHeight="1" x14ac:dyDescent="0.25">
      <c r="B110" s="17">
        <f t="shared" si="10"/>
        <v>1</v>
      </c>
      <c r="C110" s="17"/>
      <c r="D110" s="17">
        <v>550</v>
      </c>
      <c r="E110" s="17">
        <v>400</v>
      </c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300</v>
      </c>
      <c r="P110" s="18">
        <f t="shared" si="8"/>
        <v>1</v>
      </c>
      <c r="Q110" s="18">
        <f t="shared" si="12"/>
        <v>1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2</v>
      </c>
    </row>
    <row r="111" spans="2:24" s="7" customFormat="1" ht="15.75" customHeight="1" x14ac:dyDescent="0.25">
      <c r="B111" s="6"/>
      <c r="N111" s="8"/>
    </row>
  </sheetData>
  <sheetProtection selectLockedCells="1" selectUnlockedCells="1"/>
  <sortState ref="D113:D142">
    <sortCondition descending="1" ref="D113:D142"/>
  </sortState>
  <conditionalFormatting sqref="D3:K1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3" priority="3" operator="greaterThan">
      <formula>0</formula>
    </cfRule>
  </conditionalFormatting>
  <conditionalFormatting sqref="N3:N110">
    <cfRule type="cellIs" dxfId="2" priority="2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93"/>
  <sheetViews>
    <sheetView showGridLines="0" zoomScale="85" workbookViewId="0">
      <selection activeCell="AD15" sqref="AD15"/>
    </sheetView>
  </sheetViews>
  <sheetFormatPr defaultColWidth="11.28515625" defaultRowHeight="15.75" customHeight="1" x14ac:dyDescent="0.25"/>
  <cols>
    <col min="1" max="1" width="2.28515625" style="20" customWidth="1"/>
    <col min="2" max="2" width="5.85546875" style="21" customWidth="1"/>
    <col min="3" max="3" width="7.5703125" style="20" customWidth="1"/>
    <col min="4" max="11" width="6.42578125" style="20" customWidth="1"/>
    <col min="12" max="12" width="11.85546875" style="20" bestFit="1" customWidth="1"/>
    <col min="13" max="13" width="5.5703125" style="20" bestFit="1" customWidth="1"/>
    <col min="14" max="14" width="10.28515625" style="9" customWidth="1"/>
    <col min="15" max="24" width="5.5703125" style="20" customWidth="1"/>
    <col min="25" max="25" width="3.7109375" style="20" customWidth="1"/>
    <col min="26" max="27" width="7.7109375" style="20" customWidth="1"/>
    <col min="28" max="29" width="4" style="20" customWidth="1"/>
    <col min="30" max="30" width="12.42578125" style="20" customWidth="1"/>
    <col min="31" max="31" width="41.28515625" style="20" bestFit="1" customWidth="1"/>
    <col min="32" max="16384" width="11.28515625" style="20"/>
  </cols>
  <sheetData>
    <row r="1" spans="2:31" s="7" customFormat="1" ht="15.75" customHeight="1" x14ac:dyDescent="0.3">
      <c r="B1" s="6"/>
      <c r="N1" s="8"/>
      <c r="P1" s="9"/>
      <c r="Q1" s="10"/>
      <c r="R1" s="10"/>
      <c r="S1" s="9"/>
      <c r="U1" s="11" t="s">
        <v>4</v>
      </c>
      <c r="V1" s="12"/>
      <c r="W1" s="12"/>
      <c r="X1" s="13">
        <f>SUM(X3:X110)</f>
        <v>103</v>
      </c>
      <c r="Y1" s="4"/>
      <c r="Z1"/>
      <c r="AA1" s="5">
        <f>SUM(AA3:AA32)</f>
        <v>425</v>
      </c>
      <c r="AB1" s="15"/>
      <c r="AD1" s="26">
        <f>B2*1250</f>
        <v>101250</v>
      </c>
      <c r="AE1" s="24" t="s">
        <v>7</v>
      </c>
    </row>
    <row r="2" spans="2:31" s="7" customFormat="1" ht="15.75" customHeight="1" x14ac:dyDescent="0.3">
      <c r="B2" s="13">
        <f>SUM(B3:B110)</f>
        <v>81</v>
      </c>
      <c r="C2" s="1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13">
        <f>COUNTA(D3:K110)</f>
        <v>425</v>
      </c>
      <c r="M2" s="2"/>
      <c r="N2" s="13">
        <f>SUM(N3:N110)</f>
        <v>790</v>
      </c>
      <c r="P2" s="1">
        <v>1</v>
      </c>
      <c r="Q2" s="16">
        <v>2</v>
      </c>
      <c r="R2" s="1">
        <v>3</v>
      </c>
      <c r="S2" s="16">
        <v>4</v>
      </c>
      <c r="T2" s="1">
        <v>5</v>
      </c>
      <c r="U2" s="16">
        <v>6</v>
      </c>
      <c r="V2" s="1">
        <v>7</v>
      </c>
      <c r="W2" s="16">
        <v>8</v>
      </c>
      <c r="X2" s="16"/>
      <c r="Z2" s="22" t="s">
        <v>1</v>
      </c>
      <c r="AA2" s="22" t="s">
        <v>2</v>
      </c>
      <c r="AB2" s="8"/>
      <c r="AD2" s="27">
        <f>SUM(D3:K110)</f>
        <v>100460</v>
      </c>
      <c r="AE2" s="25" t="s">
        <v>6</v>
      </c>
    </row>
    <row r="3" spans="2:31" s="7" customFormat="1" ht="15.75" customHeight="1" x14ac:dyDescent="0.25">
      <c r="B3" s="17">
        <f>IF(SUM(D3:K3)&gt;0,1,0)</f>
        <v>1</v>
      </c>
      <c r="C3" s="17"/>
      <c r="D3" s="17">
        <v>230</v>
      </c>
      <c r="E3" s="17">
        <v>230</v>
      </c>
      <c r="F3" s="17"/>
      <c r="G3" s="17"/>
      <c r="H3" s="17"/>
      <c r="I3" s="17"/>
      <c r="J3" s="17"/>
      <c r="K3" s="17"/>
      <c r="L3" s="17" t="s">
        <v>0</v>
      </c>
      <c r="M3" s="17">
        <v>1250</v>
      </c>
      <c r="N3" s="3">
        <f t="shared" ref="N3:N66" si="0">IF(SUM(D3:K3)=0,0,M3-(SUM(D3:K3)))</f>
        <v>790</v>
      </c>
      <c r="P3" s="18">
        <f t="shared" ref="P3:P66" si="1">IF(D3="",0,IF(D2="",1,IF(AND(D3=D2,D3&lt;&gt;""),0,1)))</f>
        <v>1</v>
      </c>
      <c r="Q3" s="18">
        <f t="shared" ref="Q3:W34" si="2">IF(E3="",0,IF(E2="",1,IF(AND(E3=E2,E3&lt;&gt;""),IF(P3=1,1,0),1)))</f>
        <v>1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9">
        <f>SUM(P3:W3)</f>
        <v>2</v>
      </c>
      <c r="Z3" s="23">
        <v>660</v>
      </c>
      <c r="AA3" s="23">
        <f>COUNTIF($D$3:$K$110,Z3)</f>
        <v>1</v>
      </c>
      <c r="AB3" s="8"/>
      <c r="AD3" s="28">
        <f>AD1-AD2</f>
        <v>790</v>
      </c>
      <c r="AE3" s="24" t="s">
        <v>3</v>
      </c>
    </row>
    <row r="4" spans="2:31" s="7" customFormat="1" ht="15.75" customHeight="1" x14ac:dyDescent="0.25">
      <c r="B4" s="17">
        <f t="shared" ref="B4:B67" si="3">IF(SUM(D4:K4)&gt;0,1,0)</f>
        <v>1</v>
      </c>
      <c r="C4" s="17"/>
      <c r="D4" s="17">
        <v>250</v>
      </c>
      <c r="E4" s="17">
        <v>200</v>
      </c>
      <c r="F4" s="17">
        <v>200</v>
      </c>
      <c r="G4" s="17">
        <v>200</v>
      </c>
      <c r="H4" s="17">
        <v>200</v>
      </c>
      <c r="I4" s="17">
        <v>200</v>
      </c>
      <c r="J4" s="17"/>
      <c r="K4" s="17"/>
      <c r="L4" s="17" t="s">
        <v>0</v>
      </c>
      <c r="M4" s="17">
        <v>1250</v>
      </c>
      <c r="N4" s="3">
        <f t="shared" si="0"/>
        <v>0</v>
      </c>
      <c r="P4" s="18">
        <f t="shared" si="1"/>
        <v>1</v>
      </c>
      <c r="Q4" s="18">
        <f t="shared" si="2"/>
        <v>1</v>
      </c>
      <c r="R4" s="18">
        <f t="shared" si="2"/>
        <v>1</v>
      </c>
      <c r="S4" s="18">
        <f t="shared" si="2"/>
        <v>1</v>
      </c>
      <c r="T4" s="18">
        <f t="shared" si="2"/>
        <v>1</v>
      </c>
      <c r="U4" s="18">
        <f t="shared" si="2"/>
        <v>1</v>
      </c>
      <c r="V4" s="18">
        <f t="shared" si="2"/>
        <v>0</v>
      </c>
      <c r="W4" s="18">
        <f t="shared" si="2"/>
        <v>0</v>
      </c>
      <c r="X4" s="19">
        <f>SUM(P4:W4)</f>
        <v>6</v>
      </c>
      <c r="Z4" s="23">
        <v>600</v>
      </c>
      <c r="AA4" s="23">
        <f t="shared" ref="AA4:AA32" si="4">COUNTIF($D$3:$K$110,Z4)</f>
        <v>1</v>
      </c>
      <c r="AB4" s="8"/>
      <c r="AD4" s="28">
        <f>ROUNDUP(AD2/1250,0)</f>
        <v>81</v>
      </c>
      <c r="AE4" s="24" t="s">
        <v>8</v>
      </c>
    </row>
    <row r="5" spans="2:31" s="7" customFormat="1" ht="15.75" customHeight="1" x14ac:dyDescent="0.25">
      <c r="B5" s="17">
        <f t="shared" si="3"/>
        <v>1</v>
      </c>
      <c r="C5" s="17"/>
      <c r="D5" s="17">
        <v>250</v>
      </c>
      <c r="E5" s="17">
        <v>200</v>
      </c>
      <c r="F5" s="17">
        <v>200</v>
      </c>
      <c r="G5" s="17">
        <v>200</v>
      </c>
      <c r="H5" s="17">
        <v>200</v>
      </c>
      <c r="I5" s="17">
        <v>200</v>
      </c>
      <c r="J5" s="17"/>
      <c r="K5" s="17"/>
      <c r="L5" s="17" t="s">
        <v>0</v>
      </c>
      <c r="M5" s="17">
        <v>1250</v>
      </c>
      <c r="N5" s="3">
        <f t="shared" si="0"/>
        <v>0</v>
      </c>
      <c r="P5" s="18">
        <f t="shared" si="1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9">
        <f t="shared" ref="X5:X68" si="5">SUM(P5:W5)</f>
        <v>0</v>
      </c>
      <c r="Z5" s="23">
        <v>500</v>
      </c>
      <c r="AA5" s="23">
        <f t="shared" si="4"/>
        <v>2</v>
      </c>
      <c r="AB5" s="8"/>
      <c r="AD5" s="28">
        <f>ROUNDUP(AA1/AD4,0)</f>
        <v>6</v>
      </c>
      <c r="AE5" s="24" t="s">
        <v>5</v>
      </c>
    </row>
    <row r="6" spans="2:31" s="7" customFormat="1" ht="15.75" customHeight="1" x14ac:dyDescent="0.3">
      <c r="B6" s="17">
        <f t="shared" si="3"/>
        <v>1</v>
      </c>
      <c r="C6" s="17"/>
      <c r="D6" s="17">
        <v>250</v>
      </c>
      <c r="E6" s="17">
        <v>200</v>
      </c>
      <c r="F6" s="17">
        <v>200</v>
      </c>
      <c r="G6" s="17">
        <v>200</v>
      </c>
      <c r="H6" s="17">
        <v>200</v>
      </c>
      <c r="I6" s="17">
        <v>200</v>
      </c>
      <c r="J6" s="17"/>
      <c r="K6" s="17"/>
      <c r="L6" s="17" t="s">
        <v>0</v>
      </c>
      <c r="M6" s="17">
        <v>1250</v>
      </c>
      <c r="N6" s="3">
        <f t="shared" si="0"/>
        <v>0</v>
      </c>
      <c r="P6" s="18">
        <f t="shared" si="1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9">
        <f t="shared" si="5"/>
        <v>0</v>
      </c>
      <c r="Z6" s="23">
        <v>450</v>
      </c>
      <c r="AA6" s="23">
        <f t="shared" si="4"/>
        <v>3</v>
      </c>
      <c r="AB6" s="8"/>
      <c r="AD6" s="28">
        <f>X1</f>
        <v>103</v>
      </c>
      <c r="AE6" s="25" t="s">
        <v>9</v>
      </c>
    </row>
    <row r="7" spans="2:31" s="7" customFormat="1" ht="15.75" customHeight="1" x14ac:dyDescent="0.25">
      <c r="B7" s="17">
        <f t="shared" si="3"/>
        <v>1</v>
      </c>
      <c r="C7" s="17"/>
      <c r="D7" s="17">
        <v>250</v>
      </c>
      <c r="E7" s="17">
        <v>200</v>
      </c>
      <c r="F7" s="17">
        <v>200</v>
      </c>
      <c r="G7" s="17">
        <v>200</v>
      </c>
      <c r="H7" s="17">
        <v>200</v>
      </c>
      <c r="I7" s="17">
        <v>200</v>
      </c>
      <c r="J7" s="17"/>
      <c r="K7" s="17"/>
      <c r="L7" s="17" t="s">
        <v>0</v>
      </c>
      <c r="M7" s="17">
        <v>1250</v>
      </c>
      <c r="N7" s="3">
        <f t="shared" si="0"/>
        <v>0</v>
      </c>
      <c r="P7" s="18">
        <f t="shared" si="1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9">
        <f t="shared" si="5"/>
        <v>0</v>
      </c>
      <c r="Z7" s="23">
        <v>400</v>
      </c>
      <c r="AA7" s="23">
        <f t="shared" si="4"/>
        <v>3</v>
      </c>
      <c r="AB7" s="8"/>
    </row>
    <row r="8" spans="2:31" s="7" customFormat="1" ht="15.75" customHeight="1" x14ac:dyDescent="0.25">
      <c r="B8" s="17">
        <f t="shared" si="3"/>
        <v>1</v>
      </c>
      <c r="C8" s="17"/>
      <c r="D8" s="17">
        <v>250</v>
      </c>
      <c r="E8" s="17">
        <v>200</v>
      </c>
      <c r="F8" s="17">
        <v>200</v>
      </c>
      <c r="G8" s="17">
        <v>200</v>
      </c>
      <c r="H8" s="17">
        <v>200</v>
      </c>
      <c r="I8" s="17">
        <v>200</v>
      </c>
      <c r="J8" s="17"/>
      <c r="K8" s="17"/>
      <c r="L8" s="17" t="s">
        <v>0</v>
      </c>
      <c r="M8" s="17">
        <v>1250</v>
      </c>
      <c r="N8" s="3">
        <f t="shared" si="0"/>
        <v>0</v>
      </c>
      <c r="P8" s="18">
        <f t="shared" si="1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9">
        <f t="shared" si="5"/>
        <v>0</v>
      </c>
      <c r="Z8" s="23">
        <v>390</v>
      </c>
      <c r="AA8" s="23">
        <f t="shared" si="4"/>
        <v>5</v>
      </c>
      <c r="AB8" s="8"/>
    </row>
    <row r="9" spans="2:31" s="7" customFormat="1" ht="15.75" customHeight="1" x14ac:dyDescent="0.25">
      <c r="B9" s="17">
        <f t="shared" si="3"/>
        <v>1</v>
      </c>
      <c r="C9" s="17"/>
      <c r="D9" s="17">
        <v>250</v>
      </c>
      <c r="E9" s="17">
        <v>200</v>
      </c>
      <c r="F9" s="17">
        <v>200</v>
      </c>
      <c r="G9" s="17">
        <v>200</v>
      </c>
      <c r="H9" s="17">
        <v>200</v>
      </c>
      <c r="I9" s="17">
        <v>200</v>
      </c>
      <c r="J9" s="17"/>
      <c r="K9" s="17"/>
      <c r="L9" s="17" t="s">
        <v>0</v>
      </c>
      <c r="M9" s="17">
        <v>1250</v>
      </c>
      <c r="N9" s="3">
        <f t="shared" si="0"/>
        <v>0</v>
      </c>
      <c r="P9" s="18">
        <f t="shared" si="1"/>
        <v>0</v>
      </c>
      <c r="Q9" s="18">
        <f>IF(E9="",0,IF(E8="",1,IF(AND(E9=E8,E9&lt;&gt;""),IF(P9=1,1,0),1)))</f>
        <v>0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9">
        <f t="shared" si="5"/>
        <v>0</v>
      </c>
      <c r="Z9" s="23">
        <v>380</v>
      </c>
      <c r="AA9" s="23">
        <f t="shared" si="4"/>
        <v>10</v>
      </c>
      <c r="AB9" s="8"/>
    </row>
    <row r="10" spans="2:31" s="7" customFormat="1" ht="15.75" customHeight="1" x14ac:dyDescent="0.25">
      <c r="B10" s="17">
        <f t="shared" si="3"/>
        <v>1</v>
      </c>
      <c r="C10" s="17"/>
      <c r="D10" s="17">
        <v>250</v>
      </c>
      <c r="E10" s="17">
        <v>200</v>
      </c>
      <c r="F10" s="17">
        <v>200</v>
      </c>
      <c r="G10" s="17">
        <v>200</v>
      </c>
      <c r="H10" s="17">
        <v>200</v>
      </c>
      <c r="I10" s="17">
        <v>200</v>
      </c>
      <c r="J10" s="17"/>
      <c r="K10" s="17"/>
      <c r="L10" s="17" t="s">
        <v>0</v>
      </c>
      <c r="M10" s="17">
        <v>1250</v>
      </c>
      <c r="N10" s="3">
        <f t="shared" si="0"/>
        <v>0</v>
      </c>
      <c r="P10" s="18">
        <f t="shared" si="1"/>
        <v>0</v>
      </c>
      <c r="Q10" s="18">
        <f t="shared" si="2"/>
        <v>0</v>
      </c>
      <c r="R10" s="18">
        <f t="shared" si="2"/>
        <v>0</v>
      </c>
      <c r="S10" s="18">
        <f t="shared" si="2"/>
        <v>0</v>
      </c>
      <c r="T10" s="18">
        <f t="shared" si="2"/>
        <v>0</v>
      </c>
      <c r="U10" s="18">
        <f t="shared" si="2"/>
        <v>0</v>
      </c>
      <c r="V10" s="18">
        <f t="shared" si="2"/>
        <v>0</v>
      </c>
      <c r="W10" s="18">
        <f t="shared" si="2"/>
        <v>0</v>
      </c>
      <c r="X10" s="19">
        <f t="shared" si="5"/>
        <v>0</v>
      </c>
      <c r="Z10" s="23">
        <v>370</v>
      </c>
      <c r="AA10" s="23">
        <f t="shared" si="4"/>
        <v>5</v>
      </c>
      <c r="AB10" s="8"/>
    </row>
    <row r="11" spans="2:31" s="7" customFormat="1" ht="15.75" customHeight="1" x14ac:dyDescent="0.25">
      <c r="B11" s="17">
        <f t="shared" si="3"/>
        <v>1</v>
      </c>
      <c r="C11" s="17"/>
      <c r="D11" s="17">
        <v>250</v>
      </c>
      <c r="E11" s="17">
        <v>250</v>
      </c>
      <c r="F11" s="17">
        <v>150</v>
      </c>
      <c r="G11" s="17">
        <v>150</v>
      </c>
      <c r="H11" s="17">
        <v>150</v>
      </c>
      <c r="I11" s="17">
        <v>150</v>
      </c>
      <c r="J11" s="17">
        <v>150</v>
      </c>
      <c r="K11" s="17"/>
      <c r="L11" s="17" t="s">
        <v>0</v>
      </c>
      <c r="M11" s="17">
        <v>1250</v>
      </c>
      <c r="N11" s="3">
        <f t="shared" si="0"/>
        <v>0</v>
      </c>
      <c r="P11" s="18">
        <f t="shared" si="1"/>
        <v>0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0</v>
      </c>
      <c r="X11" s="19">
        <f t="shared" si="5"/>
        <v>6</v>
      </c>
      <c r="Z11" s="23">
        <v>360</v>
      </c>
      <c r="AA11" s="23">
        <f t="shared" si="4"/>
        <v>5</v>
      </c>
      <c r="AB11" s="8"/>
    </row>
    <row r="12" spans="2:31" s="7" customFormat="1" ht="15.75" customHeight="1" x14ac:dyDescent="0.25">
      <c r="B12" s="17">
        <f t="shared" si="3"/>
        <v>1</v>
      </c>
      <c r="C12" s="17"/>
      <c r="D12" s="17">
        <v>250</v>
      </c>
      <c r="E12" s="17">
        <v>250</v>
      </c>
      <c r="F12" s="17">
        <v>150</v>
      </c>
      <c r="G12" s="17">
        <v>150</v>
      </c>
      <c r="H12" s="17">
        <v>150</v>
      </c>
      <c r="I12" s="17">
        <v>150</v>
      </c>
      <c r="J12" s="17">
        <v>150</v>
      </c>
      <c r="K12" s="17"/>
      <c r="L12" s="17" t="s">
        <v>0</v>
      </c>
      <c r="M12" s="17">
        <v>1250</v>
      </c>
      <c r="N12" s="3">
        <f t="shared" si="0"/>
        <v>0</v>
      </c>
      <c r="P12" s="18">
        <f t="shared" si="1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9">
        <f t="shared" si="5"/>
        <v>0</v>
      </c>
      <c r="Z12" s="23">
        <v>350</v>
      </c>
      <c r="AA12" s="23">
        <f t="shared" si="4"/>
        <v>20</v>
      </c>
      <c r="AB12" s="8"/>
    </row>
    <row r="13" spans="2:31" s="7" customFormat="1" ht="15.75" customHeight="1" x14ac:dyDescent="0.25">
      <c r="B13" s="17">
        <f t="shared" si="3"/>
        <v>1</v>
      </c>
      <c r="C13" s="17"/>
      <c r="D13" s="17">
        <v>250</v>
      </c>
      <c r="E13" s="17">
        <v>250</v>
      </c>
      <c r="F13" s="17">
        <v>150</v>
      </c>
      <c r="G13" s="17">
        <v>150</v>
      </c>
      <c r="H13" s="17">
        <v>150</v>
      </c>
      <c r="I13" s="17">
        <v>150</v>
      </c>
      <c r="J13" s="17">
        <v>150</v>
      </c>
      <c r="K13" s="17"/>
      <c r="L13" s="17" t="s">
        <v>0</v>
      </c>
      <c r="M13" s="17">
        <v>1250</v>
      </c>
      <c r="N13" s="3">
        <f t="shared" si="0"/>
        <v>0</v>
      </c>
      <c r="P13" s="18">
        <f t="shared" si="1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9">
        <f t="shared" si="5"/>
        <v>0</v>
      </c>
      <c r="Z13" s="23">
        <v>340</v>
      </c>
      <c r="AA13" s="23">
        <f t="shared" si="4"/>
        <v>5</v>
      </c>
      <c r="AB13" s="8"/>
    </row>
    <row r="14" spans="2:31" s="7" customFormat="1" ht="15.75" customHeight="1" x14ac:dyDescent="0.25">
      <c r="B14" s="17">
        <f t="shared" si="3"/>
        <v>1</v>
      </c>
      <c r="C14" s="17"/>
      <c r="D14" s="17">
        <v>250</v>
      </c>
      <c r="E14" s="17">
        <v>250</v>
      </c>
      <c r="F14" s="17">
        <v>150</v>
      </c>
      <c r="G14" s="17">
        <v>150</v>
      </c>
      <c r="H14" s="17">
        <v>150</v>
      </c>
      <c r="I14" s="17">
        <v>150</v>
      </c>
      <c r="J14" s="17">
        <v>150</v>
      </c>
      <c r="K14" s="17"/>
      <c r="L14" s="17" t="s">
        <v>0</v>
      </c>
      <c r="M14" s="17">
        <v>1250</v>
      </c>
      <c r="N14" s="3">
        <f t="shared" si="0"/>
        <v>0</v>
      </c>
      <c r="P14" s="18">
        <f t="shared" si="1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9">
        <f t="shared" si="5"/>
        <v>0</v>
      </c>
      <c r="Z14" s="23">
        <v>330</v>
      </c>
      <c r="AA14" s="23">
        <f t="shared" si="4"/>
        <v>25</v>
      </c>
      <c r="AB14" s="8"/>
    </row>
    <row r="15" spans="2:31" s="7" customFormat="1" ht="15.75" customHeight="1" x14ac:dyDescent="0.25">
      <c r="B15" s="17">
        <f t="shared" si="3"/>
        <v>1</v>
      </c>
      <c r="C15" s="17"/>
      <c r="D15" s="17">
        <v>250</v>
      </c>
      <c r="E15" s="17">
        <v>250</v>
      </c>
      <c r="F15" s="17">
        <v>150</v>
      </c>
      <c r="G15" s="17">
        <v>150</v>
      </c>
      <c r="H15" s="17">
        <v>150</v>
      </c>
      <c r="I15" s="17">
        <v>150</v>
      </c>
      <c r="J15" s="17">
        <v>150</v>
      </c>
      <c r="K15" s="17"/>
      <c r="L15" s="17" t="s">
        <v>0</v>
      </c>
      <c r="M15" s="17">
        <v>1250</v>
      </c>
      <c r="N15" s="3">
        <f t="shared" si="0"/>
        <v>0</v>
      </c>
      <c r="P15" s="18">
        <f t="shared" si="1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9">
        <f t="shared" si="5"/>
        <v>0</v>
      </c>
      <c r="Z15" s="23">
        <v>320</v>
      </c>
      <c r="AA15" s="23">
        <f t="shared" si="4"/>
        <v>5</v>
      </c>
      <c r="AB15" s="8"/>
    </row>
    <row r="16" spans="2:31" s="7" customFormat="1" ht="15.75" customHeight="1" x14ac:dyDescent="0.25">
      <c r="B16" s="17">
        <f t="shared" si="3"/>
        <v>1</v>
      </c>
      <c r="C16" s="17"/>
      <c r="D16" s="17">
        <v>250</v>
      </c>
      <c r="E16" s="17">
        <v>250</v>
      </c>
      <c r="F16" s="17">
        <v>150</v>
      </c>
      <c r="G16" s="17">
        <v>150</v>
      </c>
      <c r="H16" s="17">
        <v>150</v>
      </c>
      <c r="I16" s="17">
        <v>150</v>
      </c>
      <c r="J16" s="17">
        <v>150</v>
      </c>
      <c r="K16" s="17"/>
      <c r="L16" s="17" t="s">
        <v>0</v>
      </c>
      <c r="M16" s="17">
        <v>1250</v>
      </c>
      <c r="N16" s="3">
        <f t="shared" si="0"/>
        <v>0</v>
      </c>
      <c r="P16" s="18">
        <f t="shared" si="1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9">
        <f t="shared" si="5"/>
        <v>0</v>
      </c>
      <c r="Z16" s="23">
        <v>310</v>
      </c>
      <c r="AA16" s="23">
        <f t="shared" si="4"/>
        <v>10</v>
      </c>
      <c r="AB16" s="8"/>
    </row>
    <row r="17" spans="2:28" s="7" customFormat="1" ht="15.75" customHeight="1" x14ac:dyDescent="0.25">
      <c r="B17" s="17">
        <f t="shared" si="3"/>
        <v>1</v>
      </c>
      <c r="C17" s="17"/>
      <c r="D17" s="17">
        <v>250</v>
      </c>
      <c r="E17" s="17">
        <v>250</v>
      </c>
      <c r="F17" s="17">
        <v>150</v>
      </c>
      <c r="G17" s="17">
        <v>150</v>
      </c>
      <c r="H17" s="17">
        <v>150</v>
      </c>
      <c r="I17" s="17">
        <v>150</v>
      </c>
      <c r="J17" s="17">
        <v>150</v>
      </c>
      <c r="K17" s="17"/>
      <c r="L17" s="17" t="s">
        <v>0</v>
      </c>
      <c r="M17" s="17">
        <v>1250</v>
      </c>
      <c r="N17" s="3">
        <f t="shared" si="0"/>
        <v>0</v>
      </c>
      <c r="P17" s="18">
        <f t="shared" si="1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9">
        <f t="shared" si="5"/>
        <v>0</v>
      </c>
      <c r="Z17" s="23">
        <v>300</v>
      </c>
      <c r="AA17" s="23">
        <f t="shared" si="4"/>
        <v>20</v>
      </c>
      <c r="AB17" s="8"/>
    </row>
    <row r="18" spans="2:28" s="7" customFormat="1" ht="15.75" customHeight="1" x14ac:dyDescent="0.25">
      <c r="B18" s="17">
        <f t="shared" si="3"/>
        <v>1</v>
      </c>
      <c r="C18" s="17"/>
      <c r="D18" s="17">
        <v>250</v>
      </c>
      <c r="E18" s="17">
        <v>250</v>
      </c>
      <c r="F18" s="17">
        <v>150</v>
      </c>
      <c r="G18" s="17">
        <v>150</v>
      </c>
      <c r="H18" s="17">
        <v>150</v>
      </c>
      <c r="I18" s="17">
        <v>150</v>
      </c>
      <c r="J18" s="17">
        <v>150</v>
      </c>
      <c r="K18" s="17"/>
      <c r="L18" s="17" t="s">
        <v>0</v>
      </c>
      <c r="M18" s="17">
        <v>1250</v>
      </c>
      <c r="N18" s="3">
        <f t="shared" si="0"/>
        <v>0</v>
      </c>
      <c r="P18" s="18">
        <f t="shared" si="1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9">
        <f t="shared" si="5"/>
        <v>0</v>
      </c>
      <c r="Z18" s="23">
        <v>280</v>
      </c>
      <c r="AA18" s="23">
        <f t="shared" si="4"/>
        <v>10</v>
      </c>
      <c r="AB18" s="8"/>
    </row>
    <row r="19" spans="2:28" s="7" customFormat="1" ht="15.75" customHeight="1" x14ac:dyDescent="0.25">
      <c r="B19" s="17">
        <f t="shared" si="3"/>
        <v>1</v>
      </c>
      <c r="C19" s="17"/>
      <c r="D19" s="17">
        <v>250</v>
      </c>
      <c r="E19" s="17">
        <v>250</v>
      </c>
      <c r="F19" s="17">
        <v>150</v>
      </c>
      <c r="G19" s="17">
        <v>150</v>
      </c>
      <c r="H19" s="17">
        <v>150</v>
      </c>
      <c r="I19" s="17">
        <v>150</v>
      </c>
      <c r="J19" s="17">
        <v>150</v>
      </c>
      <c r="K19" s="17"/>
      <c r="L19" s="17" t="s">
        <v>0</v>
      </c>
      <c r="M19" s="17">
        <v>1250</v>
      </c>
      <c r="N19" s="3">
        <f t="shared" si="0"/>
        <v>0</v>
      </c>
      <c r="P19" s="18">
        <f t="shared" si="1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9">
        <f t="shared" si="5"/>
        <v>0</v>
      </c>
      <c r="Z19" s="23">
        <v>270</v>
      </c>
      <c r="AA19" s="23">
        <f t="shared" si="4"/>
        <v>10</v>
      </c>
      <c r="AB19" s="8"/>
    </row>
    <row r="20" spans="2:28" s="7" customFormat="1" ht="15.75" customHeight="1" x14ac:dyDescent="0.25">
      <c r="B20" s="17">
        <f t="shared" si="3"/>
        <v>1</v>
      </c>
      <c r="C20" s="17"/>
      <c r="D20" s="17">
        <v>250</v>
      </c>
      <c r="E20" s="17">
        <v>250</v>
      </c>
      <c r="F20" s="17">
        <v>150</v>
      </c>
      <c r="G20" s="17">
        <v>150</v>
      </c>
      <c r="H20" s="17">
        <v>150</v>
      </c>
      <c r="I20" s="17">
        <v>150</v>
      </c>
      <c r="J20" s="17">
        <v>150</v>
      </c>
      <c r="K20" s="17"/>
      <c r="L20" s="17" t="s">
        <v>0</v>
      </c>
      <c r="M20" s="17">
        <v>1250</v>
      </c>
      <c r="N20" s="3">
        <f t="shared" si="0"/>
        <v>0</v>
      </c>
      <c r="P20" s="18">
        <f t="shared" si="1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9">
        <f t="shared" si="5"/>
        <v>0</v>
      </c>
      <c r="Z20" s="23">
        <v>250</v>
      </c>
      <c r="AA20" s="23">
        <f t="shared" si="4"/>
        <v>60</v>
      </c>
      <c r="AB20" s="8"/>
    </row>
    <row r="21" spans="2:28" s="7" customFormat="1" ht="15.75" customHeight="1" x14ac:dyDescent="0.25">
      <c r="B21" s="17">
        <f t="shared" si="3"/>
        <v>1</v>
      </c>
      <c r="C21" s="17"/>
      <c r="D21" s="17">
        <v>250</v>
      </c>
      <c r="E21" s="17">
        <v>250</v>
      </c>
      <c r="F21" s="17">
        <v>250</v>
      </c>
      <c r="G21" s="17">
        <v>250</v>
      </c>
      <c r="H21" s="17">
        <v>250</v>
      </c>
      <c r="I21" s="17"/>
      <c r="J21" s="17"/>
      <c r="K21" s="17"/>
      <c r="L21" s="17" t="s">
        <v>0</v>
      </c>
      <c r="M21" s="17">
        <v>1250</v>
      </c>
      <c r="N21" s="3">
        <f t="shared" si="0"/>
        <v>0</v>
      </c>
      <c r="P21" s="18">
        <f t="shared" si="1"/>
        <v>0</v>
      </c>
      <c r="Q21" s="18">
        <f t="shared" si="2"/>
        <v>0</v>
      </c>
      <c r="R21" s="18">
        <f t="shared" si="2"/>
        <v>1</v>
      </c>
      <c r="S21" s="18">
        <f t="shared" si="2"/>
        <v>1</v>
      </c>
      <c r="T21" s="18">
        <f t="shared" si="2"/>
        <v>1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9">
        <f t="shared" si="5"/>
        <v>3</v>
      </c>
      <c r="Z21" s="23">
        <v>240</v>
      </c>
      <c r="AA21" s="23">
        <f t="shared" si="4"/>
        <v>5</v>
      </c>
      <c r="AB21" s="8"/>
    </row>
    <row r="22" spans="2:28" s="7" customFormat="1" ht="15.75" customHeight="1" x14ac:dyDescent="0.25">
      <c r="B22" s="17">
        <f t="shared" si="3"/>
        <v>1</v>
      </c>
      <c r="C22" s="17"/>
      <c r="D22" s="17">
        <v>250</v>
      </c>
      <c r="E22" s="17">
        <v>250</v>
      </c>
      <c r="F22" s="17">
        <v>250</v>
      </c>
      <c r="G22" s="17">
        <v>250</v>
      </c>
      <c r="H22" s="17">
        <v>250</v>
      </c>
      <c r="I22" s="17"/>
      <c r="J22" s="17"/>
      <c r="K22" s="17"/>
      <c r="L22" s="17" t="s">
        <v>0</v>
      </c>
      <c r="M22" s="17">
        <v>1250</v>
      </c>
      <c r="N22" s="3">
        <f t="shared" si="0"/>
        <v>0</v>
      </c>
      <c r="P22" s="18">
        <f t="shared" si="1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9">
        <f t="shared" si="5"/>
        <v>0</v>
      </c>
      <c r="Z22" s="23">
        <v>230</v>
      </c>
      <c r="AA22" s="23">
        <f t="shared" si="4"/>
        <v>10</v>
      </c>
      <c r="AB22" s="8"/>
    </row>
    <row r="23" spans="2:28" s="7" customFormat="1" ht="15.75" customHeight="1" x14ac:dyDescent="0.25">
      <c r="B23" s="17">
        <f t="shared" si="3"/>
        <v>1</v>
      </c>
      <c r="C23" s="17"/>
      <c r="D23" s="17">
        <v>250</v>
      </c>
      <c r="E23" s="17">
        <v>250</v>
      </c>
      <c r="F23" s="17">
        <v>250</v>
      </c>
      <c r="G23" s="17">
        <v>250</v>
      </c>
      <c r="H23" s="17">
        <v>250</v>
      </c>
      <c r="I23" s="17"/>
      <c r="J23" s="17"/>
      <c r="K23" s="17"/>
      <c r="L23" s="17" t="s">
        <v>0</v>
      </c>
      <c r="M23" s="17">
        <v>1250</v>
      </c>
      <c r="N23" s="3">
        <f t="shared" si="0"/>
        <v>0</v>
      </c>
      <c r="P23" s="18">
        <f t="shared" si="1"/>
        <v>0</v>
      </c>
      <c r="Q23" s="18">
        <f t="shared" si="2"/>
        <v>0</v>
      </c>
      <c r="R23" s="18">
        <f t="shared" si="2"/>
        <v>0</v>
      </c>
      <c r="S23" s="18">
        <f t="shared" si="2"/>
        <v>0</v>
      </c>
      <c r="T23" s="18">
        <f t="shared" si="2"/>
        <v>0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9">
        <f t="shared" si="5"/>
        <v>0</v>
      </c>
      <c r="Z23" s="23">
        <v>220</v>
      </c>
      <c r="AA23" s="23">
        <f t="shared" si="4"/>
        <v>5</v>
      </c>
      <c r="AB23" s="8"/>
    </row>
    <row r="24" spans="2:28" s="7" customFormat="1" ht="15.75" customHeight="1" x14ac:dyDescent="0.25">
      <c r="B24" s="17">
        <f t="shared" si="3"/>
        <v>1</v>
      </c>
      <c r="C24" s="17"/>
      <c r="D24" s="17">
        <v>250</v>
      </c>
      <c r="E24" s="17">
        <v>250</v>
      </c>
      <c r="F24" s="17">
        <v>250</v>
      </c>
      <c r="G24" s="17">
        <v>250</v>
      </c>
      <c r="H24" s="17">
        <v>250</v>
      </c>
      <c r="I24" s="17"/>
      <c r="J24" s="17"/>
      <c r="K24" s="17"/>
      <c r="L24" s="17" t="s">
        <v>0</v>
      </c>
      <c r="M24" s="17">
        <v>1250</v>
      </c>
      <c r="N24" s="3">
        <f t="shared" si="0"/>
        <v>0</v>
      </c>
      <c r="P24" s="18">
        <f t="shared" si="1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9">
        <f t="shared" si="5"/>
        <v>0</v>
      </c>
      <c r="Z24" s="23">
        <v>210</v>
      </c>
      <c r="AA24" s="23">
        <f t="shared" si="4"/>
        <v>5</v>
      </c>
      <c r="AB24" s="8"/>
    </row>
    <row r="25" spans="2:28" s="7" customFormat="1" ht="15.75" customHeight="1" x14ac:dyDescent="0.25">
      <c r="B25" s="17">
        <f t="shared" si="3"/>
        <v>1</v>
      </c>
      <c r="C25" s="17"/>
      <c r="D25" s="17">
        <v>250</v>
      </c>
      <c r="E25" s="17">
        <v>250</v>
      </c>
      <c r="F25" s="17">
        <v>250</v>
      </c>
      <c r="G25" s="17">
        <v>250</v>
      </c>
      <c r="H25" s="17">
        <v>250</v>
      </c>
      <c r="I25" s="17"/>
      <c r="J25" s="17"/>
      <c r="K25" s="17"/>
      <c r="L25" s="17" t="s">
        <v>0</v>
      </c>
      <c r="M25" s="17">
        <v>1250</v>
      </c>
      <c r="N25" s="3">
        <f t="shared" si="0"/>
        <v>0</v>
      </c>
      <c r="P25" s="18">
        <f t="shared" si="1"/>
        <v>0</v>
      </c>
      <c r="Q25" s="18">
        <f t="shared" si="2"/>
        <v>0</v>
      </c>
      <c r="R25" s="18">
        <f t="shared" si="2"/>
        <v>0</v>
      </c>
      <c r="S25" s="18">
        <f t="shared" si="2"/>
        <v>0</v>
      </c>
      <c r="T25" s="18">
        <f t="shared" si="2"/>
        <v>0</v>
      </c>
      <c r="U25" s="18">
        <f t="shared" si="2"/>
        <v>0</v>
      </c>
      <c r="V25" s="18">
        <f t="shared" si="2"/>
        <v>0</v>
      </c>
      <c r="W25" s="18">
        <f t="shared" si="2"/>
        <v>0</v>
      </c>
      <c r="X25" s="19">
        <f t="shared" si="5"/>
        <v>0</v>
      </c>
      <c r="Z25" s="23">
        <v>200</v>
      </c>
      <c r="AA25" s="23">
        <f t="shared" si="4"/>
        <v>40</v>
      </c>
      <c r="AB25" s="8"/>
    </row>
    <row r="26" spans="2:28" s="7" customFormat="1" ht="15.75" customHeight="1" x14ac:dyDescent="0.25">
      <c r="B26" s="17">
        <f t="shared" si="3"/>
        <v>1</v>
      </c>
      <c r="C26" s="17"/>
      <c r="D26" s="17">
        <v>250</v>
      </c>
      <c r="E26" s="17">
        <v>250</v>
      </c>
      <c r="F26" s="17">
        <v>250</v>
      </c>
      <c r="G26" s="17">
        <v>250</v>
      </c>
      <c r="H26" s="17">
        <v>250</v>
      </c>
      <c r="I26" s="17"/>
      <c r="J26" s="17"/>
      <c r="K26" s="17"/>
      <c r="L26" s="17" t="s">
        <v>0</v>
      </c>
      <c r="M26" s="17">
        <v>1250</v>
      </c>
      <c r="N26" s="3">
        <f t="shared" si="0"/>
        <v>0</v>
      </c>
      <c r="P26" s="18">
        <f t="shared" si="1"/>
        <v>0</v>
      </c>
      <c r="Q26" s="18">
        <f t="shared" si="2"/>
        <v>0</v>
      </c>
      <c r="R26" s="18">
        <f t="shared" si="2"/>
        <v>0</v>
      </c>
      <c r="S26" s="18">
        <f t="shared" si="2"/>
        <v>0</v>
      </c>
      <c r="T26" s="18">
        <f t="shared" si="2"/>
        <v>0</v>
      </c>
      <c r="U26" s="18">
        <f t="shared" si="2"/>
        <v>0</v>
      </c>
      <c r="V26" s="18">
        <f t="shared" si="2"/>
        <v>0</v>
      </c>
      <c r="W26" s="18">
        <f t="shared" si="2"/>
        <v>0</v>
      </c>
      <c r="X26" s="19">
        <f t="shared" si="5"/>
        <v>0</v>
      </c>
      <c r="Z26" s="23">
        <v>180</v>
      </c>
      <c r="AA26" s="23">
        <f t="shared" si="4"/>
        <v>15</v>
      </c>
      <c r="AB26" s="8"/>
    </row>
    <row r="27" spans="2:28" s="7" customFormat="1" ht="15.75" customHeight="1" x14ac:dyDescent="0.25">
      <c r="B27" s="17">
        <f t="shared" si="3"/>
        <v>1</v>
      </c>
      <c r="C27" s="17"/>
      <c r="D27" s="17">
        <v>270</v>
      </c>
      <c r="E27" s="17">
        <v>270</v>
      </c>
      <c r="F27" s="17">
        <v>270</v>
      </c>
      <c r="G27" s="17">
        <v>230</v>
      </c>
      <c r="H27" s="17">
        <v>210</v>
      </c>
      <c r="I27" s="17"/>
      <c r="J27" s="17"/>
      <c r="K27" s="17"/>
      <c r="L27" s="17" t="s">
        <v>0</v>
      </c>
      <c r="M27" s="17">
        <v>1250</v>
      </c>
      <c r="N27" s="3">
        <f t="shared" si="0"/>
        <v>0</v>
      </c>
      <c r="P27" s="18">
        <f t="shared" si="1"/>
        <v>1</v>
      </c>
      <c r="Q27" s="18">
        <f t="shared" si="2"/>
        <v>1</v>
      </c>
      <c r="R27" s="18">
        <f t="shared" si="2"/>
        <v>1</v>
      </c>
      <c r="S27" s="18">
        <f t="shared" si="2"/>
        <v>1</v>
      </c>
      <c r="T27" s="18">
        <f t="shared" si="2"/>
        <v>1</v>
      </c>
      <c r="U27" s="18">
        <f t="shared" si="2"/>
        <v>0</v>
      </c>
      <c r="V27" s="18">
        <f t="shared" si="2"/>
        <v>0</v>
      </c>
      <c r="W27" s="18">
        <f t="shared" si="2"/>
        <v>0</v>
      </c>
      <c r="X27" s="19">
        <f t="shared" si="5"/>
        <v>5</v>
      </c>
      <c r="Z27" s="23">
        <v>170</v>
      </c>
      <c r="AA27" s="23">
        <f t="shared" si="4"/>
        <v>30</v>
      </c>
      <c r="AB27" s="8"/>
    </row>
    <row r="28" spans="2:28" s="7" customFormat="1" ht="15.75" customHeight="1" x14ac:dyDescent="0.25">
      <c r="B28" s="17">
        <f t="shared" si="3"/>
        <v>1</v>
      </c>
      <c r="C28" s="17"/>
      <c r="D28" s="17">
        <v>270</v>
      </c>
      <c r="E28" s="17">
        <v>270</v>
      </c>
      <c r="F28" s="17">
        <v>270</v>
      </c>
      <c r="G28" s="17">
        <v>230</v>
      </c>
      <c r="H28" s="17">
        <v>210</v>
      </c>
      <c r="I28" s="17"/>
      <c r="J28" s="17"/>
      <c r="K28" s="17"/>
      <c r="L28" s="17" t="s">
        <v>0</v>
      </c>
      <c r="M28" s="17">
        <v>1250</v>
      </c>
      <c r="N28" s="3">
        <f t="shared" si="0"/>
        <v>0</v>
      </c>
      <c r="P28" s="18">
        <f t="shared" si="1"/>
        <v>0</v>
      </c>
      <c r="Q28" s="18">
        <f t="shared" si="2"/>
        <v>0</v>
      </c>
      <c r="R28" s="18">
        <f t="shared" si="2"/>
        <v>0</v>
      </c>
      <c r="S28" s="18">
        <f t="shared" si="2"/>
        <v>0</v>
      </c>
      <c r="T28" s="18">
        <f t="shared" si="2"/>
        <v>0</v>
      </c>
      <c r="U28" s="18">
        <f t="shared" si="2"/>
        <v>0</v>
      </c>
      <c r="V28" s="18">
        <f t="shared" si="2"/>
        <v>0</v>
      </c>
      <c r="W28" s="18">
        <f t="shared" si="2"/>
        <v>0</v>
      </c>
      <c r="X28" s="19">
        <f t="shared" si="5"/>
        <v>0</v>
      </c>
      <c r="Z28" s="23">
        <v>160</v>
      </c>
      <c r="AA28" s="23">
        <f t="shared" si="4"/>
        <v>30</v>
      </c>
      <c r="AB28" s="8"/>
    </row>
    <row r="29" spans="2:28" s="7" customFormat="1" ht="15.75" customHeight="1" x14ac:dyDescent="0.25">
      <c r="B29" s="17">
        <f t="shared" si="3"/>
        <v>1</v>
      </c>
      <c r="C29" s="17"/>
      <c r="D29" s="17">
        <v>270</v>
      </c>
      <c r="E29" s="17">
        <v>270</v>
      </c>
      <c r="F29" s="17">
        <v>270</v>
      </c>
      <c r="G29" s="17">
        <v>230</v>
      </c>
      <c r="H29" s="17">
        <v>210</v>
      </c>
      <c r="I29" s="17"/>
      <c r="J29" s="17"/>
      <c r="K29" s="17"/>
      <c r="L29" s="17" t="s">
        <v>0</v>
      </c>
      <c r="M29" s="17">
        <v>1250</v>
      </c>
      <c r="N29" s="3">
        <f t="shared" si="0"/>
        <v>0</v>
      </c>
      <c r="P29" s="18">
        <f t="shared" si="1"/>
        <v>0</v>
      </c>
      <c r="Q29" s="18">
        <f t="shared" si="2"/>
        <v>0</v>
      </c>
      <c r="R29" s="18">
        <f t="shared" si="2"/>
        <v>0</v>
      </c>
      <c r="S29" s="18">
        <f t="shared" si="2"/>
        <v>0</v>
      </c>
      <c r="T29" s="18">
        <f t="shared" si="2"/>
        <v>0</v>
      </c>
      <c r="U29" s="18">
        <f t="shared" si="2"/>
        <v>0</v>
      </c>
      <c r="V29" s="18">
        <f t="shared" si="2"/>
        <v>0</v>
      </c>
      <c r="W29" s="18">
        <f t="shared" si="2"/>
        <v>0</v>
      </c>
      <c r="X29" s="19">
        <f t="shared" si="5"/>
        <v>0</v>
      </c>
      <c r="Z29" s="23">
        <v>150</v>
      </c>
      <c r="AA29" s="23">
        <f t="shared" si="4"/>
        <v>50</v>
      </c>
      <c r="AB29" s="8"/>
    </row>
    <row r="30" spans="2:28" s="7" customFormat="1" ht="15.75" customHeight="1" x14ac:dyDescent="0.25">
      <c r="B30" s="17">
        <f t="shared" si="3"/>
        <v>1</v>
      </c>
      <c r="C30" s="17"/>
      <c r="D30" s="17">
        <v>300</v>
      </c>
      <c r="E30" s="17">
        <v>230</v>
      </c>
      <c r="F30" s="17">
        <v>230</v>
      </c>
      <c r="G30" s="17">
        <v>230</v>
      </c>
      <c r="H30" s="17">
        <v>130</v>
      </c>
      <c r="I30" s="17">
        <v>130</v>
      </c>
      <c r="J30" s="17"/>
      <c r="K30" s="17"/>
      <c r="L30" s="17" t="s">
        <v>0</v>
      </c>
      <c r="M30" s="17">
        <v>1250</v>
      </c>
      <c r="N30" s="3">
        <f t="shared" si="0"/>
        <v>0</v>
      </c>
      <c r="P30" s="18">
        <f t="shared" si="1"/>
        <v>1</v>
      </c>
      <c r="Q30" s="18">
        <f t="shared" si="2"/>
        <v>1</v>
      </c>
      <c r="R30" s="18">
        <f t="shared" si="2"/>
        <v>1</v>
      </c>
      <c r="S30" s="18">
        <f t="shared" si="2"/>
        <v>1</v>
      </c>
      <c r="T30" s="18">
        <f t="shared" si="2"/>
        <v>1</v>
      </c>
      <c r="U30" s="18">
        <f t="shared" si="2"/>
        <v>1</v>
      </c>
      <c r="V30" s="18">
        <f t="shared" si="2"/>
        <v>0</v>
      </c>
      <c r="W30" s="18">
        <f t="shared" si="2"/>
        <v>0</v>
      </c>
      <c r="X30" s="19">
        <f t="shared" si="5"/>
        <v>6</v>
      </c>
      <c r="Z30" s="23">
        <v>130</v>
      </c>
      <c r="AA30" s="23">
        <f t="shared" si="4"/>
        <v>25</v>
      </c>
      <c r="AB30" s="8"/>
    </row>
    <row r="31" spans="2:28" s="7" customFormat="1" ht="15.75" customHeight="1" x14ac:dyDescent="0.25">
      <c r="B31" s="17">
        <f t="shared" si="3"/>
        <v>1</v>
      </c>
      <c r="C31" s="17"/>
      <c r="D31" s="17">
        <v>300</v>
      </c>
      <c r="E31" s="17">
        <v>300</v>
      </c>
      <c r="F31" s="17">
        <v>170</v>
      </c>
      <c r="G31" s="17">
        <v>160</v>
      </c>
      <c r="H31" s="17">
        <v>160</v>
      </c>
      <c r="I31" s="17">
        <v>160</v>
      </c>
      <c r="J31" s="17"/>
      <c r="K31" s="17"/>
      <c r="L31" s="17" t="s">
        <v>0</v>
      </c>
      <c r="M31" s="17">
        <v>1250</v>
      </c>
      <c r="N31" s="3">
        <f t="shared" si="0"/>
        <v>0</v>
      </c>
      <c r="P31" s="18">
        <f t="shared" si="1"/>
        <v>0</v>
      </c>
      <c r="Q31" s="18">
        <f t="shared" si="2"/>
        <v>1</v>
      </c>
      <c r="R31" s="18">
        <f t="shared" si="2"/>
        <v>1</v>
      </c>
      <c r="S31" s="18">
        <f t="shared" si="2"/>
        <v>1</v>
      </c>
      <c r="T31" s="18">
        <f t="shared" si="2"/>
        <v>1</v>
      </c>
      <c r="U31" s="18">
        <f t="shared" si="2"/>
        <v>1</v>
      </c>
      <c r="V31" s="18">
        <f t="shared" si="2"/>
        <v>0</v>
      </c>
      <c r="W31" s="18">
        <f t="shared" si="2"/>
        <v>0</v>
      </c>
      <c r="X31" s="19">
        <f t="shared" si="5"/>
        <v>5</v>
      </c>
      <c r="Z31" s="23">
        <v>110</v>
      </c>
      <c r="AA31" s="23">
        <f t="shared" si="4"/>
        <v>10</v>
      </c>
    </row>
    <row r="32" spans="2:28" s="7" customFormat="1" ht="15.75" customHeight="1" x14ac:dyDescent="0.25">
      <c r="B32" s="17">
        <f t="shared" si="3"/>
        <v>1</v>
      </c>
      <c r="C32" s="17"/>
      <c r="D32" s="17">
        <v>300</v>
      </c>
      <c r="E32" s="17">
        <v>300</v>
      </c>
      <c r="F32" s="17">
        <v>170</v>
      </c>
      <c r="G32" s="17">
        <v>160</v>
      </c>
      <c r="H32" s="17">
        <v>160</v>
      </c>
      <c r="I32" s="17">
        <v>160</v>
      </c>
      <c r="J32" s="17"/>
      <c r="K32" s="17"/>
      <c r="L32" s="17" t="s">
        <v>0</v>
      </c>
      <c r="M32" s="17">
        <v>1250</v>
      </c>
      <c r="N32" s="3">
        <f t="shared" si="0"/>
        <v>0</v>
      </c>
      <c r="P32" s="18">
        <f t="shared" si="1"/>
        <v>0</v>
      </c>
      <c r="Q32" s="18">
        <f t="shared" si="2"/>
        <v>0</v>
      </c>
      <c r="R32" s="18">
        <f t="shared" si="2"/>
        <v>0</v>
      </c>
      <c r="S32" s="18">
        <f t="shared" si="2"/>
        <v>0</v>
      </c>
      <c r="T32" s="18">
        <f t="shared" si="2"/>
        <v>0</v>
      </c>
      <c r="U32" s="18">
        <f t="shared" si="2"/>
        <v>0</v>
      </c>
      <c r="V32" s="18">
        <f t="shared" si="2"/>
        <v>0</v>
      </c>
      <c r="W32" s="18">
        <f t="shared" si="2"/>
        <v>0</v>
      </c>
      <c r="X32" s="19">
        <f t="shared" si="5"/>
        <v>0</v>
      </c>
      <c r="Z32" s="23"/>
      <c r="AA32" s="23">
        <f t="shared" si="4"/>
        <v>0</v>
      </c>
    </row>
    <row r="33" spans="2:26" s="7" customFormat="1" ht="15.75" customHeight="1" x14ac:dyDescent="0.25">
      <c r="B33" s="17">
        <f t="shared" si="3"/>
        <v>1</v>
      </c>
      <c r="C33" s="17"/>
      <c r="D33" s="17">
        <v>300</v>
      </c>
      <c r="E33" s="17">
        <v>300</v>
      </c>
      <c r="F33" s="17">
        <v>170</v>
      </c>
      <c r="G33" s="17">
        <v>160</v>
      </c>
      <c r="H33" s="17">
        <v>160</v>
      </c>
      <c r="I33" s="17">
        <v>160</v>
      </c>
      <c r="J33" s="17"/>
      <c r="K33" s="17"/>
      <c r="L33" s="17" t="s">
        <v>0</v>
      </c>
      <c r="M33" s="17">
        <v>1250</v>
      </c>
      <c r="N33" s="3">
        <f t="shared" si="0"/>
        <v>0</v>
      </c>
      <c r="P33" s="18">
        <f t="shared" si="1"/>
        <v>0</v>
      </c>
      <c r="Q33" s="18">
        <f t="shared" si="2"/>
        <v>0</v>
      </c>
      <c r="R33" s="18">
        <f t="shared" si="2"/>
        <v>0</v>
      </c>
      <c r="S33" s="18">
        <f t="shared" si="2"/>
        <v>0</v>
      </c>
      <c r="T33" s="18">
        <f t="shared" si="2"/>
        <v>0</v>
      </c>
      <c r="U33" s="18">
        <f t="shared" si="2"/>
        <v>0</v>
      </c>
      <c r="V33" s="18">
        <f t="shared" si="2"/>
        <v>0</v>
      </c>
      <c r="W33" s="18">
        <f t="shared" si="2"/>
        <v>0</v>
      </c>
      <c r="X33" s="19">
        <f t="shared" si="5"/>
        <v>0</v>
      </c>
      <c r="Z33" s="14"/>
    </row>
    <row r="34" spans="2:26" s="7" customFormat="1" ht="15.75" customHeight="1" x14ac:dyDescent="0.25">
      <c r="B34" s="17">
        <f t="shared" si="3"/>
        <v>1</v>
      </c>
      <c r="C34" s="17"/>
      <c r="D34" s="17">
        <v>300</v>
      </c>
      <c r="E34" s="17">
        <v>300</v>
      </c>
      <c r="F34" s="17">
        <v>170</v>
      </c>
      <c r="G34" s="17">
        <v>160</v>
      </c>
      <c r="H34" s="17">
        <v>160</v>
      </c>
      <c r="I34" s="17">
        <v>160</v>
      </c>
      <c r="J34" s="17"/>
      <c r="K34" s="17"/>
      <c r="L34" s="17" t="s">
        <v>0</v>
      </c>
      <c r="M34" s="17">
        <v>1250</v>
      </c>
      <c r="N34" s="3">
        <f t="shared" si="0"/>
        <v>0</v>
      </c>
      <c r="P34" s="18">
        <f t="shared" si="1"/>
        <v>0</v>
      </c>
      <c r="Q34" s="18">
        <f t="shared" si="2"/>
        <v>0</v>
      </c>
      <c r="R34" s="18">
        <f t="shared" si="2"/>
        <v>0</v>
      </c>
      <c r="S34" s="18">
        <f t="shared" si="2"/>
        <v>0</v>
      </c>
      <c r="T34" s="18">
        <f t="shared" si="2"/>
        <v>0</v>
      </c>
      <c r="U34" s="18">
        <f t="shared" si="2"/>
        <v>0</v>
      </c>
      <c r="V34" s="18">
        <f t="shared" si="2"/>
        <v>0</v>
      </c>
      <c r="W34" s="18">
        <f t="shared" si="2"/>
        <v>0</v>
      </c>
      <c r="X34" s="19">
        <f t="shared" si="5"/>
        <v>0</v>
      </c>
      <c r="Z34" s="14"/>
    </row>
    <row r="35" spans="2:26" s="7" customFormat="1" ht="15.75" customHeight="1" x14ac:dyDescent="0.25">
      <c r="B35" s="17">
        <f t="shared" si="3"/>
        <v>1</v>
      </c>
      <c r="C35" s="17"/>
      <c r="D35" s="17">
        <v>300</v>
      </c>
      <c r="E35" s="17">
        <v>300</v>
      </c>
      <c r="F35" s="17">
        <v>170</v>
      </c>
      <c r="G35" s="17">
        <v>160</v>
      </c>
      <c r="H35" s="17">
        <v>160</v>
      </c>
      <c r="I35" s="17">
        <v>160</v>
      </c>
      <c r="J35" s="17"/>
      <c r="K35" s="17"/>
      <c r="L35" s="17" t="s">
        <v>0</v>
      </c>
      <c r="M35" s="17">
        <v>1250</v>
      </c>
      <c r="N35" s="3">
        <f t="shared" si="0"/>
        <v>0</v>
      </c>
      <c r="P35" s="18">
        <f t="shared" si="1"/>
        <v>0</v>
      </c>
      <c r="Q35" s="18">
        <f t="shared" ref="Q35:W66" si="6">IF(E35="",0,IF(E34="",1,IF(AND(E35=E34,E35&lt;&gt;""),IF(P35=1,1,0),1)))</f>
        <v>0</v>
      </c>
      <c r="R35" s="18">
        <f t="shared" si="6"/>
        <v>0</v>
      </c>
      <c r="S35" s="18">
        <f t="shared" si="6"/>
        <v>0</v>
      </c>
      <c r="T35" s="18">
        <f t="shared" si="6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9">
        <f t="shared" si="5"/>
        <v>0</v>
      </c>
      <c r="Z35" s="14"/>
    </row>
    <row r="36" spans="2:26" s="7" customFormat="1" ht="15.75" customHeight="1" x14ac:dyDescent="0.25">
      <c r="B36" s="17">
        <f t="shared" si="3"/>
        <v>1</v>
      </c>
      <c r="C36" s="17"/>
      <c r="D36" s="17">
        <v>300</v>
      </c>
      <c r="E36" s="17">
        <v>300</v>
      </c>
      <c r="F36" s="17">
        <v>170</v>
      </c>
      <c r="G36" s="17">
        <v>160</v>
      </c>
      <c r="H36" s="17">
        <v>160</v>
      </c>
      <c r="I36" s="17">
        <v>160</v>
      </c>
      <c r="J36" s="17"/>
      <c r="K36" s="17"/>
      <c r="L36" s="17" t="s">
        <v>0</v>
      </c>
      <c r="M36" s="17">
        <v>1250</v>
      </c>
      <c r="N36" s="3">
        <f t="shared" si="0"/>
        <v>0</v>
      </c>
      <c r="P36" s="18">
        <f t="shared" si="1"/>
        <v>0</v>
      </c>
      <c r="Q36" s="18">
        <f t="shared" si="6"/>
        <v>0</v>
      </c>
      <c r="R36" s="18">
        <f t="shared" si="6"/>
        <v>0</v>
      </c>
      <c r="S36" s="18">
        <f t="shared" si="6"/>
        <v>0</v>
      </c>
      <c r="T36" s="18">
        <f t="shared" si="6"/>
        <v>0</v>
      </c>
      <c r="U36" s="18">
        <f t="shared" si="6"/>
        <v>0</v>
      </c>
      <c r="V36" s="18">
        <f t="shared" si="6"/>
        <v>0</v>
      </c>
      <c r="W36" s="18">
        <f t="shared" si="6"/>
        <v>0</v>
      </c>
      <c r="X36" s="19">
        <f t="shared" si="5"/>
        <v>0</v>
      </c>
      <c r="Z36" s="14"/>
    </row>
    <row r="37" spans="2:26" s="7" customFormat="1" ht="15.75" customHeight="1" x14ac:dyDescent="0.25">
      <c r="B37" s="17">
        <f t="shared" si="3"/>
        <v>1</v>
      </c>
      <c r="C37" s="17"/>
      <c r="D37" s="17">
        <v>300</v>
      </c>
      <c r="E37" s="17">
        <v>300</v>
      </c>
      <c r="F37" s="17">
        <v>170</v>
      </c>
      <c r="G37" s="17">
        <v>160</v>
      </c>
      <c r="H37" s="17">
        <v>160</v>
      </c>
      <c r="I37" s="17">
        <v>160</v>
      </c>
      <c r="J37" s="17"/>
      <c r="K37" s="17"/>
      <c r="L37" s="17" t="s">
        <v>0</v>
      </c>
      <c r="M37" s="17">
        <v>1250</v>
      </c>
      <c r="N37" s="3">
        <f t="shared" si="0"/>
        <v>0</v>
      </c>
      <c r="P37" s="18">
        <f t="shared" si="1"/>
        <v>0</v>
      </c>
      <c r="Q37" s="18">
        <f t="shared" si="6"/>
        <v>0</v>
      </c>
      <c r="R37" s="18">
        <f t="shared" si="6"/>
        <v>0</v>
      </c>
      <c r="S37" s="18">
        <f t="shared" si="6"/>
        <v>0</v>
      </c>
      <c r="T37" s="18">
        <f t="shared" si="6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9">
        <f t="shared" si="5"/>
        <v>0</v>
      </c>
      <c r="Z37" s="14"/>
    </row>
    <row r="38" spans="2:26" s="7" customFormat="1" ht="15.75" customHeight="1" x14ac:dyDescent="0.25">
      <c r="B38" s="17">
        <f t="shared" si="3"/>
        <v>1</v>
      </c>
      <c r="C38" s="17"/>
      <c r="D38" s="17">
        <v>300</v>
      </c>
      <c r="E38" s="17">
        <v>300</v>
      </c>
      <c r="F38" s="17">
        <v>170</v>
      </c>
      <c r="G38" s="17">
        <v>160</v>
      </c>
      <c r="H38" s="17">
        <v>160</v>
      </c>
      <c r="I38" s="17">
        <v>160</v>
      </c>
      <c r="J38" s="17"/>
      <c r="K38" s="17"/>
      <c r="L38" s="17" t="s">
        <v>0</v>
      </c>
      <c r="M38" s="17">
        <v>1250</v>
      </c>
      <c r="N38" s="3">
        <f t="shared" si="0"/>
        <v>0</v>
      </c>
      <c r="P38" s="18">
        <f t="shared" si="1"/>
        <v>0</v>
      </c>
      <c r="Q38" s="18">
        <f t="shared" si="6"/>
        <v>0</v>
      </c>
      <c r="R38" s="18">
        <f t="shared" si="6"/>
        <v>0</v>
      </c>
      <c r="S38" s="18">
        <f t="shared" si="6"/>
        <v>0</v>
      </c>
      <c r="T38" s="18">
        <f t="shared" si="6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9">
        <f t="shared" si="5"/>
        <v>0</v>
      </c>
      <c r="Z38" s="14"/>
    </row>
    <row r="39" spans="2:26" s="7" customFormat="1" ht="15.75" customHeight="1" x14ac:dyDescent="0.25">
      <c r="B39" s="17">
        <f t="shared" si="3"/>
        <v>1</v>
      </c>
      <c r="C39" s="17"/>
      <c r="D39" s="17">
        <v>320</v>
      </c>
      <c r="E39" s="17">
        <v>270</v>
      </c>
      <c r="F39" s="17">
        <v>250</v>
      </c>
      <c r="G39" s="17">
        <v>250</v>
      </c>
      <c r="H39" s="17">
        <v>160</v>
      </c>
      <c r="I39" s="17"/>
      <c r="J39" s="17"/>
      <c r="K39" s="17"/>
      <c r="L39" s="17" t="s">
        <v>0</v>
      </c>
      <c r="M39" s="17">
        <v>1250</v>
      </c>
      <c r="N39" s="3">
        <f t="shared" si="0"/>
        <v>0</v>
      </c>
      <c r="P39" s="18">
        <f t="shared" si="1"/>
        <v>1</v>
      </c>
      <c r="Q39" s="18">
        <f t="shared" si="6"/>
        <v>1</v>
      </c>
      <c r="R39" s="18">
        <f t="shared" si="6"/>
        <v>1</v>
      </c>
      <c r="S39" s="18">
        <f t="shared" si="6"/>
        <v>1</v>
      </c>
      <c r="T39" s="18">
        <f t="shared" si="6"/>
        <v>1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9">
        <f t="shared" si="5"/>
        <v>5</v>
      </c>
      <c r="Z39" s="14"/>
    </row>
    <row r="40" spans="2:26" s="7" customFormat="1" ht="15.75" customHeight="1" x14ac:dyDescent="0.25">
      <c r="B40" s="17">
        <f t="shared" si="3"/>
        <v>1</v>
      </c>
      <c r="C40" s="17"/>
      <c r="D40" s="17">
        <v>320</v>
      </c>
      <c r="E40" s="17">
        <v>300</v>
      </c>
      <c r="F40" s="17">
        <v>230</v>
      </c>
      <c r="G40" s="17">
        <v>220</v>
      </c>
      <c r="H40" s="17">
        <v>180</v>
      </c>
      <c r="I40" s="17"/>
      <c r="J40" s="17"/>
      <c r="K40" s="17"/>
      <c r="L40" s="17" t="s">
        <v>0</v>
      </c>
      <c r="M40" s="17">
        <v>1250</v>
      </c>
      <c r="N40" s="3">
        <f t="shared" si="0"/>
        <v>0</v>
      </c>
      <c r="P40" s="18">
        <f t="shared" si="1"/>
        <v>0</v>
      </c>
      <c r="Q40" s="18">
        <f t="shared" si="6"/>
        <v>1</v>
      </c>
      <c r="R40" s="18">
        <f t="shared" si="6"/>
        <v>1</v>
      </c>
      <c r="S40" s="18">
        <f t="shared" si="6"/>
        <v>1</v>
      </c>
      <c r="T40" s="18">
        <f t="shared" si="6"/>
        <v>1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9">
        <f t="shared" si="5"/>
        <v>4</v>
      </c>
      <c r="Z40" s="14"/>
    </row>
    <row r="41" spans="2:26" s="7" customFormat="1" ht="15.75" customHeight="1" x14ac:dyDescent="0.25">
      <c r="B41" s="17">
        <f t="shared" si="3"/>
        <v>1</v>
      </c>
      <c r="C41" s="17"/>
      <c r="D41" s="17">
        <v>350</v>
      </c>
      <c r="E41" s="17">
        <v>170</v>
      </c>
      <c r="F41" s="17">
        <v>170</v>
      </c>
      <c r="G41" s="17">
        <v>170</v>
      </c>
      <c r="H41" s="17">
        <v>130</v>
      </c>
      <c r="I41" s="17">
        <v>130</v>
      </c>
      <c r="J41" s="17">
        <v>130</v>
      </c>
      <c r="K41" s="17"/>
      <c r="L41" s="17" t="s">
        <v>0</v>
      </c>
      <c r="M41" s="17">
        <v>1250</v>
      </c>
      <c r="N41" s="3">
        <f t="shared" si="0"/>
        <v>0</v>
      </c>
      <c r="P41" s="18">
        <f t="shared" si="1"/>
        <v>1</v>
      </c>
      <c r="Q41" s="18">
        <f t="shared" si="6"/>
        <v>1</v>
      </c>
      <c r="R41" s="18">
        <f t="shared" si="6"/>
        <v>1</v>
      </c>
      <c r="S41" s="18">
        <f t="shared" si="6"/>
        <v>1</v>
      </c>
      <c r="T41" s="18">
        <f t="shared" si="6"/>
        <v>1</v>
      </c>
      <c r="U41" s="18">
        <f t="shared" si="6"/>
        <v>1</v>
      </c>
      <c r="V41" s="18">
        <f t="shared" si="6"/>
        <v>1</v>
      </c>
      <c r="W41" s="18">
        <f t="shared" si="6"/>
        <v>0</v>
      </c>
      <c r="X41" s="19">
        <f t="shared" si="5"/>
        <v>7</v>
      </c>
      <c r="Z41" s="14"/>
    </row>
    <row r="42" spans="2:26" s="7" customFormat="1" ht="15.75" customHeight="1" x14ac:dyDescent="0.25">
      <c r="B42" s="17">
        <f t="shared" si="3"/>
        <v>1</v>
      </c>
      <c r="C42" s="17"/>
      <c r="D42" s="17">
        <v>350</v>
      </c>
      <c r="E42" s="17">
        <v>170</v>
      </c>
      <c r="F42" s="17">
        <v>170</v>
      </c>
      <c r="G42" s="17">
        <v>170</v>
      </c>
      <c r="H42" s="17">
        <v>130</v>
      </c>
      <c r="I42" s="17">
        <v>130</v>
      </c>
      <c r="J42" s="17">
        <v>130</v>
      </c>
      <c r="K42" s="17"/>
      <c r="L42" s="17" t="s">
        <v>0</v>
      </c>
      <c r="M42" s="17">
        <v>1250</v>
      </c>
      <c r="N42" s="3">
        <f t="shared" si="0"/>
        <v>0</v>
      </c>
      <c r="P42" s="18">
        <f t="shared" si="1"/>
        <v>0</v>
      </c>
      <c r="Q42" s="18">
        <f t="shared" si="6"/>
        <v>0</v>
      </c>
      <c r="R42" s="18">
        <f t="shared" si="6"/>
        <v>0</v>
      </c>
      <c r="S42" s="18">
        <f t="shared" si="6"/>
        <v>0</v>
      </c>
      <c r="T42" s="18">
        <f t="shared" si="6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9">
        <f t="shared" si="5"/>
        <v>0</v>
      </c>
      <c r="Z42" s="14"/>
    </row>
    <row r="43" spans="2:26" s="7" customFormat="1" ht="15.75" customHeight="1" x14ac:dyDescent="0.25">
      <c r="B43" s="17">
        <f t="shared" si="3"/>
        <v>1</v>
      </c>
      <c r="C43" s="17"/>
      <c r="D43" s="17">
        <v>350</v>
      </c>
      <c r="E43" s="17">
        <v>170</v>
      </c>
      <c r="F43" s="17">
        <v>170</v>
      </c>
      <c r="G43" s="17">
        <v>170</v>
      </c>
      <c r="H43" s="17">
        <v>130</v>
      </c>
      <c r="I43" s="17">
        <v>130</v>
      </c>
      <c r="J43" s="17">
        <v>130</v>
      </c>
      <c r="K43" s="17"/>
      <c r="L43" s="17" t="s">
        <v>0</v>
      </c>
      <c r="M43" s="17">
        <v>1250</v>
      </c>
      <c r="N43" s="3">
        <f t="shared" si="0"/>
        <v>0</v>
      </c>
      <c r="P43" s="18">
        <f t="shared" si="1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9">
        <f t="shared" si="5"/>
        <v>0</v>
      </c>
      <c r="Z43" s="14"/>
    </row>
    <row r="44" spans="2:26" s="7" customFormat="1" ht="15.75" customHeight="1" x14ac:dyDescent="0.25">
      <c r="B44" s="17">
        <f t="shared" si="3"/>
        <v>1</v>
      </c>
      <c r="C44" s="17"/>
      <c r="D44" s="17">
        <v>350</v>
      </c>
      <c r="E44" s="17">
        <v>170</v>
      </c>
      <c r="F44" s="17">
        <v>170</v>
      </c>
      <c r="G44" s="17">
        <v>170</v>
      </c>
      <c r="H44" s="17">
        <v>130</v>
      </c>
      <c r="I44" s="17">
        <v>130</v>
      </c>
      <c r="J44" s="17">
        <v>130</v>
      </c>
      <c r="K44" s="17"/>
      <c r="L44" s="17" t="s">
        <v>0</v>
      </c>
      <c r="M44" s="17">
        <v>1250</v>
      </c>
      <c r="N44" s="3">
        <f t="shared" si="0"/>
        <v>0</v>
      </c>
      <c r="P44" s="18">
        <f t="shared" si="1"/>
        <v>0</v>
      </c>
      <c r="Q44" s="18">
        <f t="shared" si="6"/>
        <v>0</v>
      </c>
      <c r="R44" s="18">
        <f t="shared" si="6"/>
        <v>0</v>
      </c>
      <c r="S44" s="18">
        <f t="shared" si="6"/>
        <v>0</v>
      </c>
      <c r="T44" s="18">
        <f t="shared" si="6"/>
        <v>0</v>
      </c>
      <c r="U44" s="18">
        <f t="shared" si="6"/>
        <v>0</v>
      </c>
      <c r="V44" s="18">
        <f t="shared" si="6"/>
        <v>0</v>
      </c>
      <c r="W44" s="18">
        <f t="shared" si="6"/>
        <v>0</v>
      </c>
      <c r="X44" s="19">
        <f t="shared" si="5"/>
        <v>0</v>
      </c>
      <c r="Z44" s="14"/>
    </row>
    <row r="45" spans="2:26" s="7" customFormat="1" ht="15.75" customHeight="1" x14ac:dyDescent="0.25">
      <c r="B45" s="17">
        <f t="shared" si="3"/>
        <v>1</v>
      </c>
      <c r="C45" s="17"/>
      <c r="D45" s="17">
        <v>350</v>
      </c>
      <c r="E45" s="17">
        <v>170</v>
      </c>
      <c r="F45" s="17">
        <v>170</v>
      </c>
      <c r="G45" s="17">
        <v>170</v>
      </c>
      <c r="H45" s="17">
        <v>130</v>
      </c>
      <c r="I45" s="17">
        <v>130</v>
      </c>
      <c r="J45" s="17">
        <v>130</v>
      </c>
      <c r="K45" s="17"/>
      <c r="L45" s="17" t="s">
        <v>0</v>
      </c>
      <c r="M45" s="17">
        <v>1250</v>
      </c>
      <c r="N45" s="3">
        <f t="shared" si="0"/>
        <v>0</v>
      </c>
      <c r="P45" s="18">
        <f t="shared" si="1"/>
        <v>0</v>
      </c>
      <c r="Q45" s="18">
        <f t="shared" si="6"/>
        <v>0</v>
      </c>
      <c r="R45" s="18">
        <f t="shared" si="6"/>
        <v>0</v>
      </c>
      <c r="S45" s="18">
        <f t="shared" si="6"/>
        <v>0</v>
      </c>
      <c r="T45" s="18">
        <f t="shared" si="6"/>
        <v>0</v>
      </c>
      <c r="U45" s="18">
        <f t="shared" si="6"/>
        <v>0</v>
      </c>
      <c r="V45" s="18">
        <f t="shared" si="6"/>
        <v>0</v>
      </c>
      <c r="W45" s="18">
        <f t="shared" si="6"/>
        <v>0</v>
      </c>
      <c r="X45" s="19">
        <f t="shared" si="5"/>
        <v>0</v>
      </c>
      <c r="Z45" s="14"/>
    </row>
    <row r="46" spans="2:26" s="7" customFormat="1" ht="15.75" customHeight="1" x14ac:dyDescent="0.25">
      <c r="B46" s="17">
        <f t="shared" si="3"/>
        <v>1</v>
      </c>
      <c r="C46" s="17"/>
      <c r="D46" s="17">
        <v>350</v>
      </c>
      <c r="E46" s="17">
        <v>310</v>
      </c>
      <c r="F46" s="17">
        <v>310</v>
      </c>
      <c r="G46" s="17">
        <v>280</v>
      </c>
      <c r="H46" s="17"/>
      <c r="I46" s="17"/>
      <c r="J46" s="17"/>
      <c r="K46" s="17"/>
      <c r="L46" s="17" t="s">
        <v>0</v>
      </c>
      <c r="M46" s="17">
        <v>1250</v>
      </c>
      <c r="N46" s="3">
        <f t="shared" si="0"/>
        <v>0</v>
      </c>
      <c r="P46" s="18">
        <f t="shared" si="1"/>
        <v>0</v>
      </c>
      <c r="Q46" s="18">
        <f t="shared" si="6"/>
        <v>1</v>
      </c>
      <c r="R46" s="18">
        <f t="shared" si="6"/>
        <v>1</v>
      </c>
      <c r="S46" s="18">
        <f t="shared" si="6"/>
        <v>1</v>
      </c>
      <c r="T46" s="18">
        <f t="shared" si="6"/>
        <v>0</v>
      </c>
      <c r="U46" s="18">
        <f t="shared" si="6"/>
        <v>0</v>
      </c>
      <c r="V46" s="18">
        <f t="shared" si="6"/>
        <v>0</v>
      </c>
      <c r="W46" s="18">
        <f t="shared" si="6"/>
        <v>0</v>
      </c>
      <c r="X46" s="19">
        <f t="shared" si="5"/>
        <v>3</v>
      </c>
      <c r="Z46" s="14"/>
    </row>
    <row r="47" spans="2:26" s="7" customFormat="1" ht="15.75" customHeight="1" x14ac:dyDescent="0.25">
      <c r="B47" s="17">
        <f t="shared" si="3"/>
        <v>1</v>
      </c>
      <c r="C47" s="17"/>
      <c r="D47" s="17">
        <v>350</v>
      </c>
      <c r="E47" s="17">
        <v>310</v>
      </c>
      <c r="F47" s="17">
        <v>310</v>
      </c>
      <c r="G47" s="17">
        <v>280</v>
      </c>
      <c r="H47" s="17"/>
      <c r="I47" s="17"/>
      <c r="J47" s="17"/>
      <c r="K47" s="17"/>
      <c r="L47" s="17" t="s">
        <v>0</v>
      </c>
      <c r="M47" s="17">
        <v>1250</v>
      </c>
      <c r="N47" s="3">
        <f t="shared" si="0"/>
        <v>0</v>
      </c>
      <c r="P47" s="18">
        <f t="shared" si="1"/>
        <v>0</v>
      </c>
      <c r="Q47" s="18">
        <f t="shared" si="6"/>
        <v>0</v>
      </c>
      <c r="R47" s="18">
        <f t="shared" si="6"/>
        <v>0</v>
      </c>
      <c r="S47" s="18">
        <f t="shared" si="6"/>
        <v>0</v>
      </c>
      <c r="T47" s="18">
        <f t="shared" si="6"/>
        <v>0</v>
      </c>
      <c r="U47" s="18">
        <f t="shared" si="6"/>
        <v>0</v>
      </c>
      <c r="V47" s="18">
        <f t="shared" si="6"/>
        <v>0</v>
      </c>
      <c r="W47" s="18">
        <f t="shared" si="6"/>
        <v>0</v>
      </c>
      <c r="X47" s="19">
        <f t="shared" si="5"/>
        <v>0</v>
      </c>
      <c r="Z47" s="14"/>
    </row>
    <row r="48" spans="2:26" s="7" customFormat="1" ht="15.75" customHeight="1" x14ac:dyDescent="0.25">
      <c r="B48" s="17">
        <f t="shared" si="3"/>
        <v>1</v>
      </c>
      <c r="C48" s="17"/>
      <c r="D48" s="17">
        <v>350</v>
      </c>
      <c r="E48" s="17">
        <v>310</v>
      </c>
      <c r="F48" s="17">
        <v>310</v>
      </c>
      <c r="G48" s="17">
        <v>280</v>
      </c>
      <c r="H48" s="17"/>
      <c r="I48" s="17"/>
      <c r="J48" s="17"/>
      <c r="K48" s="17"/>
      <c r="L48" s="17" t="s">
        <v>0</v>
      </c>
      <c r="M48" s="17">
        <v>1250</v>
      </c>
      <c r="N48" s="3">
        <f t="shared" si="0"/>
        <v>0</v>
      </c>
      <c r="P48" s="18">
        <f t="shared" si="1"/>
        <v>0</v>
      </c>
      <c r="Q48" s="18">
        <f t="shared" si="6"/>
        <v>0</v>
      </c>
      <c r="R48" s="18">
        <f t="shared" si="6"/>
        <v>0</v>
      </c>
      <c r="S48" s="18">
        <f t="shared" si="6"/>
        <v>0</v>
      </c>
      <c r="T48" s="18">
        <f t="shared" si="6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9">
        <f t="shared" si="5"/>
        <v>0</v>
      </c>
      <c r="Z48" s="14"/>
    </row>
    <row r="49" spans="2:26" s="7" customFormat="1" ht="15.75" customHeight="1" x14ac:dyDescent="0.25">
      <c r="B49" s="17">
        <f t="shared" si="3"/>
        <v>1</v>
      </c>
      <c r="C49" s="17"/>
      <c r="D49" s="17">
        <v>350</v>
      </c>
      <c r="E49" s="17">
        <v>310</v>
      </c>
      <c r="F49" s="17">
        <v>310</v>
      </c>
      <c r="G49" s="17">
        <v>280</v>
      </c>
      <c r="H49" s="17"/>
      <c r="I49" s="17"/>
      <c r="J49" s="17"/>
      <c r="K49" s="17"/>
      <c r="L49" s="17" t="s">
        <v>0</v>
      </c>
      <c r="M49" s="17">
        <v>1250</v>
      </c>
      <c r="N49" s="3">
        <f t="shared" si="0"/>
        <v>0</v>
      </c>
      <c r="P49" s="18">
        <f t="shared" si="1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9">
        <f t="shared" si="5"/>
        <v>0</v>
      </c>
      <c r="Z49" s="14"/>
    </row>
    <row r="50" spans="2:26" s="7" customFormat="1" ht="15.75" customHeight="1" x14ac:dyDescent="0.25">
      <c r="B50" s="17">
        <f t="shared" si="3"/>
        <v>1</v>
      </c>
      <c r="C50" s="17"/>
      <c r="D50" s="17">
        <v>350</v>
      </c>
      <c r="E50" s="17">
        <v>310</v>
      </c>
      <c r="F50" s="17">
        <v>310</v>
      </c>
      <c r="G50" s="17">
        <v>280</v>
      </c>
      <c r="H50" s="17"/>
      <c r="I50" s="17"/>
      <c r="J50" s="17"/>
      <c r="K50" s="17"/>
      <c r="L50" s="17" t="s">
        <v>0</v>
      </c>
      <c r="M50" s="17">
        <v>1250</v>
      </c>
      <c r="N50" s="3">
        <f t="shared" si="0"/>
        <v>0</v>
      </c>
      <c r="P50" s="18">
        <f t="shared" si="1"/>
        <v>0</v>
      </c>
      <c r="Q50" s="18">
        <f t="shared" si="6"/>
        <v>0</v>
      </c>
      <c r="R50" s="18">
        <f t="shared" si="6"/>
        <v>0</v>
      </c>
      <c r="S50" s="18">
        <f t="shared" si="6"/>
        <v>0</v>
      </c>
      <c r="T50" s="18">
        <f t="shared" si="6"/>
        <v>0</v>
      </c>
      <c r="U50" s="18">
        <f t="shared" si="6"/>
        <v>0</v>
      </c>
      <c r="V50" s="18">
        <f t="shared" si="6"/>
        <v>0</v>
      </c>
      <c r="W50" s="18">
        <f t="shared" si="6"/>
        <v>0</v>
      </c>
      <c r="X50" s="19">
        <f t="shared" si="5"/>
        <v>0</v>
      </c>
      <c r="Z50" s="14"/>
    </row>
    <row r="51" spans="2:26" s="7" customFormat="1" ht="15.75" customHeight="1" x14ac:dyDescent="0.25">
      <c r="B51" s="17">
        <f t="shared" si="3"/>
        <v>1</v>
      </c>
      <c r="C51" s="17"/>
      <c r="D51" s="17">
        <v>350</v>
      </c>
      <c r="E51" s="17">
        <v>330</v>
      </c>
      <c r="F51" s="17">
        <v>220</v>
      </c>
      <c r="G51" s="17">
        <v>220</v>
      </c>
      <c r="H51" s="17">
        <v>130</v>
      </c>
      <c r="I51" s="17"/>
      <c r="J51" s="17"/>
      <c r="K51" s="17"/>
      <c r="L51" s="17" t="s">
        <v>0</v>
      </c>
      <c r="M51" s="17">
        <v>1250</v>
      </c>
      <c r="N51" s="3">
        <f t="shared" si="0"/>
        <v>0</v>
      </c>
      <c r="P51" s="18">
        <f t="shared" si="1"/>
        <v>0</v>
      </c>
      <c r="Q51" s="18">
        <f t="shared" si="6"/>
        <v>1</v>
      </c>
      <c r="R51" s="18">
        <f t="shared" si="6"/>
        <v>1</v>
      </c>
      <c r="S51" s="18">
        <f t="shared" si="6"/>
        <v>1</v>
      </c>
      <c r="T51" s="18">
        <f t="shared" si="6"/>
        <v>1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9">
        <f t="shared" si="5"/>
        <v>4</v>
      </c>
      <c r="Z51" s="14"/>
    </row>
    <row r="52" spans="2:26" s="7" customFormat="1" ht="15.75" customHeight="1" x14ac:dyDescent="0.25">
      <c r="B52" s="17">
        <f t="shared" si="3"/>
        <v>1</v>
      </c>
      <c r="C52" s="17"/>
      <c r="D52" s="17">
        <v>350</v>
      </c>
      <c r="E52" s="17">
        <v>330</v>
      </c>
      <c r="F52" s="17">
        <v>220</v>
      </c>
      <c r="G52" s="17">
        <v>220</v>
      </c>
      <c r="H52" s="17">
        <v>130</v>
      </c>
      <c r="I52" s="17"/>
      <c r="J52" s="17"/>
      <c r="K52" s="17"/>
      <c r="L52" s="17" t="s">
        <v>0</v>
      </c>
      <c r="M52" s="17">
        <v>1250</v>
      </c>
      <c r="N52" s="3">
        <f t="shared" si="0"/>
        <v>0</v>
      </c>
      <c r="P52" s="18">
        <f t="shared" si="1"/>
        <v>0</v>
      </c>
      <c r="Q52" s="18">
        <f t="shared" si="6"/>
        <v>0</v>
      </c>
      <c r="R52" s="18">
        <f t="shared" si="6"/>
        <v>0</v>
      </c>
      <c r="S52" s="18">
        <f t="shared" si="6"/>
        <v>0</v>
      </c>
      <c r="T52" s="18">
        <f t="shared" si="6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9">
        <f t="shared" si="5"/>
        <v>0</v>
      </c>
      <c r="Z52" s="14"/>
    </row>
    <row r="53" spans="2:26" s="7" customFormat="1" ht="15.75" customHeight="1" x14ac:dyDescent="0.25">
      <c r="B53" s="17">
        <f t="shared" si="3"/>
        <v>1</v>
      </c>
      <c r="C53" s="17"/>
      <c r="D53" s="17">
        <v>350</v>
      </c>
      <c r="E53" s="17">
        <v>330</v>
      </c>
      <c r="F53" s="17">
        <v>330</v>
      </c>
      <c r="G53" s="17">
        <v>130</v>
      </c>
      <c r="H53" s="17">
        <v>110</v>
      </c>
      <c r="I53" s="17"/>
      <c r="J53" s="17"/>
      <c r="K53" s="17"/>
      <c r="L53" s="17" t="s">
        <v>0</v>
      </c>
      <c r="M53" s="17">
        <v>1250</v>
      </c>
      <c r="N53" s="3">
        <f t="shared" si="0"/>
        <v>0</v>
      </c>
      <c r="P53" s="18">
        <f t="shared" si="1"/>
        <v>0</v>
      </c>
      <c r="Q53" s="18">
        <f t="shared" si="6"/>
        <v>0</v>
      </c>
      <c r="R53" s="18">
        <f t="shared" si="6"/>
        <v>1</v>
      </c>
      <c r="S53" s="18">
        <f t="shared" si="6"/>
        <v>1</v>
      </c>
      <c r="T53" s="18">
        <f t="shared" si="6"/>
        <v>1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9">
        <f t="shared" si="5"/>
        <v>3</v>
      </c>
      <c r="Z53" s="14"/>
    </row>
    <row r="54" spans="2:26" s="7" customFormat="1" ht="15.75" customHeight="1" x14ac:dyDescent="0.25">
      <c r="B54" s="17">
        <f t="shared" si="3"/>
        <v>1</v>
      </c>
      <c r="C54" s="17"/>
      <c r="D54" s="17">
        <v>350</v>
      </c>
      <c r="E54" s="17">
        <v>330</v>
      </c>
      <c r="F54" s="17">
        <v>330</v>
      </c>
      <c r="G54" s="17">
        <v>130</v>
      </c>
      <c r="H54" s="17">
        <v>110</v>
      </c>
      <c r="I54" s="17"/>
      <c r="J54" s="17"/>
      <c r="K54" s="17"/>
      <c r="L54" s="17" t="s">
        <v>0</v>
      </c>
      <c r="M54" s="17">
        <v>1250</v>
      </c>
      <c r="N54" s="3">
        <f t="shared" si="0"/>
        <v>0</v>
      </c>
      <c r="P54" s="18">
        <f t="shared" si="1"/>
        <v>0</v>
      </c>
      <c r="Q54" s="18">
        <f t="shared" si="6"/>
        <v>0</v>
      </c>
      <c r="R54" s="18">
        <f t="shared" si="6"/>
        <v>0</v>
      </c>
      <c r="S54" s="18">
        <f t="shared" si="6"/>
        <v>0</v>
      </c>
      <c r="T54" s="18">
        <f t="shared" si="6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9">
        <f t="shared" si="5"/>
        <v>0</v>
      </c>
      <c r="Z54" s="14"/>
    </row>
    <row r="55" spans="2:26" s="7" customFormat="1" ht="15.75" customHeight="1" x14ac:dyDescent="0.25">
      <c r="B55" s="17">
        <f t="shared" si="3"/>
        <v>1</v>
      </c>
      <c r="C55" s="17"/>
      <c r="D55" s="17">
        <v>350</v>
      </c>
      <c r="E55" s="17">
        <v>330</v>
      </c>
      <c r="F55" s="17">
        <v>330</v>
      </c>
      <c r="G55" s="17">
        <v>130</v>
      </c>
      <c r="H55" s="17">
        <v>110</v>
      </c>
      <c r="I55" s="17"/>
      <c r="J55" s="17"/>
      <c r="K55" s="17"/>
      <c r="L55" s="17" t="s">
        <v>0</v>
      </c>
      <c r="M55" s="17">
        <v>1250</v>
      </c>
      <c r="N55" s="3">
        <f t="shared" si="0"/>
        <v>0</v>
      </c>
      <c r="P55" s="18">
        <f t="shared" si="1"/>
        <v>0</v>
      </c>
      <c r="Q55" s="18">
        <f t="shared" si="6"/>
        <v>0</v>
      </c>
      <c r="R55" s="18">
        <f t="shared" si="6"/>
        <v>0</v>
      </c>
      <c r="S55" s="18">
        <f t="shared" si="6"/>
        <v>0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9">
        <f t="shared" si="5"/>
        <v>0</v>
      </c>
      <c r="Z55" s="14"/>
    </row>
    <row r="56" spans="2:26" s="7" customFormat="1" ht="15.75" customHeight="1" x14ac:dyDescent="0.25">
      <c r="B56" s="17">
        <f t="shared" si="3"/>
        <v>1</v>
      </c>
      <c r="C56" s="17"/>
      <c r="D56" s="17">
        <v>350</v>
      </c>
      <c r="E56" s="17">
        <v>330</v>
      </c>
      <c r="F56" s="17">
        <v>330</v>
      </c>
      <c r="G56" s="17">
        <v>130</v>
      </c>
      <c r="H56" s="17">
        <v>110</v>
      </c>
      <c r="I56" s="17"/>
      <c r="J56" s="17"/>
      <c r="K56" s="17"/>
      <c r="L56" s="17" t="s">
        <v>0</v>
      </c>
      <c r="M56" s="17">
        <v>1250</v>
      </c>
      <c r="N56" s="3">
        <f t="shared" si="0"/>
        <v>0</v>
      </c>
      <c r="P56" s="18">
        <f t="shared" si="1"/>
        <v>0</v>
      </c>
      <c r="Q56" s="18">
        <f t="shared" si="6"/>
        <v>0</v>
      </c>
      <c r="R56" s="18">
        <f t="shared" si="6"/>
        <v>0</v>
      </c>
      <c r="S56" s="18">
        <f t="shared" si="6"/>
        <v>0</v>
      </c>
      <c r="T56" s="18">
        <f t="shared" si="6"/>
        <v>0</v>
      </c>
      <c r="U56" s="18">
        <f t="shared" si="6"/>
        <v>0</v>
      </c>
      <c r="V56" s="18">
        <f t="shared" si="6"/>
        <v>0</v>
      </c>
      <c r="W56" s="18">
        <f t="shared" si="6"/>
        <v>0</v>
      </c>
      <c r="X56" s="19">
        <f t="shared" si="5"/>
        <v>0</v>
      </c>
      <c r="Z56" s="14"/>
    </row>
    <row r="57" spans="2:26" s="7" customFormat="1" ht="15.75" customHeight="1" x14ac:dyDescent="0.25">
      <c r="B57" s="17">
        <f t="shared" si="3"/>
        <v>1</v>
      </c>
      <c r="C57" s="17"/>
      <c r="D57" s="17">
        <v>350</v>
      </c>
      <c r="E57" s="17">
        <v>330</v>
      </c>
      <c r="F57" s="17">
        <v>330</v>
      </c>
      <c r="G57" s="17">
        <v>130</v>
      </c>
      <c r="H57" s="17">
        <v>110</v>
      </c>
      <c r="I57" s="17"/>
      <c r="J57" s="17"/>
      <c r="K57" s="17"/>
      <c r="L57" s="17" t="s">
        <v>0</v>
      </c>
      <c r="M57" s="17">
        <v>1250</v>
      </c>
      <c r="N57" s="3">
        <f t="shared" si="0"/>
        <v>0</v>
      </c>
      <c r="P57" s="18">
        <f t="shared" si="1"/>
        <v>0</v>
      </c>
      <c r="Q57" s="18">
        <f t="shared" si="6"/>
        <v>0</v>
      </c>
      <c r="R57" s="18">
        <f t="shared" si="6"/>
        <v>0</v>
      </c>
      <c r="S57" s="18">
        <f t="shared" si="6"/>
        <v>0</v>
      </c>
      <c r="T57" s="18">
        <f t="shared" si="6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9">
        <f t="shared" si="5"/>
        <v>0</v>
      </c>
      <c r="Z57" s="14"/>
    </row>
    <row r="58" spans="2:26" s="7" customFormat="1" ht="15.75" customHeight="1" x14ac:dyDescent="0.25">
      <c r="B58" s="17">
        <f t="shared" si="3"/>
        <v>1</v>
      </c>
      <c r="C58" s="17"/>
      <c r="D58" s="17">
        <v>360</v>
      </c>
      <c r="E58" s="17">
        <v>340</v>
      </c>
      <c r="F58" s="17">
        <v>280</v>
      </c>
      <c r="G58" s="17">
        <v>160</v>
      </c>
      <c r="H58" s="17">
        <v>110</v>
      </c>
      <c r="I58" s="17"/>
      <c r="J58" s="17"/>
      <c r="K58" s="17"/>
      <c r="L58" s="17" t="s">
        <v>0</v>
      </c>
      <c r="M58" s="17">
        <v>1250</v>
      </c>
      <c r="N58" s="3">
        <f t="shared" si="0"/>
        <v>0</v>
      </c>
      <c r="P58" s="18">
        <f t="shared" si="1"/>
        <v>1</v>
      </c>
      <c r="Q58" s="18">
        <f t="shared" si="6"/>
        <v>1</v>
      </c>
      <c r="R58" s="18">
        <f t="shared" si="6"/>
        <v>1</v>
      </c>
      <c r="S58" s="18">
        <f t="shared" si="6"/>
        <v>1</v>
      </c>
      <c r="T58" s="18">
        <f t="shared" si="6"/>
        <v>1</v>
      </c>
      <c r="U58" s="18">
        <f t="shared" si="6"/>
        <v>0</v>
      </c>
      <c r="V58" s="18">
        <f t="shared" si="6"/>
        <v>0</v>
      </c>
      <c r="W58" s="18">
        <f t="shared" si="6"/>
        <v>0</v>
      </c>
      <c r="X58" s="19">
        <f t="shared" si="5"/>
        <v>5</v>
      </c>
      <c r="Z58" s="14"/>
    </row>
    <row r="59" spans="2:26" s="7" customFormat="1" ht="15.75" customHeight="1" x14ac:dyDescent="0.25">
      <c r="B59" s="17">
        <f t="shared" si="3"/>
        <v>1</v>
      </c>
      <c r="C59" s="17"/>
      <c r="D59" s="17">
        <v>360</v>
      </c>
      <c r="E59" s="17">
        <v>340</v>
      </c>
      <c r="F59" s="17">
        <v>280</v>
      </c>
      <c r="G59" s="17">
        <v>160</v>
      </c>
      <c r="H59" s="17">
        <v>110</v>
      </c>
      <c r="I59" s="17"/>
      <c r="J59" s="17"/>
      <c r="K59" s="17"/>
      <c r="L59" s="17" t="s">
        <v>0</v>
      </c>
      <c r="M59" s="17">
        <v>1250</v>
      </c>
      <c r="N59" s="3">
        <f t="shared" si="0"/>
        <v>0</v>
      </c>
      <c r="P59" s="18">
        <f t="shared" si="1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9">
        <f t="shared" si="5"/>
        <v>0</v>
      </c>
      <c r="Z59" s="14"/>
    </row>
    <row r="60" spans="2:26" s="7" customFormat="1" ht="15.75" customHeight="1" x14ac:dyDescent="0.25">
      <c r="B60" s="17">
        <f t="shared" si="3"/>
        <v>1</v>
      </c>
      <c r="C60" s="17"/>
      <c r="D60" s="17">
        <v>360</v>
      </c>
      <c r="E60" s="17">
        <v>340</v>
      </c>
      <c r="F60" s="17">
        <v>280</v>
      </c>
      <c r="G60" s="17">
        <v>160</v>
      </c>
      <c r="H60" s="17">
        <v>110</v>
      </c>
      <c r="I60" s="17"/>
      <c r="J60" s="17"/>
      <c r="K60" s="17"/>
      <c r="L60" s="17" t="s">
        <v>0</v>
      </c>
      <c r="M60" s="17">
        <v>1250</v>
      </c>
      <c r="N60" s="3">
        <f t="shared" si="0"/>
        <v>0</v>
      </c>
      <c r="P60" s="18">
        <f t="shared" si="1"/>
        <v>0</v>
      </c>
      <c r="Q60" s="18">
        <f t="shared" si="6"/>
        <v>0</v>
      </c>
      <c r="R60" s="18">
        <f t="shared" si="6"/>
        <v>0</v>
      </c>
      <c r="S60" s="18">
        <f t="shared" si="6"/>
        <v>0</v>
      </c>
      <c r="T60" s="18">
        <f t="shared" si="6"/>
        <v>0</v>
      </c>
      <c r="U60" s="18">
        <f t="shared" si="6"/>
        <v>0</v>
      </c>
      <c r="V60" s="18">
        <f t="shared" si="6"/>
        <v>0</v>
      </c>
      <c r="W60" s="18">
        <f t="shared" si="6"/>
        <v>0</v>
      </c>
      <c r="X60" s="19">
        <f t="shared" si="5"/>
        <v>0</v>
      </c>
      <c r="Z60" s="14"/>
    </row>
    <row r="61" spans="2:26" s="7" customFormat="1" ht="15.75" customHeight="1" x14ac:dyDescent="0.25">
      <c r="B61" s="17">
        <f t="shared" si="3"/>
        <v>1</v>
      </c>
      <c r="C61" s="17"/>
      <c r="D61" s="17">
        <v>360</v>
      </c>
      <c r="E61" s="17">
        <v>340</v>
      </c>
      <c r="F61" s="17">
        <v>280</v>
      </c>
      <c r="G61" s="17">
        <v>160</v>
      </c>
      <c r="H61" s="17">
        <v>110</v>
      </c>
      <c r="I61" s="17"/>
      <c r="J61" s="17"/>
      <c r="K61" s="17"/>
      <c r="L61" s="17" t="s">
        <v>0</v>
      </c>
      <c r="M61" s="17">
        <v>1250</v>
      </c>
      <c r="N61" s="3">
        <f t="shared" si="0"/>
        <v>0</v>
      </c>
      <c r="P61" s="18">
        <f t="shared" si="1"/>
        <v>0</v>
      </c>
      <c r="Q61" s="18">
        <f t="shared" si="6"/>
        <v>0</v>
      </c>
      <c r="R61" s="18">
        <f t="shared" si="6"/>
        <v>0</v>
      </c>
      <c r="S61" s="18">
        <f t="shared" si="6"/>
        <v>0</v>
      </c>
      <c r="T61" s="18">
        <f t="shared" si="6"/>
        <v>0</v>
      </c>
      <c r="U61" s="18">
        <f t="shared" si="6"/>
        <v>0</v>
      </c>
      <c r="V61" s="18">
        <f t="shared" si="6"/>
        <v>0</v>
      </c>
      <c r="W61" s="18">
        <f t="shared" si="6"/>
        <v>0</v>
      </c>
      <c r="X61" s="19">
        <f t="shared" si="5"/>
        <v>0</v>
      </c>
      <c r="Z61" s="14"/>
    </row>
    <row r="62" spans="2:26" s="7" customFormat="1" ht="15.75" customHeight="1" x14ac:dyDescent="0.25">
      <c r="B62" s="17">
        <f t="shared" si="3"/>
        <v>1</v>
      </c>
      <c r="C62" s="17"/>
      <c r="D62" s="17">
        <v>360</v>
      </c>
      <c r="E62" s="17">
        <v>340</v>
      </c>
      <c r="F62" s="17">
        <v>280</v>
      </c>
      <c r="G62" s="17">
        <v>160</v>
      </c>
      <c r="H62" s="17">
        <v>110</v>
      </c>
      <c r="I62" s="17"/>
      <c r="J62" s="17"/>
      <c r="K62" s="17"/>
      <c r="L62" s="17" t="s">
        <v>0</v>
      </c>
      <c r="M62" s="17">
        <v>1250</v>
      </c>
      <c r="N62" s="3">
        <f t="shared" si="0"/>
        <v>0</v>
      </c>
      <c r="P62" s="18">
        <f t="shared" si="1"/>
        <v>0</v>
      </c>
      <c r="Q62" s="18">
        <f t="shared" si="6"/>
        <v>0</v>
      </c>
      <c r="R62" s="18">
        <f t="shared" si="6"/>
        <v>0</v>
      </c>
      <c r="S62" s="18">
        <f t="shared" si="6"/>
        <v>0</v>
      </c>
      <c r="T62" s="18">
        <f t="shared" si="6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9">
        <f t="shared" si="5"/>
        <v>0</v>
      </c>
      <c r="Z62" s="14"/>
    </row>
    <row r="63" spans="2:26" s="7" customFormat="1" ht="15.75" customHeight="1" x14ac:dyDescent="0.25">
      <c r="B63" s="17">
        <f t="shared" si="3"/>
        <v>1</v>
      </c>
      <c r="C63" s="17"/>
      <c r="D63" s="17">
        <v>380</v>
      </c>
      <c r="E63" s="17">
        <v>330</v>
      </c>
      <c r="F63" s="17">
        <v>180</v>
      </c>
      <c r="G63" s="17">
        <v>180</v>
      </c>
      <c r="H63" s="17">
        <v>180</v>
      </c>
      <c r="I63" s="17"/>
      <c r="J63" s="17"/>
      <c r="K63" s="17"/>
      <c r="L63" s="17" t="s">
        <v>0</v>
      </c>
      <c r="M63" s="17">
        <v>1250</v>
      </c>
      <c r="N63" s="3">
        <f t="shared" si="0"/>
        <v>0</v>
      </c>
      <c r="P63" s="18">
        <f t="shared" si="1"/>
        <v>1</v>
      </c>
      <c r="Q63" s="18">
        <f t="shared" si="6"/>
        <v>1</v>
      </c>
      <c r="R63" s="18">
        <f t="shared" si="6"/>
        <v>1</v>
      </c>
      <c r="S63" s="18">
        <f t="shared" si="6"/>
        <v>1</v>
      </c>
      <c r="T63" s="18">
        <f t="shared" si="6"/>
        <v>1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9">
        <f t="shared" si="5"/>
        <v>5</v>
      </c>
      <c r="Z63" s="14"/>
    </row>
    <row r="64" spans="2:26" s="7" customFormat="1" ht="15.75" customHeight="1" x14ac:dyDescent="0.25">
      <c r="B64" s="17">
        <f t="shared" si="3"/>
        <v>1</v>
      </c>
      <c r="C64" s="17"/>
      <c r="D64" s="17">
        <v>380</v>
      </c>
      <c r="E64" s="17">
        <v>330</v>
      </c>
      <c r="F64" s="17">
        <v>180</v>
      </c>
      <c r="G64" s="17">
        <v>180</v>
      </c>
      <c r="H64" s="17">
        <v>180</v>
      </c>
      <c r="I64" s="17"/>
      <c r="J64" s="17"/>
      <c r="K64" s="17"/>
      <c r="L64" s="17" t="s">
        <v>0</v>
      </c>
      <c r="M64" s="17">
        <v>1250</v>
      </c>
      <c r="N64" s="3">
        <f t="shared" si="0"/>
        <v>0</v>
      </c>
      <c r="P64" s="18">
        <f t="shared" si="1"/>
        <v>0</v>
      </c>
      <c r="Q64" s="18">
        <f t="shared" si="6"/>
        <v>0</v>
      </c>
      <c r="R64" s="18">
        <f t="shared" si="6"/>
        <v>0</v>
      </c>
      <c r="S64" s="18">
        <f t="shared" si="6"/>
        <v>0</v>
      </c>
      <c r="T64" s="18">
        <f t="shared" si="6"/>
        <v>0</v>
      </c>
      <c r="U64" s="18">
        <f t="shared" si="6"/>
        <v>0</v>
      </c>
      <c r="V64" s="18">
        <f t="shared" si="6"/>
        <v>0</v>
      </c>
      <c r="W64" s="18">
        <f t="shared" si="6"/>
        <v>0</v>
      </c>
      <c r="X64" s="19">
        <f t="shared" si="5"/>
        <v>0</v>
      </c>
      <c r="Z64" s="14"/>
    </row>
    <row r="65" spans="2:26" s="7" customFormat="1" ht="15.75" customHeight="1" x14ac:dyDescent="0.25">
      <c r="B65" s="17">
        <f t="shared" si="3"/>
        <v>1</v>
      </c>
      <c r="C65" s="17"/>
      <c r="D65" s="17">
        <v>380</v>
      </c>
      <c r="E65" s="17">
        <v>330</v>
      </c>
      <c r="F65" s="17">
        <v>180</v>
      </c>
      <c r="G65" s="17">
        <v>180</v>
      </c>
      <c r="H65" s="17">
        <v>180</v>
      </c>
      <c r="I65" s="17"/>
      <c r="J65" s="17"/>
      <c r="K65" s="17"/>
      <c r="L65" s="17" t="s">
        <v>0</v>
      </c>
      <c r="M65" s="17">
        <v>1250</v>
      </c>
      <c r="N65" s="3">
        <f t="shared" si="0"/>
        <v>0</v>
      </c>
      <c r="P65" s="18">
        <f t="shared" si="1"/>
        <v>0</v>
      </c>
      <c r="Q65" s="18">
        <f t="shared" si="6"/>
        <v>0</v>
      </c>
      <c r="R65" s="18">
        <f t="shared" si="6"/>
        <v>0</v>
      </c>
      <c r="S65" s="18">
        <f t="shared" si="6"/>
        <v>0</v>
      </c>
      <c r="T65" s="18">
        <f t="shared" si="6"/>
        <v>0</v>
      </c>
      <c r="U65" s="18">
        <f t="shared" si="6"/>
        <v>0</v>
      </c>
      <c r="V65" s="18">
        <f t="shared" si="6"/>
        <v>0</v>
      </c>
      <c r="W65" s="18">
        <f t="shared" si="6"/>
        <v>0</v>
      </c>
      <c r="X65" s="19">
        <f t="shared" si="5"/>
        <v>0</v>
      </c>
      <c r="Z65" s="14"/>
    </row>
    <row r="66" spans="2:26" s="7" customFormat="1" ht="15.75" customHeight="1" x14ac:dyDescent="0.25">
      <c r="B66" s="17">
        <f t="shared" si="3"/>
        <v>1</v>
      </c>
      <c r="C66" s="17"/>
      <c r="D66" s="17">
        <v>380</v>
      </c>
      <c r="E66" s="17">
        <v>330</v>
      </c>
      <c r="F66" s="17">
        <v>180</v>
      </c>
      <c r="G66" s="17">
        <v>180</v>
      </c>
      <c r="H66" s="17">
        <v>180</v>
      </c>
      <c r="I66" s="17"/>
      <c r="J66" s="17"/>
      <c r="K66" s="17"/>
      <c r="L66" s="17" t="s">
        <v>0</v>
      </c>
      <c r="M66" s="17">
        <v>1250</v>
      </c>
      <c r="N66" s="3">
        <f t="shared" si="0"/>
        <v>0</v>
      </c>
      <c r="P66" s="18">
        <f t="shared" si="1"/>
        <v>0</v>
      </c>
      <c r="Q66" s="18">
        <f t="shared" si="6"/>
        <v>0</v>
      </c>
      <c r="R66" s="18">
        <f t="shared" si="6"/>
        <v>0</v>
      </c>
      <c r="S66" s="18">
        <f t="shared" si="6"/>
        <v>0</v>
      </c>
      <c r="T66" s="18">
        <f t="shared" si="6"/>
        <v>0</v>
      </c>
      <c r="U66" s="18">
        <f t="shared" si="6"/>
        <v>0</v>
      </c>
      <c r="V66" s="18">
        <f t="shared" si="6"/>
        <v>0</v>
      </c>
      <c r="W66" s="18">
        <f t="shared" si="6"/>
        <v>0</v>
      </c>
      <c r="X66" s="19">
        <f t="shared" si="5"/>
        <v>0</v>
      </c>
      <c r="Z66" s="14"/>
    </row>
    <row r="67" spans="2:26" s="7" customFormat="1" ht="15.75" customHeight="1" x14ac:dyDescent="0.25">
      <c r="B67" s="17">
        <f t="shared" si="3"/>
        <v>1</v>
      </c>
      <c r="C67" s="17"/>
      <c r="D67" s="17">
        <v>380</v>
      </c>
      <c r="E67" s="17">
        <v>370</v>
      </c>
      <c r="F67" s="17">
        <v>330</v>
      </c>
      <c r="G67" s="17">
        <v>170</v>
      </c>
      <c r="H67" s="17"/>
      <c r="I67" s="17"/>
      <c r="J67" s="17"/>
      <c r="K67" s="17"/>
      <c r="L67" s="17" t="s">
        <v>0</v>
      </c>
      <c r="M67" s="17">
        <v>1250</v>
      </c>
      <c r="N67" s="3">
        <f t="shared" ref="N67:N110" si="7">IF(SUM(D67:K67)=0,0,M67-(SUM(D67:K67)))</f>
        <v>0</v>
      </c>
      <c r="P67" s="18">
        <f t="shared" ref="P67:P110" si="8">IF(D67="",0,IF(D66="",1,IF(AND(D67=D66,D67&lt;&gt;""),0,1)))</f>
        <v>0</v>
      </c>
      <c r="Q67" s="18">
        <f t="shared" ref="Q67:W98" si="9">IF(E67="",0,IF(E66="",1,IF(AND(E67=E66,E67&lt;&gt;""),IF(P67=1,1,0),1)))</f>
        <v>1</v>
      </c>
      <c r="R67" s="18">
        <f t="shared" si="9"/>
        <v>1</v>
      </c>
      <c r="S67" s="18">
        <f t="shared" si="9"/>
        <v>1</v>
      </c>
      <c r="T67" s="18">
        <f t="shared" si="9"/>
        <v>0</v>
      </c>
      <c r="U67" s="18">
        <f t="shared" si="9"/>
        <v>0</v>
      </c>
      <c r="V67" s="18">
        <f t="shared" si="9"/>
        <v>0</v>
      </c>
      <c r="W67" s="18">
        <f t="shared" si="9"/>
        <v>0</v>
      </c>
      <c r="X67" s="19">
        <f t="shared" si="5"/>
        <v>3</v>
      </c>
    </row>
    <row r="68" spans="2:26" s="7" customFormat="1" ht="15.75" customHeight="1" x14ac:dyDescent="0.25">
      <c r="B68" s="17">
        <f t="shared" ref="B68:B110" si="10">IF(SUM(D68:K68)&gt;0,1,0)</f>
        <v>1</v>
      </c>
      <c r="C68" s="17"/>
      <c r="D68" s="17">
        <v>380</v>
      </c>
      <c r="E68" s="17">
        <v>370</v>
      </c>
      <c r="F68" s="17">
        <v>330</v>
      </c>
      <c r="G68" s="17">
        <v>170</v>
      </c>
      <c r="H68" s="17"/>
      <c r="I68" s="17"/>
      <c r="J68" s="17"/>
      <c r="K68" s="17"/>
      <c r="L68" s="17" t="s">
        <v>0</v>
      </c>
      <c r="M68" s="17">
        <v>1250</v>
      </c>
      <c r="N68" s="3">
        <f t="shared" si="7"/>
        <v>0</v>
      </c>
      <c r="P68" s="18">
        <f t="shared" si="8"/>
        <v>0</v>
      </c>
      <c r="Q68" s="18">
        <f t="shared" si="9"/>
        <v>0</v>
      </c>
      <c r="R68" s="18">
        <f t="shared" si="9"/>
        <v>0</v>
      </c>
      <c r="S68" s="18">
        <f t="shared" si="9"/>
        <v>0</v>
      </c>
      <c r="T68" s="18">
        <f t="shared" si="9"/>
        <v>0</v>
      </c>
      <c r="U68" s="18">
        <f t="shared" si="9"/>
        <v>0</v>
      </c>
      <c r="V68" s="18">
        <f t="shared" si="9"/>
        <v>0</v>
      </c>
      <c r="W68" s="18">
        <f t="shared" si="9"/>
        <v>0</v>
      </c>
      <c r="X68" s="19">
        <f t="shared" si="5"/>
        <v>0</v>
      </c>
    </row>
    <row r="69" spans="2:26" s="7" customFormat="1" ht="15.75" customHeight="1" x14ac:dyDescent="0.25">
      <c r="B69" s="17">
        <f t="shared" si="10"/>
        <v>1</v>
      </c>
      <c r="C69" s="17"/>
      <c r="D69" s="17">
        <v>380</v>
      </c>
      <c r="E69" s="17">
        <v>370</v>
      </c>
      <c r="F69" s="17">
        <v>330</v>
      </c>
      <c r="G69" s="17">
        <v>170</v>
      </c>
      <c r="H69" s="17"/>
      <c r="I69" s="17"/>
      <c r="J69" s="17"/>
      <c r="K69" s="17"/>
      <c r="L69" s="17" t="s">
        <v>0</v>
      </c>
      <c r="M69" s="17">
        <v>1250</v>
      </c>
      <c r="N69" s="3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9"/>
        <v>0</v>
      </c>
      <c r="S69" s="18">
        <f t="shared" si="9"/>
        <v>0</v>
      </c>
      <c r="T69" s="18">
        <f t="shared" si="9"/>
        <v>0</v>
      </c>
      <c r="U69" s="18">
        <f t="shared" si="9"/>
        <v>0</v>
      </c>
      <c r="V69" s="18">
        <f t="shared" si="9"/>
        <v>0</v>
      </c>
      <c r="W69" s="18">
        <f t="shared" si="9"/>
        <v>0</v>
      </c>
      <c r="X69" s="19">
        <f t="shared" ref="X69:X110" si="11">SUM(P69:W69)</f>
        <v>0</v>
      </c>
    </row>
    <row r="70" spans="2:26" s="7" customFormat="1" ht="15.75" customHeight="1" x14ac:dyDescent="0.25">
      <c r="B70" s="17">
        <f t="shared" si="10"/>
        <v>1</v>
      </c>
      <c r="C70" s="17"/>
      <c r="D70" s="17">
        <v>380</v>
      </c>
      <c r="E70" s="17">
        <v>370</v>
      </c>
      <c r="F70" s="17">
        <v>330</v>
      </c>
      <c r="G70" s="17">
        <v>170</v>
      </c>
      <c r="H70" s="17"/>
      <c r="I70" s="17"/>
      <c r="J70" s="17"/>
      <c r="K70" s="17"/>
      <c r="L70" s="17" t="s">
        <v>0</v>
      </c>
      <c r="M70" s="17">
        <v>1250</v>
      </c>
      <c r="N70" s="3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9"/>
        <v>0</v>
      </c>
      <c r="S70" s="18">
        <f t="shared" si="9"/>
        <v>0</v>
      </c>
      <c r="T70" s="18">
        <f t="shared" si="9"/>
        <v>0</v>
      </c>
      <c r="U70" s="18">
        <f t="shared" si="9"/>
        <v>0</v>
      </c>
      <c r="V70" s="18">
        <f t="shared" si="9"/>
        <v>0</v>
      </c>
      <c r="W70" s="18">
        <f t="shared" si="9"/>
        <v>0</v>
      </c>
      <c r="X70" s="19">
        <f t="shared" si="11"/>
        <v>0</v>
      </c>
    </row>
    <row r="71" spans="2:26" s="7" customFormat="1" ht="15.75" customHeight="1" x14ac:dyDescent="0.25">
      <c r="B71" s="17">
        <f t="shared" si="10"/>
        <v>1</v>
      </c>
      <c r="C71" s="17"/>
      <c r="D71" s="17">
        <v>380</v>
      </c>
      <c r="E71" s="17">
        <v>370</v>
      </c>
      <c r="F71" s="17">
        <v>330</v>
      </c>
      <c r="G71" s="17">
        <v>170</v>
      </c>
      <c r="H71" s="17"/>
      <c r="I71" s="17"/>
      <c r="J71" s="17"/>
      <c r="K71" s="17"/>
      <c r="L71" s="17" t="s">
        <v>0</v>
      </c>
      <c r="M71" s="17">
        <v>1250</v>
      </c>
      <c r="N71" s="3">
        <f t="shared" si="7"/>
        <v>0</v>
      </c>
      <c r="P71" s="18">
        <f t="shared" si="8"/>
        <v>0</v>
      </c>
      <c r="Q71" s="18">
        <f t="shared" si="9"/>
        <v>0</v>
      </c>
      <c r="R71" s="18">
        <f t="shared" si="9"/>
        <v>0</v>
      </c>
      <c r="S71" s="18">
        <f t="shared" si="9"/>
        <v>0</v>
      </c>
      <c r="T71" s="18">
        <f t="shared" si="9"/>
        <v>0</v>
      </c>
      <c r="U71" s="18">
        <f t="shared" si="9"/>
        <v>0</v>
      </c>
      <c r="V71" s="18">
        <f t="shared" si="9"/>
        <v>0</v>
      </c>
      <c r="W71" s="18">
        <f t="shared" si="9"/>
        <v>0</v>
      </c>
      <c r="X71" s="19">
        <f t="shared" si="11"/>
        <v>0</v>
      </c>
    </row>
    <row r="72" spans="2:26" s="7" customFormat="1" ht="15.75" customHeight="1" x14ac:dyDescent="0.25">
      <c r="B72" s="17">
        <f t="shared" si="10"/>
        <v>1</v>
      </c>
      <c r="C72" s="17"/>
      <c r="D72" s="17">
        <v>390</v>
      </c>
      <c r="E72" s="17">
        <v>240</v>
      </c>
      <c r="F72" s="17">
        <v>240</v>
      </c>
      <c r="G72" s="17">
        <v>200</v>
      </c>
      <c r="H72" s="17">
        <v>180</v>
      </c>
      <c r="I72" s="17"/>
      <c r="J72" s="17"/>
      <c r="K72" s="17"/>
      <c r="L72" s="17" t="s">
        <v>0</v>
      </c>
      <c r="M72" s="17">
        <v>1250</v>
      </c>
      <c r="N72" s="3">
        <f t="shared" si="7"/>
        <v>0</v>
      </c>
      <c r="P72" s="18">
        <f t="shared" si="8"/>
        <v>1</v>
      </c>
      <c r="Q72" s="18">
        <f t="shared" si="9"/>
        <v>1</v>
      </c>
      <c r="R72" s="18">
        <f t="shared" si="9"/>
        <v>1</v>
      </c>
      <c r="S72" s="18">
        <f t="shared" si="9"/>
        <v>1</v>
      </c>
      <c r="T72" s="18">
        <f t="shared" si="9"/>
        <v>1</v>
      </c>
      <c r="U72" s="18">
        <f t="shared" si="9"/>
        <v>0</v>
      </c>
      <c r="V72" s="18">
        <f t="shared" si="9"/>
        <v>0</v>
      </c>
      <c r="W72" s="18">
        <f t="shared" si="9"/>
        <v>0</v>
      </c>
      <c r="X72" s="19">
        <f t="shared" si="11"/>
        <v>5</v>
      </c>
    </row>
    <row r="73" spans="2:26" s="7" customFormat="1" ht="15.75" customHeight="1" x14ac:dyDescent="0.25">
      <c r="B73" s="17">
        <f t="shared" si="10"/>
        <v>1</v>
      </c>
      <c r="C73" s="17"/>
      <c r="D73" s="17">
        <v>390</v>
      </c>
      <c r="E73" s="17">
        <v>240</v>
      </c>
      <c r="F73" s="17">
        <v>240</v>
      </c>
      <c r="G73" s="17">
        <v>200</v>
      </c>
      <c r="H73" s="17">
        <v>180</v>
      </c>
      <c r="I73" s="17"/>
      <c r="J73" s="17"/>
      <c r="K73" s="17"/>
      <c r="L73" s="17" t="s">
        <v>0</v>
      </c>
      <c r="M73" s="17">
        <v>1250</v>
      </c>
      <c r="N73" s="3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9"/>
        <v>0</v>
      </c>
      <c r="S73" s="18">
        <f t="shared" si="9"/>
        <v>0</v>
      </c>
      <c r="T73" s="18">
        <f t="shared" si="9"/>
        <v>0</v>
      </c>
      <c r="U73" s="18">
        <f t="shared" si="9"/>
        <v>0</v>
      </c>
      <c r="V73" s="18">
        <f t="shared" si="9"/>
        <v>0</v>
      </c>
      <c r="W73" s="18">
        <f t="shared" si="9"/>
        <v>0</v>
      </c>
      <c r="X73" s="19">
        <f t="shared" si="11"/>
        <v>0</v>
      </c>
    </row>
    <row r="74" spans="2:26" s="7" customFormat="1" ht="15.75" customHeight="1" x14ac:dyDescent="0.25">
      <c r="B74" s="17">
        <f t="shared" si="10"/>
        <v>1</v>
      </c>
      <c r="C74" s="17"/>
      <c r="D74" s="17">
        <v>390</v>
      </c>
      <c r="E74" s="17">
        <v>330</v>
      </c>
      <c r="F74" s="17">
        <v>300</v>
      </c>
      <c r="G74" s="17">
        <v>230</v>
      </c>
      <c r="H74" s="17"/>
      <c r="I74" s="17"/>
      <c r="J74" s="17"/>
      <c r="K74" s="17"/>
      <c r="L74" s="17" t="s">
        <v>0</v>
      </c>
      <c r="M74" s="17">
        <v>1250</v>
      </c>
      <c r="N74" s="3">
        <f t="shared" si="7"/>
        <v>0</v>
      </c>
      <c r="P74" s="18">
        <f t="shared" si="8"/>
        <v>0</v>
      </c>
      <c r="Q74" s="18">
        <f t="shared" si="9"/>
        <v>1</v>
      </c>
      <c r="R74" s="18">
        <f t="shared" si="9"/>
        <v>1</v>
      </c>
      <c r="S74" s="18">
        <f t="shared" si="9"/>
        <v>1</v>
      </c>
      <c r="T74" s="18">
        <f t="shared" si="9"/>
        <v>0</v>
      </c>
      <c r="U74" s="18">
        <f t="shared" si="9"/>
        <v>0</v>
      </c>
      <c r="V74" s="18">
        <f t="shared" si="9"/>
        <v>0</v>
      </c>
      <c r="W74" s="18">
        <f t="shared" si="9"/>
        <v>0</v>
      </c>
      <c r="X74" s="19">
        <f t="shared" si="11"/>
        <v>3</v>
      </c>
    </row>
    <row r="75" spans="2:26" s="7" customFormat="1" ht="15.75" customHeight="1" x14ac:dyDescent="0.25">
      <c r="B75" s="17">
        <f t="shared" si="10"/>
        <v>1</v>
      </c>
      <c r="C75" s="17"/>
      <c r="D75" s="17">
        <v>390</v>
      </c>
      <c r="E75" s="17">
        <v>390</v>
      </c>
      <c r="F75" s="17">
        <v>170</v>
      </c>
      <c r="G75" s="17">
        <v>170</v>
      </c>
      <c r="H75" s="17">
        <v>130</v>
      </c>
      <c r="I75" s="17"/>
      <c r="J75" s="17"/>
      <c r="K75" s="17"/>
      <c r="L75" s="17" t="s">
        <v>0</v>
      </c>
      <c r="M75" s="17">
        <v>1250</v>
      </c>
      <c r="N75" s="3">
        <f t="shared" si="7"/>
        <v>0</v>
      </c>
      <c r="P75" s="18">
        <f t="shared" si="8"/>
        <v>0</v>
      </c>
      <c r="Q75" s="18">
        <f t="shared" si="9"/>
        <v>1</v>
      </c>
      <c r="R75" s="18">
        <f t="shared" si="9"/>
        <v>1</v>
      </c>
      <c r="S75" s="18">
        <f t="shared" si="9"/>
        <v>1</v>
      </c>
      <c r="T75" s="18">
        <f t="shared" si="9"/>
        <v>1</v>
      </c>
      <c r="U75" s="18">
        <f t="shared" si="9"/>
        <v>0</v>
      </c>
      <c r="V75" s="18">
        <f t="shared" si="9"/>
        <v>0</v>
      </c>
      <c r="W75" s="18">
        <f t="shared" si="9"/>
        <v>0</v>
      </c>
      <c r="X75" s="19">
        <f t="shared" si="11"/>
        <v>4</v>
      </c>
    </row>
    <row r="76" spans="2:26" s="7" customFormat="1" ht="15.75" customHeight="1" x14ac:dyDescent="0.25">
      <c r="B76" s="17">
        <f t="shared" si="10"/>
        <v>1</v>
      </c>
      <c r="C76" s="17"/>
      <c r="D76" s="17">
        <v>400</v>
      </c>
      <c r="E76" s="17">
        <v>330</v>
      </c>
      <c r="F76" s="17">
        <v>320</v>
      </c>
      <c r="G76" s="17">
        <v>200</v>
      </c>
      <c r="H76" s="17"/>
      <c r="I76" s="17"/>
      <c r="J76" s="17"/>
      <c r="K76" s="17"/>
      <c r="L76" s="17" t="s">
        <v>0</v>
      </c>
      <c r="M76" s="17">
        <v>1250</v>
      </c>
      <c r="N76" s="3">
        <f t="shared" si="7"/>
        <v>0</v>
      </c>
      <c r="P76" s="18">
        <f t="shared" si="8"/>
        <v>1</v>
      </c>
      <c r="Q76" s="18">
        <f t="shared" si="9"/>
        <v>1</v>
      </c>
      <c r="R76" s="18">
        <f t="shared" si="9"/>
        <v>1</v>
      </c>
      <c r="S76" s="18">
        <f t="shared" si="9"/>
        <v>1</v>
      </c>
      <c r="T76" s="18">
        <f t="shared" si="9"/>
        <v>0</v>
      </c>
      <c r="U76" s="18">
        <f t="shared" si="9"/>
        <v>0</v>
      </c>
      <c r="V76" s="18">
        <f t="shared" si="9"/>
        <v>0</v>
      </c>
      <c r="W76" s="18">
        <f t="shared" si="9"/>
        <v>0</v>
      </c>
      <c r="X76" s="19">
        <f t="shared" si="11"/>
        <v>4</v>
      </c>
    </row>
    <row r="77" spans="2:26" s="7" customFormat="1" ht="15.75" customHeight="1" x14ac:dyDescent="0.25">
      <c r="B77" s="17">
        <f t="shared" si="10"/>
        <v>1</v>
      </c>
      <c r="C77" s="17"/>
      <c r="D77" s="17">
        <v>400</v>
      </c>
      <c r="E77" s="17">
        <v>330</v>
      </c>
      <c r="F77" s="17">
        <v>320</v>
      </c>
      <c r="G77" s="17">
        <v>200</v>
      </c>
      <c r="H77" s="17"/>
      <c r="I77" s="17"/>
      <c r="J77" s="17"/>
      <c r="K77" s="17"/>
      <c r="L77" s="17" t="s">
        <v>0</v>
      </c>
      <c r="M77" s="17">
        <v>1250</v>
      </c>
      <c r="N77" s="3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9"/>
        <v>0</v>
      </c>
      <c r="S77" s="18">
        <f t="shared" si="9"/>
        <v>0</v>
      </c>
      <c r="T77" s="18">
        <f t="shared" si="9"/>
        <v>0</v>
      </c>
      <c r="U77" s="18">
        <f t="shared" si="9"/>
        <v>0</v>
      </c>
      <c r="V77" s="18">
        <f t="shared" si="9"/>
        <v>0</v>
      </c>
      <c r="W77" s="18">
        <f t="shared" si="9"/>
        <v>0</v>
      </c>
      <c r="X77" s="19">
        <f t="shared" si="11"/>
        <v>0</v>
      </c>
    </row>
    <row r="78" spans="2:26" s="7" customFormat="1" ht="15.75" customHeight="1" x14ac:dyDescent="0.25">
      <c r="B78" s="17">
        <f t="shared" si="10"/>
        <v>1</v>
      </c>
      <c r="C78" s="17"/>
      <c r="D78" s="17">
        <v>400</v>
      </c>
      <c r="E78" s="17">
        <v>330</v>
      </c>
      <c r="F78" s="17">
        <v>320</v>
      </c>
      <c r="G78" s="17">
        <v>200</v>
      </c>
      <c r="H78" s="17"/>
      <c r="I78" s="17"/>
      <c r="J78" s="17"/>
      <c r="K78" s="17"/>
      <c r="L78" s="17" t="s">
        <v>0</v>
      </c>
      <c r="M78" s="17">
        <v>1250</v>
      </c>
      <c r="N78" s="3">
        <f t="shared" si="7"/>
        <v>0</v>
      </c>
      <c r="P78" s="18">
        <f t="shared" si="8"/>
        <v>0</v>
      </c>
      <c r="Q78" s="18">
        <f t="shared" si="9"/>
        <v>0</v>
      </c>
      <c r="R78" s="18">
        <f t="shared" si="9"/>
        <v>0</v>
      </c>
      <c r="S78" s="18">
        <f t="shared" si="9"/>
        <v>0</v>
      </c>
      <c r="T78" s="18">
        <f t="shared" si="9"/>
        <v>0</v>
      </c>
      <c r="U78" s="18">
        <f t="shared" si="9"/>
        <v>0</v>
      </c>
      <c r="V78" s="18">
        <f t="shared" si="9"/>
        <v>0</v>
      </c>
      <c r="W78" s="18">
        <f t="shared" si="9"/>
        <v>0</v>
      </c>
      <c r="X78" s="19">
        <f t="shared" si="11"/>
        <v>0</v>
      </c>
    </row>
    <row r="79" spans="2:26" s="7" customFormat="1" ht="15.75" customHeight="1" x14ac:dyDescent="0.25">
      <c r="B79" s="17">
        <f t="shared" si="10"/>
        <v>1</v>
      </c>
      <c r="C79" s="17"/>
      <c r="D79" s="17">
        <v>450</v>
      </c>
      <c r="E79" s="17">
        <v>350</v>
      </c>
      <c r="F79" s="17">
        <v>240</v>
      </c>
      <c r="G79" s="17">
        <v>210</v>
      </c>
      <c r="H79" s="17"/>
      <c r="I79" s="17"/>
      <c r="J79" s="17"/>
      <c r="K79" s="17"/>
      <c r="L79" s="17" t="s">
        <v>0</v>
      </c>
      <c r="M79" s="17">
        <v>1250</v>
      </c>
      <c r="N79" s="3">
        <f t="shared" si="7"/>
        <v>0</v>
      </c>
      <c r="P79" s="18">
        <f t="shared" si="8"/>
        <v>1</v>
      </c>
      <c r="Q79" s="18">
        <f t="shared" si="9"/>
        <v>1</v>
      </c>
      <c r="R79" s="18">
        <f t="shared" si="9"/>
        <v>1</v>
      </c>
      <c r="S79" s="18">
        <f t="shared" si="9"/>
        <v>1</v>
      </c>
      <c r="T79" s="18">
        <f t="shared" si="9"/>
        <v>0</v>
      </c>
      <c r="U79" s="18">
        <f t="shared" si="9"/>
        <v>0</v>
      </c>
      <c r="V79" s="18">
        <f t="shared" si="9"/>
        <v>0</v>
      </c>
      <c r="W79" s="18">
        <f t="shared" si="9"/>
        <v>0</v>
      </c>
      <c r="X79" s="19">
        <f t="shared" si="11"/>
        <v>4</v>
      </c>
    </row>
    <row r="80" spans="2:26" s="7" customFormat="1" ht="15.75" customHeight="1" x14ac:dyDescent="0.25">
      <c r="B80" s="17">
        <f t="shared" si="10"/>
        <v>1</v>
      </c>
      <c r="C80" s="17"/>
      <c r="D80" s="17">
        <v>450</v>
      </c>
      <c r="E80" s="17">
        <v>450</v>
      </c>
      <c r="F80" s="17">
        <v>350</v>
      </c>
      <c r="G80" s="17"/>
      <c r="H80" s="17"/>
      <c r="I80" s="17"/>
      <c r="J80" s="17"/>
      <c r="K80" s="17"/>
      <c r="L80" s="17" t="s">
        <v>0</v>
      </c>
      <c r="M80" s="17">
        <v>1250</v>
      </c>
      <c r="N80" s="3">
        <f t="shared" si="7"/>
        <v>0</v>
      </c>
      <c r="P80" s="18">
        <f t="shared" si="8"/>
        <v>0</v>
      </c>
      <c r="Q80" s="18">
        <f t="shared" si="9"/>
        <v>1</v>
      </c>
      <c r="R80" s="18">
        <f t="shared" si="9"/>
        <v>1</v>
      </c>
      <c r="S80" s="18">
        <f t="shared" si="9"/>
        <v>0</v>
      </c>
      <c r="T80" s="18">
        <f t="shared" si="9"/>
        <v>0</v>
      </c>
      <c r="U80" s="18">
        <f t="shared" si="9"/>
        <v>0</v>
      </c>
      <c r="V80" s="18">
        <f t="shared" si="9"/>
        <v>0</v>
      </c>
      <c r="W80" s="18">
        <f t="shared" si="9"/>
        <v>0</v>
      </c>
      <c r="X80" s="19">
        <f t="shared" si="11"/>
        <v>2</v>
      </c>
    </row>
    <row r="81" spans="2:24" s="7" customFormat="1" ht="15.75" customHeight="1" x14ac:dyDescent="0.25">
      <c r="B81" s="17">
        <f t="shared" si="10"/>
        <v>1</v>
      </c>
      <c r="C81" s="17"/>
      <c r="D81" s="17">
        <v>500</v>
      </c>
      <c r="E81" s="17">
        <v>500</v>
      </c>
      <c r="F81" s="17">
        <v>250</v>
      </c>
      <c r="G81" s="17"/>
      <c r="H81" s="17"/>
      <c r="I81" s="17"/>
      <c r="J81" s="17"/>
      <c r="K81" s="17"/>
      <c r="L81" s="17" t="s">
        <v>0</v>
      </c>
      <c r="M81" s="17">
        <v>1250</v>
      </c>
      <c r="N81" s="3">
        <f t="shared" si="7"/>
        <v>0</v>
      </c>
      <c r="P81" s="18">
        <f t="shared" si="8"/>
        <v>1</v>
      </c>
      <c r="Q81" s="18">
        <f t="shared" si="9"/>
        <v>1</v>
      </c>
      <c r="R81" s="18">
        <f t="shared" si="9"/>
        <v>1</v>
      </c>
      <c r="S81" s="18">
        <f t="shared" si="9"/>
        <v>0</v>
      </c>
      <c r="T81" s="18">
        <f t="shared" si="9"/>
        <v>0</v>
      </c>
      <c r="U81" s="18">
        <f t="shared" si="9"/>
        <v>0</v>
      </c>
      <c r="V81" s="18">
        <f t="shared" si="9"/>
        <v>0</v>
      </c>
      <c r="W81" s="18">
        <f t="shared" si="9"/>
        <v>0</v>
      </c>
      <c r="X81" s="19">
        <f t="shared" si="11"/>
        <v>3</v>
      </c>
    </row>
    <row r="82" spans="2:24" s="7" customFormat="1" ht="15.75" customHeight="1" x14ac:dyDescent="0.25">
      <c r="B82" s="17">
        <f t="shared" si="10"/>
        <v>1</v>
      </c>
      <c r="C82" s="17"/>
      <c r="D82" s="17">
        <v>600</v>
      </c>
      <c r="E82" s="17">
        <v>350</v>
      </c>
      <c r="F82" s="17">
        <v>300</v>
      </c>
      <c r="G82" s="17"/>
      <c r="H82" s="17"/>
      <c r="I82" s="17"/>
      <c r="J82" s="17"/>
      <c r="K82" s="17"/>
      <c r="L82" s="17" t="s">
        <v>0</v>
      </c>
      <c r="M82" s="17">
        <v>1250</v>
      </c>
      <c r="N82" s="3">
        <f t="shared" si="7"/>
        <v>0</v>
      </c>
      <c r="P82" s="18">
        <f t="shared" si="8"/>
        <v>1</v>
      </c>
      <c r="Q82" s="18">
        <f t="shared" si="9"/>
        <v>1</v>
      </c>
      <c r="R82" s="18">
        <f t="shared" si="9"/>
        <v>1</v>
      </c>
      <c r="S82" s="18">
        <f t="shared" si="9"/>
        <v>0</v>
      </c>
      <c r="T82" s="18">
        <f t="shared" si="9"/>
        <v>0</v>
      </c>
      <c r="U82" s="18">
        <f t="shared" si="9"/>
        <v>0</v>
      </c>
      <c r="V82" s="18">
        <f t="shared" si="9"/>
        <v>0</v>
      </c>
      <c r="W82" s="18">
        <f t="shared" si="9"/>
        <v>0</v>
      </c>
      <c r="X82" s="19">
        <f t="shared" si="11"/>
        <v>3</v>
      </c>
    </row>
    <row r="83" spans="2:24" s="7" customFormat="1" ht="15.75" customHeight="1" x14ac:dyDescent="0.25">
      <c r="B83" s="17">
        <f t="shared" si="10"/>
        <v>1</v>
      </c>
      <c r="C83" s="17"/>
      <c r="D83" s="17">
        <v>660</v>
      </c>
      <c r="E83" s="17">
        <v>380</v>
      </c>
      <c r="F83" s="17">
        <v>210</v>
      </c>
      <c r="G83" s="17"/>
      <c r="H83" s="17"/>
      <c r="I83" s="17"/>
      <c r="J83" s="17"/>
      <c r="K83" s="17"/>
      <c r="L83" s="17" t="s">
        <v>0</v>
      </c>
      <c r="M83" s="17">
        <v>1250</v>
      </c>
      <c r="N83" s="3">
        <f t="shared" si="7"/>
        <v>0</v>
      </c>
      <c r="P83" s="18">
        <f t="shared" si="8"/>
        <v>1</v>
      </c>
      <c r="Q83" s="18">
        <f t="shared" si="9"/>
        <v>1</v>
      </c>
      <c r="R83" s="18">
        <f t="shared" si="9"/>
        <v>1</v>
      </c>
      <c r="S83" s="18">
        <f t="shared" si="9"/>
        <v>0</v>
      </c>
      <c r="T83" s="18">
        <f t="shared" si="9"/>
        <v>0</v>
      </c>
      <c r="U83" s="18">
        <f t="shared" si="9"/>
        <v>0</v>
      </c>
      <c r="V83" s="18">
        <f t="shared" si="9"/>
        <v>0</v>
      </c>
      <c r="W83" s="18">
        <f t="shared" si="9"/>
        <v>0</v>
      </c>
      <c r="X83" s="19">
        <f t="shared" si="11"/>
        <v>3</v>
      </c>
    </row>
    <row r="84" spans="2:24" s="7" customFormat="1" ht="15.75" customHeight="1" x14ac:dyDescent="0.25">
      <c r="B84" s="17">
        <f t="shared" si="10"/>
        <v>0</v>
      </c>
      <c r="C84" s="17"/>
      <c r="D84" s="17"/>
      <c r="E84" s="17"/>
      <c r="F84" s="17"/>
      <c r="G84" s="17"/>
      <c r="H84" s="17"/>
      <c r="I84" s="17"/>
      <c r="J84" s="17"/>
      <c r="K84" s="17"/>
      <c r="L84" s="17" t="s">
        <v>0</v>
      </c>
      <c r="M84" s="17">
        <v>1250</v>
      </c>
      <c r="N84" s="3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9"/>
        <v>0</v>
      </c>
      <c r="S84" s="18">
        <f t="shared" si="9"/>
        <v>0</v>
      </c>
      <c r="T84" s="18">
        <f t="shared" si="9"/>
        <v>0</v>
      </c>
      <c r="U84" s="18">
        <f t="shared" si="9"/>
        <v>0</v>
      </c>
      <c r="V84" s="18">
        <f t="shared" si="9"/>
        <v>0</v>
      </c>
      <c r="W84" s="18">
        <f t="shared" si="9"/>
        <v>0</v>
      </c>
      <c r="X84" s="19">
        <f t="shared" si="11"/>
        <v>0</v>
      </c>
    </row>
    <row r="85" spans="2:24" s="7" customFormat="1" ht="15.75" customHeight="1" x14ac:dyDescent="0.25">
      <c r="B85" s="17">
        <f t="shared" si="10"/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 t="s">
        <v>0</v>
      </c>
      <c r="M85" s="17">
        <v>1250</v>
      </c>
      <c r="N85" s="3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9"/>
        <v>0</v>
      </c>
      <c r="S85" s="18">
        <f t="shared" si="9"/>
        <v>0</v>
      </c>
      <c r="T85" s="18">
        <f t="shared" si="9"/>
        <v>0</v>
      </c>
      <c r="U85" s="18">
        <f t="shared" si="9"/>
        <v>0</v>
      </c>
      <c r="V85" s="18">
        <f t="shared" si="9"/>
        <v>0</v>
      </c>
      <c r="W85" s="18">
        <f t="shared" si="9"/>
        <v>0</v>
      </c>
      <c r="X85" s="19">
        <f t="shared" si="11"/>
        <v>0</v>
      </c>
    </row>
    <row r="86" spans="2:24" s="7" customFormat="1" ht="15.75" customHeight="1" x14ac:dyDescent="0.25">
      <c r="B86" s="17">
        <f t="shared" si="10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 t="s">
        <v>0</v>
      </c>
      <c r="M86" s="17">
        <v>1250</v>
      </c>
      <c r="N86" s="3">
        <f t="shared" si="7"/>
        <v>0</v>
      </c>
      <c r="P86" s="18">
        <f t="shared" si="8"/>
        <v>0</v>
      </c>
      <c r="Q86" s="18">
        <f t="shared" si="9"/>
        <v>0</v>
      </c>
      <c r="R86" s="18">
        <f t="shared" si="9"/>
        <v>0</v>
      </c>
      <c r="S86" s="18">
        <f t="shared" si="9"/>
        <v>0</v>
      </c>
      <c r="T86" s="18">
        <f t="shared" si="9"/>
        <v>0</v>
      </c>
      <c r="U86" s="18">
        <f t="shared" si="9"/>
        <v>0</v>
      </c>
      <c r="V86" s="18">
        <f t="shared" si="9"/>
        <v>0</v>
      </c>
      <c r="W86" s="18">
        <f t="shared" si="9"/>
        <v>0</v>
      </c>
      <c r="X86" s="19">
        <f t="shared" si="11"/>
        <v>0</v>
      </c>
    </row>
    <row r="87" spans="2:24" s="7" customFormat="1" ht="15.75" customHeight="1" x14ac:dyDescent="0.25">
      <c r="B87" s="17">
        <f t="shared" si="10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 t="s">
        <v>0</v>
      </c>
      <c r="M87" s="17">
        <v>1250</v>
      </c>
      <c r="N87" s="3">
        <f t="shared" si="7"/>
        <v>0</v>
      </c>
      <c r="P87" s="18">
        <f t="shared" si="8"/>
        <v>0</v>
      </c>
      <c r="Q87" s="18">
        <f t="shared" si="9"/>
        <v>0</v>
      </c>
      <c r="R87" s="18">
        <f t="shared" si="9"/>
        <v>0</v>
      </c>
      <c r="S87" s="18">
        <f t="shared" si="9"/>
        <v>0</v>
      </c>
      <c r="T87" s="18">
        <f t="shared" si="9"/>
        <v>0</v>
      </c>
      <c r="U87" s="18">
        <f t="shared" si="9"/>
        <v>0</v>
      </c>
      <c r="V87" s="18">
        <f t="shared" si="9"/>
        <v>0</v>
      </c>
      <c r="W87" s="18">
        <f t="shared" si="9"/>
        <v>0</v>
      </c>
      <c r="X87" s="19">
        <f t="shared" si="11"/>
        <v>0</v>
      </c>
    </row>
    <row r="88" spans="2:24" s="7" customFormat="1" ht="15.75" customHeight="1" x14ac:dyDescent="0.25">
      <c r="B88" s="17">
        <f t="shared" si="10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 t="s">
        <v>0</v>
      </c>
      <c r="M88" s="17">
        <v>1250</v>
      </c>
      <c r="N88" s="3">
        <f t="shared" si="7"/>
        <v>0</v>
      </c>
      <c r="P88" s="18">
        <f t="shared" si="8"/>
        <v>0</v>
      </c>
      <c r="Q88" s="18">
        <f t="shared" si="9"/>
        <v>0</v>
      </c>
      <c r="R88" s="18">
        <f t="shared" si="9"/>
        <v>0</v>
      </c>
      <c r="S88" s="18">
        <f t="shared" si="9"/>
        <v>0</v>
      </c>
      <c r="T88" s="18">
        <f t="shared" si="9"/>
        <v>0</v>
      </c>
      <c r="U88" s="18">
        <f t="shared" si="9"/>
        <v>0</v>
      </c>
      <c r="V88" s="18">
        <f t="shared" si="9"/>
        <v>0</v>
      </c>
      <c r="W88" s="18">
        <f t="shared" si="9"/>
        <v>0</v>
      </c>
      <c r="X88" s="19">
        <f t="shared" si="11"/>
        <v>0</v>
      </c>
    </row>
    <row r="89" spans="2:24" s="7" customFormat="1" ht="15.75" customHeight="1" x14ac:dyDescent="0.25">
      <c r="B89" s="17">
        <f t="shared" si="10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 t="s">
        <v>0</v>
      </c>
      <c r="M89" s="17">
        <v>1250</v>
      </c>
      <c r="N89" s="3">
        <f t="shared" si="7"/>
        <v>0</v>
      </c>
      <c r="P89" s="18">
        <f t="shared" si="8"/>
        <v>0</v>
      </c>
      <c r="Q89" s="18">
        <f t="shared" si="9"/>
        <v>0</v>
      </c>
      <c r="R89" s="18">
        <f t="shared" si="9"/>
        <v>0</v>
      </c>
      <c r="S89" s="18">
        <f t="shared" si="9"/>
        <v>0</v>
      </c>
      <c r="T89" s="18">
        <f t="shared" si="9"/>
        <v>0</v>
      </c>
      <c r="U89" s="18">
        <f t="shared" si="9"/>
        <v>0</v>
      </c>
      <c r="V89" s="18">
        <f t="shared" si="9"/>
        <v>0</v>
      </c>
      <c r="W89" s="18">
        <f t="shared" si="9"/>
        <v>0</v>
      </c>
      <c r="X89" s="19">
        <f t="shared" si="11"/>
        <v>0</v>
      </c>
    </row>
    <row r="90" spans="2:24" s="7" customFormat="1" ht="15.75" customHeight="1" x14ac:dyDescent="0.25">
      <c r="B90" s="17">
        <f t="shared" si="10"/>
        <v>0</v>
      </c>
      <c r="C90" s="17"/>
      <c r="D90" s="17"/>
      <c r="E90" s="17"/>
      <c r="F90" s="17"/>
      <c r="G90" s="17"/>
      <c r="H90" s="17"/>
      <c r="I90" s="17"/>
      <c r="J90" s="17"/>
      <c r="K90" s="17"/>
      <c r="L90" s="17" t="s">
        <v>0</v>
      </c>
      <c r="M90" s="17">
        <v>1250</v>
      </c>
      <c r="N90" s="3">
        <f t="shared" si="7"/>
        <v>0</v>
      </c>
      <c r="P90" s="18">
        <f t="shared" si="8"/>
        <v>0</v>
      </c>
      <c r="Q90" s="18">
        <f t="shared" si="9"/>
        <v>0</v>
      </c>
      <c r="R90" s="18">
        <f t="shared" si="9"/>
        <v>0</v>
      </c>
      <c r="S90" s="18">
        <f t="shared" si="9"/>
        <v>0</v>
      </c>
      <c r="T90" s="18">
        <f t="shared" si="9"/>
        <v>0</v>
      </c>
      <c r="U90" s="18">
        <f t="shared" si="9"/>
        <v>0</v>
      </c>
      <c r="V90" s="18">
        <f t="shared" si="9"/>
        <v>0</v>
      </c>
      <c r="W90" s="18">
        <f t="shared" si="9"/>
        <v>0</v>
      </c>
      <c r="X90" s="19">
        <f t="shared" si="11"/>
        <v>0</v>
      </c>
    </row>
    <row r="91" spans="2:24" s="7" customFormat="1" ht="15.75" customHeight="1" x14ac:dyDescent="0.25">
      <c r="B91" s="17">
        <f t="shared" si="10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 t="s">
        <v>0</v>
      </c>
      <c r="M91" s="17">
        <v>1250</v>
      </c>
      <c r="N91" s="3">
        <f t="shared" si="7"/>
        <v>0</v>
      </c>
      <c r="P91" s="18">
        <f t="shared" si="8"/>
        <v>0</v>
      </c>
      <c r="Q91" s="18">
        <f t="shared" si="9"/>
        <v>0</v>
      </c>
      <c r="R91" s="18">
        <f t="shared" si="9"/>
        <v>0</v>
      </c>
      <c r="S91" s="18">
        <f t="shared" si="9"/>
        <v>0</v>
      </c>
      <c r="T91" s="18">
        <f t="shared" si="9"/>
        <v>0</v>
      </c>
      <c r="U91" s="18">
        <f t="shared" si="9"/>
        <v>0</v>
      </c>
      <c r="V91" s="18">
        <f t="shared" si="9"/>
        <v>0</v>
      </c>
      <c r="W91" s="18">
        <f t="shared" si="9"/>
        <v>0</v>
      </c>
      <c r="X91" s="19">
        <f t="shared" si="11"/>
        <v>0</v>
      </c>
    </row>
    <row r="92" spans="2:24" s="7" customFormat="1" ht="15.75" customHeight="1" x14ac:dyDescent="0.25">
      <c r="B92" s="17">
        <f t="shared" si="10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 t="s">
        <v>0</v>
      </c>
      <c r="M92" s="17">
        <v>1250</v>
      </c>
      <c r="N92" s="3">
        <f t="shared" si="7"/>
        <v>0</v>
      </c>
      <c r="P92" s="18">
        <f t="shared" si="8"/>
        <v>0</v>
      </c>
      <c r="Q92" s="18">
        <f t="shared" si="9"/>
        <v>0</v>
      </c>
      <c r="R92" s="18">
        <f t="shared" si="9"/>
        <v>0</v>
      </c>
      <c r="S92" s="18">
        <f t="shared" si="9"/>
        <v>0</v>
      </c>
      <c r="T92" s="18">
        <f t="shared" si="9"/>
        <v>0</v>
      </c>
      <c r="U92" s="18">
        <f t="shared" si="9"/>
        <v>0</v>
      </c>
      <c r="V92" s="18">
        <f t="shared" si="9"/>
        <v>0</v>
      </c>
      <c r="W92" s="18">
        <f t="shared" si="9"/>
        <v>0</v>
      </c>
      <c r="X92" s="19">
        <f t="shared" si="11"/>
        <v>0</v>
      </c>
    </row>
    <row r="93" spans="2:24" s="7" customFormat="1" ht="15.75" customHeight="1" x14ac:dyDescent="0.25">
      <c r="B93" s="17">
        <f t="shared" si="10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 t="s">
        <v>0</v>
      </c>
      <c r="M93" s="17">
        <v>1250</v>
      </c>
      <c r="N93" s="3">
        <f t="shared" si="7"/>
        <v>0</v>
      </c>
      <c r="P93" s="18">
        <f t="shared" si="8"/>
        <v>0</v>
      </c>
      <c r="Q93" s="18">
        <f t="shared" si="9"/>
        <v>0</v>
      </c>
      <c r="R93" s="18">
        <f t="shared" si="9"/>
        <v>0</v>
      </c>
      <c r="S93" s="18">
        <f t="shared" si="9"/>
        <v>0</v>
      </c>
      <c r="T93" s="18">
        <f t="shared" si="9"/>
        <v>0</v>
      </c>
      <c r="U93" s="18">
        <f t="shared" si="9"/>
        <v>0</v>
      </c>
      <c r="V93" s="18">
        <f t="shared" si="9"/>
        <v>0</v>
      </c>
      <c r="W93" s="18">
        <f t="shared" si="9"/>
        <v>0</v>
      </c>
      <c r="X93" s="19">
        <f t="shared" si="11"/>
        <v>0</v>
      </c>
    </row>
    <row r="94" spans="2:24" s="7" customFormat="1" ht="15.75" customHeight="1" x14ac:dyDescent="0.25">
      <c r="B94" s="17">
        <f t="shared" si="10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 t="s">
        <v>0</v>
      </c>
      <c r="M94" s="17">
        <v>1250</v>
      </c>
      <c r="N94" s="3">
        <f t="shared" si="7"/>
        <v>0</v>
      </c>
      <c r="P94" s="18">
        <f t="shared" si="8"/>
        <v>0</v>
      </c>
      <c r="Q94" s="18">
        <f t="shared" si="9"/>
        <v>0</v>
      </c>
      <c r="R94" s="18">
        <f t="shared" si="9"/>
        <v>0</v>
      </c>
      <c r="S94" s="18">
        <f t="shared" si="9"/>
        <v>0</v>
      </c>
      <c r="T94" s="18">
        <f t="shared" si="9"/>
        <v>0</v>
      </c>
      <c r="U94" s="18">
        <f t="shared" si="9"/>
        <v>0</v>
      </c>
      <c r="V94" s="18">
        <f t="shared" si="9"/>
        <v>0</v>
      </c>
      <c r="W94" s="18">
        <f t="shared" si="9"/>
        <v>0</v>
      </c>
      <c r="X94" s="19">
        <f t="shared" si="11"/>
        <v>0</v>
      </c>
    </row>
    <row r="95" spans="2:24" s="7" customFormat="1" ht="15.75" customHeight="1" x14ac:dyDescent="0.25">
      <c r="B95" s="17">
        <f t="shared" si="10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 t="s">
        <v>0</v>
      </c>
      <c r="M95" s="17">
        <v>1250</v>
      </c>
      <c r="N95" s="3">
        <f t="shared" si="7"/>
        <v>0</v>
      </c>
      <c r="P95" s="18">
        <f t="shared" si="8"/>
        <v>0</v>
      </c>
      <c r="Q95" s="18">
        <f t="shared" si="9"/>
        <v>0</v>
      </c>
      <c r="R95" s="18">
        <f t="shared" si="9"/>
        <v>0</v>
      </c>
      <c r="S95" s="18">
        <f t="shared" si="9"/>
        <v>0</v>
      </c>
      <c r="T95" s="18">
        <f t="shared" si="9"/>
        <v>0</v>
      </c>
      <c r="U95" s="18">
        <f t="shared" si="9"/>
        <v>0</v>
      </c>
      <c r="V95" s="18">
        <f t="shared" si="9"/>
        <v>0</v>
      </c>
      <c r="W95" s="18">
        <f t="shared" si="9"/>
        <v>0</v>
      </c>
      <c r="X95" s="19">
        <f t="shared" si="11"/>
        <v>0</v>
      </c>
    </row>
    <row r="96" spans="2:24" s="7" customFormat="1" ht="15.75" customHeight="1" x14ac:dyDescent="0.25">
      <c r="B96" s="17">
        <f t="shared" si="10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 t="s">
        <v>0</v>
      </c>
      <c r="M96" s="17">
        <v>1250</v>
      </c>
      <c r="N96" s="3">
        <f t="shared" si="7"/>
        <v>0</v>
      </c>
      <c r="P96" s="18">
        <f t="shared" si="8"/>
        <v>0</v>
      </c>
      <c r="Q96" s="18">
        <f t="shared" si="9"/>
        <v>0</v>
      </c>
      <c r="R96" s="18">
        <f t="shared" si="9"/>
        <v>0</v>
      </c>
      <c r="S96" s="18">
        <f t="shared" si="9"/>
        <v>0</v>
      </c>
      <c r="T96" s="18">
        <f t="shared" si="9"/>
        <v>0</v>
      </c>
      <c r="U96" s="18">
        <f t="shared" si="9"/>
        <v>0</v>
      </c>
      <c r="V96" s="18">
        <f t="shared" si="9"/>
        <v>0</v>
      </c>
      <c r="W96" s="18">
        <f t="shared" si="9"/>
        <v>0</v>
      </c>
      <c r="X96" s="19">
        <f t="shared" si="11"/>
        <v>0</v>
      </c>
    </row>
    <row r="97" spans="2:24" s="7" customFormat="1" ht="15.75" customHeight="1" x14ac:dyDescent="0.25">
      <c r="B97" s="17">
        <f t="shared" si="10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 t="s">
        <v>0</v>
      </c>
      <c r="M97" s="17">
        <v>1250</v>
      </c>
      <c r="N97" s="3">
        <f t="shared" si="7"/>
        <v>0</v>
      </c>
      <c r="P97" s="18">
        <f t="shared" si="8"/>
        <v>0</v>
      </c>
      <c r="Q97" s="18">
        <f t="shared" si="9"/>
        <v>0</v>
      </c>
      <c r="R97" s="18">
        <f t="shared" si="9"/>
        <v>0</v>
      </c>
      <c r="S97" s="18">
        <f t="shared" si="9"/>
        <v>0</v>
      </c>
      <c r="T97" s="18">
        <f t="shared" si="9"/>
        <v>0</v>
      </c>
      <c r="U97" s="18">
        <f t="shared" si="9"/>
        <v>0</v>
      </c>
      <c r="V97" s="18">
        <f t="shared" si="9"/>
        <v>0</v>
      </c>
      <c r="W97" s="18">
        <f t="shared" si="9"/>
        <v>0</v>
      </c>
      <c r="X97" s="19">
        <f t="shared" si="11"/>
        <v>0</v>
      </c>
    </row>
    <row r="98" spans="2:24" s="7" customFormat="1" ht="15.75" customHeight="1" x14ac:dyDescent="0.25">
      <c r="B98" s="17">
        <f t="shared" si="10"/>
        <v>0</v>
      </c>
      <c r="C98" s="17"/>
      <c r="D98" s="17"/>
      <c r="E98" s="17"/>
      <c r="F98" s="17"/>
      <c r="G98" s="17"/>
      <c r="H98" s="17"/>
      <c r="I98" s="17"/>
      <c r="J98" s="17"/>
      <c r="K98" s="17"/>
      <c r="L98" s="17" t="s">
        <v>0</v>
      </c>
      <c r="M98" s="17">
        <v>1250</v>
      </c>
      <c r="N98" s="3">
        <f t="shared" si="7"/>
        <v>0</v>
      </c>
      <c r="P98" s="18">
        <f t="shared" si="8"/>
        <v>0</v>
      </c>
      <c r="Q98" s="18">
        <f t="shared" si="9"/>
        <v>0</v>
      </c>
      <c r="R98" s="18">
        <f t="shared" si="9"/>
        <v>0</v>
      </c>
      <c r="S98" s="18">
        <f t="shared" si="9"/>
        <v>0</v>
      </c>
      <c r="T98" s="18">
        <f t="shared" si="9"/>
        <v>0</v>
      </c>
      <c r="U98" s="18">
        <f t="shared" si="9"/>
        <v>0</v>
      </c>
      <c r="V98" s="18">
        <f t="shared" si="9"/>
        <v>0</v>
      </c>
      <c r="W98" s="18">
        <f t="shared" si="9"/>
        <v>0</v>
      </c>
      <c r="X98" s="19">
        <f t="shared" si="11"/>
        <v>0</v>
      </c>
    </row>
    <row r="99" spans="2:24" s="7" customFormat="1" ht="15.75" customHeight="1" x14ac:dyDescent="0.25">
      <c r="B99" s="17">
        <f t="shared" si="10"/>
        <v>0</v>
      </c>
      <c r="C99" s="17"/>
      <c r="D99" s="17"/>
      <c r="E99" s="17"/>
      <c r="F99" s="17"/>
      <c r="G99" s="17"/>
      <c r="H99" s="17"/>
      <c r="I99" s="17"/>
      <c r="J99" s="17"/>
      <c r="K99" s="17"/>
      <c r="L99" s="17" t="s">
        <v>0</v>
      </c>
      <c r="M99" s="17">
        <v>1250</v>
      </c>
      <c r="N99" s="3">
        <f t="shared" si="7"/>
        <v>0</v>
      </c>
      <c r="P99" s="18">
        <f t="shared" si="8"/>
        <v>0</v>
      </c>
      <c r="Q99" s="18">
        <f t="shared" ref="Q99:W110" si="12">IF(E99="",0,IF(E98="",1,IF(AND(E99=E98,E99&lt;&gt;""),IF(P99=1,1,0),1)))</f>
        <v>0</v>
      </c>
      <c r="R99" s="18">
        <f t="shared" si="12"/>
        <v>0</v>
      </c>
      <c r="S99" s="18">
        <f t="shared" si="12"/>
        <v>0</v>
      </c>
      <c r="T99" s="18">
        <f t="shared" si="12"/>
        <v>0</v>
      </c>
      <c r="U99" s="18">
        <f t="shared" si="12"/>
        <v>0</v>
      </c>
      <c r="V99" s="18">
        <f t="shared" si="12"/>
        <v>0</v>
      </c>
      <c r="W99" s="18">
        <f t="shared" si="12"/>
        <v>0</v>
      </c>
      <c r="X99" s="19">
        <f t="shared" si="11"/>
        <v>0</v>
      </c>
    </row>
    <row r="100" spans="2:24" s="7" customFormat="1" ht="15.75" customHeight="1" x14ac:dyDescent="0.25">
      <c r="B100" s="17">
        <f t="shared" si="10"/>
        <v>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 t="s">
        <v>0</v>
      </c>
      <c r="M100" s="17">
        <v>1250</v>
      </c>
      <c r="N100" s="3">
        <f t="shared" si="7"/>
        <v>0</v>
      </c>
      <c r="P100" s="18">
        <f t="shared" si="8"/>
        <v>0</v>
      </c>
      <c r="Q100" s="18">
        <f t="shared" si="12"/>
        <v>0</v>
      </c>
      <c r="R100" s="18">
        <f t="shared" si="12"/>
        <v>0</v>
      </c>
      <c r="S100" s="18">
        <f t="shared" si="12"/>
        <v>0</v>
      </c>
      <c r="T100" s="18">
        <f t="shared" si="12"/>
        <v>0</v>
      </c>
      <c r="U100" s="18">
        <f t="shared" si="12"/>
        <v>0</v>
      </c>
      <c r="V100" s="18">
        <f t="shared" si="12"/>
        <v>0</v>
      </c>
      <c r="W100" s="18">
        <f t="shared" si="12"/>
        <v>0</v>
      </c>
      <c r="X100" s="19">
        <f t="shared" si="11"/>
        <v>0</v>
      </c>
    </row>
    <row r="101" spans="2:24" s="7" customFormat="1" ht="15.75" customHeight="1" x14ac:dyDescent="0.25">
      <c r="B101" s="17">
        <f t="shared" si="10"/>
        <v>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 t="s">
        <v>0</v>
      </c>
      <c r="M101" s="17">
        <v>1250</v>
      </c>
      <c r="N101" s="3">
        <f t="shared" si="7"/>
        <v>0</v>
      </c>
      <c r="P101" s="18">
        <f t="shared" si="8"/>
        <v>0</v>
      </c>
      <c r="Q101" s="18">
        <f t="shared" si="12"/>
        <v>0</v>
      </c>
      <c r="R101" s="18">
        <f t="shared" si="12"/>
        <v>0</v>
      </c>
      <c r="S101" s="18">
        <f t="shared" si="12"/>
        <v>0</v>
      </c>
      <c r="T101" s="18">
        <f t="shared" si="12"/>
        <v>0</v>
      </c>
      <c r="U101" s="18">
        <f t="shared" si="12"/>
        <v>0</v>
      </c>
      <c r="V101" s="18">
        <f t="shared" si="12"/>
        <v>0</v>
      </c>
      <c r="W101" s="18">
        <f t="shared" si="12"/>
        <v>0</v>
      </c>
      <c r="X101" s="19">
        <f t="shared" si="11"/>
        <v>0</v>
      </c>
    </row>
    <row r="102" spans="2:24" s="7" customFormat="1" ht="15.75" customHeight="1" x14ac:dyDescent="0.25">
      <c r="B102" s="17">
        <f t="shared" si="10"/>
        <v>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 t="s">
        <v>0</v>
      </c>
      <c r="M102" s="17">
        <v>1250</v>
      </c>
      <c r="N102" s="3">
        <f t="shared" si="7"/>
        <v>0</v>
      </c>
      <c r="P102" s="18">
        <f t="shared" si="8"/>
        <v>0</v>
      </c>
      <c r="Q102" s="18">
        <f t="shared" si="12"/>
        <v>0</v>
      </c>
      <c r="R102" s="18">
        <f t="shared" si="12"/>
        <v>0</v>
      </c>
      <c r="S102" s="18">
        <f t="shared" si="12"/>
        <v>0</v>
      </c>
      <c r="T102" s="18">
        <f t="shared" si="12"/>
        <v>0</v>
      </c>
      <c r="U102" s="18">
        <f t="shared" si="12"/>
        <v>0</v>
      </c>
      <c r="V102" s="18">
        <f t="shared" si="12"/>
        <v>0</v>
      </c>
      <c r="W102" s="18">
        <f t="shared" si="12"/>
        <v>0</v>
      </c>
      <c r="X102" s="19">
        <f t="shared" si="11"/>
        <v>0</v>
      </c>
    </row>
    <row r="103" spans="2:24" s="7" customFormat="1" ht="15.75" customHeight="1" x14ac:dyDescent="0.25">
      <c r="B103" s="17">
        <f t="shared" si="10"/>
        <v>0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 t="s">
        <v>0</v>
      </c>
      <c r="M103" s="17">
        <v>1250</v>
      </c>
      <c r="N103" s="3">
        <f t="shared" si="7"/>
        <v>0</v>
      </c>
      <c r="P103" s="18">
        <f t="shared" si="8"/>
        <v>0</v>
      </c>
      <c r="Q103" s="18">
        <f t="shared" si="12"/>
        <v>0</v>
      </c>
      <c r="R103" s="18">
        <f t="shared" si="12"/>
        <v>0</v>
      </c>
      <c r="S103" s="18">
        <f t="shared" si="12"/>
        <v>0</v>
      </c>
      <c r="T103" s="18">
        <f t="shared" si="12"/>
        <v>0</v>
      </c>
      <c r="U103" s="18">
        <f t="shared" si="12"/>
        <v>0</v>
      </c>
      <c r="V103" s="18">
        <f t="shared" si="12"/>
        <v>0</v>
      </c>
      <c r="W103" s="18">
        <f t="shared" si="12"/>
        <v>0</v>
      </c>
      <c r="X103" s="19">
        <f t="shared" si="11"/>
        <v>0</v>
      </c>
    </row>
    <row r="104" spans="2:24" s="7" customFormat="1" ht="15.75" customHeight="1" x14ac:dyDescent="0.25">
      <c r="B104" s="17">
        <f t="shared" si="10"/>
        <v>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 t="s">
        <v>0</v>
      </c>
      <c r="M104" s="17">
        <v>1250</v>
      </c>
      <c r="N104" s="3">
        <f t="shared" si="7"/>
        <v>0</v>
      </c>
      <c r="P104" s="18">
        <f t="shared" si="8"/>
        <v>0</v>
      </c>
      <c r="Q104" s="18">
        <f t="shared" si="12"/>
        <v>0</v>
      </c>
      <c r="R104" s="18">
        <f t="shared" si="12"/>
        <v>0</v>
      </c>
      <c r="S104" s="18">
        <f t="shared" si="12"/>
        <v>0</v>
      </c>
      <c r="T104" s="18">
        <f t="shared" si="12"/>
        <v>0</v>
      </c>
      <c r="U104" s="18">
        <f t="shared" si="12"/>
        <v>0</v>
      </c>
      <c r="V104" s="18">
        <f t="shared" si="12"/>
        <v>0</v>
      </c>
      <c r="W104" s="18">
        <f t="shared" si="12"/>
        <v>0</v>
      </c>
      <c r="X104" s="19">
        <f t="shared" si="11"/>
        <v>0</v>
      </c>
    </row>
    <row r="105" spans="2:24" s="7" customFormat="1" ht="15.75" customHeight="1" x14ac:dyDescent="0.25">
      <c r="B105" s="17">
        <f t="shared" si="10"/>
        <v>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 t="s">
        <v>0</v>
      </c>
      <c r="M105" s="17">
        <v>1250</v>
      </c>
      <c r="N105" s="3">
        <f t="shared" si="7"/>
        <v>0</v>
      </c>
      <c r="P105" s="18">
        <f t="shared" si="8"/>
        <v>0</v>
      </c>
      <c r="Q105" s="18">
        <f t="shared" si="12"/>
        <v>0</v>
      </c>
      <c r="R105" s="18">
        <f t="shared" si="12"/>
        <v>0</v>
      </c>
      <c r="S105" s="18">
        <f t="shared" si="12"/>
        <v>0</v>
      </c>
      <c r="T105" s="18">
        <f t="shared" si="12"/>
        <v>0</v>
      </c>
      <c r="U105" s="18">
        <f t="shared" si="12"/>
        <v>0</v>
      </c>
      <c r="V105" s="18">
        <f t="shared" si="12"/>
        <v>0</v>
      </c>
      <c r="W105" s="18">
        <f t="shared" si="12"/>
        <v>0</v>
      </c>
      <c r="X105" s="19">
        <f t="shared" si="11"/>
        <v>0</v>
      </c>
    </row>
    <row r="106" spans="2:24" s="7" customFormat="1" ht="15.75" customHeight="1" x14ac:dyDescent="0.25">
      <c r="B106" s="17">
        <f t="shared" si="10"/>
        <v>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 t="s">
        <v>0</v>
      </c>
      <c r="M106" s="17">
        <v>1250</v>
      </c>
      <c r="N106" s="3">
        <f t="shared" si="7"/>
        <v>0</v>
      </c>
      <c r="P106" s="18">
        <f t="shared" si="8"/>
        <v>0</v>
      </c>
      <c r="Q106" s="18">
        <f t="shared" si="12"/>
        <v>0</v>
      </c>
      <c r="R106" s="18">
        <f t="shared" si="12"/>
        <v>0</v>
      </c>
      <c r="S106" s="18">
        <f t="shared" si="12"/>
        <v>0</v>
      </c>
      <c r="T106" s="18">
        <f t="shared" si="12"/>
        <v>0</v>
      </c>
      <c r="U106" s="18">
        <f t="shared" si="12"/>
        <v>0</v>
      </c>
      <c r="V106" s="18">
        <f t="shared" si="12"/>
        <v>0</v>
      </c>
      <c r="W106" s="18">
        <f t="shared" si="12"/>
        <v>0</v>
      </c>
      <c r="X106" s="19">
        <f t="shared" si="11"/>
        <v>0</v>
      </c>
    </row>
    <row r="107" spans="2:24" s="7" customFormat="1" ht="15.75" customHeight="1" x14ac:dyDescent="0.25">
      <c r="B107" s="17">
        <f t="shared" si="10"/>
        <v>0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 t="s">
        <v>0</v>
      </c>
      <c r="M107" s="17">
        <v>1250</v>
      </c>
      <c r="N107" s="3">
        <f t="shared" si="7"/>
        <v>0</v>
      </c>
      <c r="P107" s="18">
        <f t="shared" si="8"/>
        <v>0</v>
      </c>
      <c r="Q107" s="18">
        <f t="shared" si="12"/>
        <v>0</v>
      </c>
      <c r="R107" s="18">
        <f t="shared" si="12"/>
        <v>0</v>
      </c>
      <c r="S107" s="18">
        <f t="shared" si="12"/>
        <v>0</v>
      </c>
      <c r="T107" s="18">
        <f t="shared" si="12"/>
        <v>0</v>
      </c>
      <c r="U107" s="18">
        <f t="shared" si="12"/>
        <v>0</v>
      </c>
      <c r="V107" s="18">
        <f t="shared" si="12"/>
        <v>0</v>
      </c>
      <c r="W107" s="18">
        <f t="shared" si="12"/>
        <v>0</v>
      </c>
      <c r="X107" s="19">
        <f t="shared" si="11"/>
        <v>0</v>
      </c>
    </row>
    <row r="108" spans="2:24" s="7" customFormat="1" ht="15.75" customHeight="1" x14ac:dyDescent="0.25">
      <c r="B108" s="17">
        <f t="shared" si="10"/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 t="s">
        <v>0</v>
      </c>
      <c r="M108" s="17">
        <v>1250</v>
      </c>
      <c r="N108" s="3">
        <f t="shared" si="7"/>
        <v>0</v>
      </c>
      <c r="P108" s="18">
        <f t="shared" si="8"/>
        <v>0</v>
      </c>
      <c r="Q108" s="18">
        <f t="shared" si="12"/>
        <v>0</v>
      </c>
      <c r="R108" s="18">
        <f t="shared" si="12"/>
        <v>0</v>
      </c>
      <c r="S108" s="18">
        <f t="shared" si="12"/>
        <v>0</v>
      </c>
      <c r="T108" s="18">
        <f t="shared" si="12"/>
        <v>0</v>
      </c>
      <c r="U108" s="18">
        <f t="shared" si="12"/>
        <v>0</v>
      </c>
      <c r="V108" s="18">
        <f t="shared" si="12"/>
        <v>0</v>
      </c>
      <c r="W108" s="18">
        <f t="shared" si="12"/>
        <v>0</v>
      </c>
      <c r="X108" s="19">
        <f t="shared" si="11"/>
        <v>0</v>
      </c>
    </row>
    <row r="109" spans="2:24" s="7" customFormat="1" ht="15.75" customHeight="1" x14ac:dyDescent="0.25">
      <c r="B109" s="17">
        <f t="shared" si="10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 t="s">
        <v>0</v>
      </c>
      <c r="M109" s="17">
        <v>1250</v>
      </c>
      <c r="N109" s="3">
        <f t="shared" si="7"/>
        <v>0</v>
      </c>
      <c r="P109" s="18">
        <f t="shared" si="8"/>
        <v>0</v>
      </c>
      <c r="Q109" s="18">
        <f t="shared" si="12"/>
        <v>0</v>
      </c>
      <c r="R109" s="18">
        <f t="shared" si="12"/>
        <v>0</v>
      </c>
      <c r="S109" s="18">
        <f t="shared" si="12"/>
        <v>0</v>
      </c>
      <c r="T109" s="18">
        <f t="shared" si="12"/>
        <v>0</v>
      </c>
      <c r="U109" s="18">
        <f t="shared" si="12"/>
        <v>0</v>
      </c>
      <c r="V109" s="18">
        <f t="shared" si="12"/>
        <v>0</v>
      </c>
      <c r="W109" s="18">
        <f t="shared" si="12"/>
        <v>0</v>
      </c>
      <c r="X109" s="19">
        <f t="shared" si="11"/>
        <v>0</v>
      </c>
    </row>
    <row r="110" spans="2:24" s="7" customFormat="1" ht="15.75" customHeight="1" x14ac:dyDescent="0.25">
      <c r="B110" s="17">
        <f t="shared" si="10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 t="s">
        <v>0</v>
      </c>
      <c r="M110" s="17">
        <v>1250</v>
      </c>
      <c r="N110" s="3">
        <f t="shared" si="7"/>
        <v>0</v>
      </c>
      <c r="P110" s="18">
        <f t="shared" si="8"/>
        <v>0</v>
      </c>
      <c r="Q110" s="18">
        <f t="shared" si="12"/>
        <v>0</v>
      </c>
      <c r="R110" s="18">
        <f t="shared" si="12"/>
        <v>0</v>
      </c>
      <c r="S110" s="18">
        <f t="shared" si="12"/>
        <v>0</v>
      </c>
      <c r="T110" s="18">
        <f t="shared" si="12"/>
        <v>0</v>
      </c>
      <c r="U110" s="18">
        <f t="shared" si="12"/>
        <v>0</v>
      </c>
      <c r="V110" s="18">
        <f t="shared" si="12"/>
        <v>0</v>
      </c>
      <c r="W110" s="18">
        <f t="shared" si="12"/>
        <v>0</v>
      </c>
      <c r="X110" s="19">
        <f t="shared" si="11"/>
        <v>0</v>
      </c>
    </row>
    <row r="111" spans="2:24" s="7" customFormat="1" ht="15.75" customHeight="1" x14ac:dyDescent="0.25">
      <c r="B111" s="6"/>
      <c r="N111" s="8"/>
    </row>
    <row r="137" spans="4:11" ht="15.75" customHeight="1" x14ac:dyDescent="0.25">
      <c r="E137"/>
      <c r="F137"/>
      <c r="G137"/>
      <c r="H137"/>
      <c r="I137"/>
      <c r="J137"/>
      <c r="K137"/>
    </row>
    <row r="138" spans="4:11" ht="15.75" customHeight="1" x14ac:dyDescent="0.25">
      <c r="E138"/>
      <c r="F138"/>
      <c r="G138"/>
      <c r="H138"/>
      <c r="I138"/>
      <c r="J138"/>
      <c r="K138"/>
    </row>
    <row r="139" spans="4:11" ht="15.75" customHeight="1" x14ac:dyDescent="0.25">
      <c r="E139"/>
      <c r="F139"/>
      <c r="G139"/>
      <c r="H139"/>
      <c r="I139"/>
      <c r="J139"/>
      <c r="K139"/>
    </row>
    <row r="140" spans="4:11" ht="15.75" customHeight="1" x14ac:dyDescent="0.25">
      <c r="E140"/>
      <c r="F140"/>
      <c r="G140"/>
      <c r="H140"/>
      <c r="I140"/>
      <c r="J140"/>
      <c r="K140"/>
    </row>
    <row r="141" spans="4:11" ht="15.75" customHeight="1" x14ac:dyDescent="0.25">
      <c r="E141"/>
      <c r="F141"/>
      <c r="G141"/>
      <c r="H141"/>
      <c r="I141"/>
      <c r="J141"/>
      <c r="K141"/>
    </row>
    <row r="142" spans="4:11" ht="15.75" customHeight="1" x14ac:dyDescent="0.25">
      <c r="E142"/>
      <c r="F142"/>
      <c r="G142"/>
      <c r="H142"/>
      <c r="I142"/>
      <c r="J142"/>
      <c r="K142"/>
    </row>
    <row r="143" spans="4:11" ht="15.75" customHeight="1" x14ac:dyDescent="0.25">
      <c r="D143"/>
      <c r="E143"/>
      <c r="F143"/>
      <c r="G143"/>
      <c r="H143"/>
      <c r="I143"/>
      <c r="J143"/>
      <c r="K143"/>
    </row>
    <row r="144" spans="4:11" ht="15.75" customHeight="1" x14ac:dyDescent="0.25">
      <c r="D144"/>
      <c r="E144"/>
      <c r="F144"/>
      <c r="G144"/>
      <c r="H144"/>
      <c r="I144"/>
      <c r="J144"/>
      <c r="K144"/>
    </row>
    <row r="145" spans="4:11" ht="15.75" customHeight="1" x14ac:dyDescent="0.25">
      <c r="D145"/>
      <c r="E145"/>
      <c r="F145"/>
      <c r="G145"/>
      <c r="H145"/>
      <c r="I145"/>
      <c r="J145"/>
      <c r="K145"/>
    </row>
    <row r="146" spans="4:11" ht="15.75" customHeight="1" x14ac:dyDescent="0.25">
      <c r="D146"/>
      <c r="E146"/>
      <c r="F146"/>
      <c r="G146"/>
      <c r="H146"/>
      <c r="I146"/>
      <c r="J146"/>
      <c r="K146"/>
    </row>
    <row r="147" spans="4:11" ht="15.75" customHeight="1" x14ac:dyDescent="0.25">
      <c r="D147"/>
      <c r="E147"/>
      <c r="F147"/>
      <c r="G147"/>
      <c r="H147"/>
      <c r="I147"/>
      <c r="J147"/>
      <c r="K147"/>
    </row>
    <row r="148" spans="4:11" ht="15.75" customHeight="1" x14ac:dyDescent="0.25">
      <c r="D148"/>
      <c r="E148"/>
      <c r="F148"/>
      <c r="G148"/>
      <c r="H148"/>
      <c r="I148"/>
      <c r="J148"/>
      <c r="K148"/>
    </row>
    <row r="149" spans="4:11" ht="15.75" customHeight="1" x14ac:dyDescent="0.25">
      <c r="D149"/>
      <c r="E149"/>
      <c r="F149"/>
      <c r="G149"/>
      <c r="H149"/>
      <c r="I149"/>
      <c r="J149"/>
      <c r="K149"/>
    </row>
    <row r="150" spans="4:11" ht="15.75" customHeight="1" x14ac:dyDescent="0.25">
      <c r="D150"/>
      <c r="E150"/>
      <c r="F150"/>
      <c r="G150"/>
      <c r="H150"/>
      <c r="I150"/>
      <c r="J150"/>
      <c r="K150"/>
    </row>
    <row r="151" spans="4:11" ht="15.75" customHeight="1" x14ac:dyDescent="0.25">
      <c r="D151"/>
      <c r="E151"/>
      <c r="F151"/>
      <c r="G151"/>
      <c r="H151"/>
      <c r="I151"/>
      <c r="J151"/>
      <c r="K151"/>
    </row>
    <row r="152" spans="4:11" ht="15.75" customHeight="1" x14ac:dyDescent="0.25">
      <c r="D152"/>
      <c r="E152"/>
      <c r="F152"/>
      <c r="G152"/>
      <c r="H152"/>
      <c r="I152"/>
      <c r="J152"/>
      <c r="K152"/>
    </row>
    <row r="153" spans="4:11" ht="15.75" customHeight="1" x14ac:dyDescent="0.25">
      <c r="D153"/>
      <c r="E153"/>
      <c r="F153"/>
      <c r="G153"/>
      <c r="H153"/>
      <c r="I153"/>
      <c r="J153"/>
      <c r="K153"/>
    </row>
    <row r="154" spans="4:11" ht="15.75" customHeight="1" x14ac:dyDescent="0.25">
      <c r="D154"/>
      <c r="E154"/>
      <c r="F154"/>
      <c r="G154"/>
      <c r="H154"/>
      <c r="I154"/>
      <c r="J154"/>
      <c r="K154"/>
    </row>
    <row r="155" spans="4:11" ht="15.75" customHeight="1" x14ac:dyDescent="0.25">
      <c r="D155"/>
      <c r="E155"/>
      <c r="F155"/>
      <c r="G155"/>
      <c r="H155"/>
      <c r="I155"/>
      <c r="J155"/>
      <c r="K155"/>
    </row>
    <row r="156" spans="4:11" ht="15.75" customHeight="1" x14ac:dyDescent="0.25">
      <c r="D156"/>
      <c r="E156"/>
      <c r="F156"/>
      <c r="G156"/>
      <c r="H156"/>
      <c r="I156"/>
      <c r="J156"/>
      <c r="K156"/>
    </row>
    <row r="157" spans="4:11" ht="15.75" customHeight="1" x14ac:dyDescent="0.25">
      <c r="D157"/>
      <c r="E157"/>
      <c r="F157"/>
      <c r="G157"/>
      <c r="H157"/>
      <c r="I157"/>
      <c r="J157"/>
      <c r="K157"/>
    </row>
    <row r="158" spans="4:11" ht="15.75" customHeight="1" x14ac:dyDescent="0.25">
      <c r="D158"/>
      <c r="E158"/>
      <c r="F158"/>
      <c r="G158"/>
      <c r="H158"/>
      <c r="I158"/>
      <c r="J158"/>
      <c r="K158"/>
    </row>
    <row r="159" spans="4:11" ht="15.75" customHeight="1" x14ac:dyDescent="0.25">
      <c r="D159"/>
      <c r="E159"/>
      <c r="F159"/>
      <c r="G159"/>
      <c r="H159"/>
      <c r="I159"/>
      <c r="J159"/>
      <c r="K159"/>
    </row>
    <row r="160" spans="4:11" ht="15.75" customHeight="1" x14ac:dyDescent="0.25">
      <c r="D160"/>
      <c r="E160"/>
      <c r="F160"/>
      <c r="G160"/>
      <c r="H160"/>
      <c r="I160"/>
      <c r="J160"/>
      <c r="K160"/>
    </row>
    <row r="161" spans="4:11" ht="15.75" customHeight="1" x14ac:dyDescent="0.25">
      <c r="D161"/>
      <c r="E161"/>
      <c r="F161"/>
      <c r="G161"/>
      <c r="H161"/>
      <c r="I161"/>
      <c r="J161"/>
      <c r="K161"/>
    </row>
    <row r="162" spans="4:11" ht="15.75" customHeight="1" x14ac:dyDescent="0.25">
      <c r="D162"/>
      <c r="E162"/>
      <c r="F162"/>
      <c r="G162"/>
      <c r="H162"/>
      <c r="I162"/>
      <c r="J162"/>
      <c r="K162"/>
    </row>
    <row r="163" spans="4:11" ht="15.75" customHeight="1" x14ac:dyDescent="0.25">
      <c r="D163"/>
      <c r="E163"/>
      <c r="F163"/>
      <c r="G163"/>
      <c r="H163"/>
      <c r="I163"/>
      <c r="J163"/>
      <c r="K163"/>
    </row>
    <row r="164" spans="4:11" ht="15.75" customHeight="1" x14ac:dyDescent="0.25">
      <c r="D164"/>
      <c r="E164"/>
      <c r="F164"/>
      <c r="G164"/>
      <c r="H164"/>
      <c r="I164"/>
      <c r="J164"/>
      <c r="K164"/>
    </row>
    <row r="165" spans="4:11" ht="15.75" customHeight="1" x14ac:dyDescent="0.25">
      <c r="D165"/>
      <c r="E165"/>
      <c r="F165"/>
      <c r="G165"/>
      <c r="H165"/>
      <c r="I165"/>
      <c r="J165"/>
      <c r="K165"/>
    </row>
    <row r="166" spans="4:11" ht="15.75" customHeight="1" x14ac:dyDescent="0.25">
      <c r="D166"/>
      <c r="E166"/>
      <c r="F166"/>
      <c r="G166"/>
      <c r="H166"/>
      <c r="I166"/>
      <c r="J166"/>
      <c r="K166"/>
    </row>
    <row r="167" spans="4:11" ht="15.75" customHeight="1" x14ac:dyDescent="0.25">
      <c r="D167"/>
      <c r="E167"/>
      <c r="F167"/>
      <c r="G167"/>
      <c r="H167"/>
      <c r="I167"/>
      <c r="J167"/>
      <c r="K167"/>
    </row>
    <row r="168" spans="4:11" ht="15.75" customHeight="1" x14ac:dyDescent="0.25">
      <c r="D168"/>
      <c r="E168"/>
      <c r="F168"/>
      <c r="G168"/>
      <c r="H168"/>
      <c r="I168"/>
      <c r="J168"/>
      <c r="K168"/>
    </row>
    <row r="169" spans="4:11" ht="15.75" customHeight="1" x14ac:dyDescent="0.25">
      <c r="D169"/>
      <c r="E169"/>
      <c r="F169"/>
      <c r="G169"/>
      <c r="H169"/>
      <c r="I169"/>
      <c r="J169"/>
      <c r="K169"/>
    </row>
    <row r="170" spans="4:11" ht="15.75" customHeight="1" x14ac:dyDescent="0.25">
      <c r="D170"/>
      <c r="E170"/>
      <c r="F170"/>
      <c r="G170"/>
      <c r="H170"/>
      <c r="I170"/>
      <c r="J170"/>
      <c r="K170"/>
    </row>
    <row r="171" spans="4:11" ht="15.75" customHeight="1" x14ac:dyDescent="0.25">
      <c r="D171"/>
      <c r="E171"/>
      <c r="F171"/>
      <c r="G171"/>
      <c r="H171"/>
      <c r="I171"/>
      <c r="J171"/>
      <c r="K171"/>
    </row>
    <row r="172" spans="4:11" ht="15.75" customHeight="1" x14ac:dyDescent="0.25">
      <c r="D172"/>
      <c r="E172"/>
      <c r="F172"/>
      <c r="G172"/>
      <c r="H172"/>
      <c r="I172"/>
      <c r="J172"/>
      <c r="K172"/>
    </row>
    <row r="173" spans="4:11" ht="15.75" customHeight="1" x14ac:dyDescent="0.25">
      <c r="D173"/>
      <c r="E173"/>
      <c r="F173"/>
      <c r="G173"/>
      <c r="H173"/>
      <c r="I173"/>
      <c r="J173"/>
      <c r="K173"/>
    </row>
    <row r="174" spans="4:11" ht="15.75" customHeight="1" x14ac:dyDescent="0.25">
      <c r="D174"/>
      <c r="E174"/>
      <c r="F174"/>
      <c r="G174"/>
      <c r="H174"/>
      <c r="I174"/>
      <c r="J174"/>
      <c r="K174"/>
    </row>
    <row r="175" spans="4:11" ht="15.75" customHeight="1" x14ac:dyDescent="0.25">
      <c r="D175"/>
      <c r="E175"/>
      <c r="F175"/>
      <c r="G175"/>
      <c r="H175"/>
      <c r="I175"/>
      <c r="J175"/>
      <c r="K175"/>
    </row>
    <row r="176" spans="4:11" ht="15.75" customHeight="1" x14ac:dyDescent="0.25">
      <c r="D176"/>
      <c r="E176"/>
      <c r="F176"/>
      <c r="G176"/>
      <c r="H176"/>
      <c r="I176"/>
      <c r="J176"/>
      <c r="K176"/>
    </row>
    <row r="177" spans="4:11" ht="15.75" customHeight="1" x14ac:dyDescent="0.25">
      <c r="D177"/>
      <c r="E177"/>
      <c r="F177"/>
      <c r="G177"/>
      <c r="H177"/>
      <c r="I177"/>
      <c r="J177"/>
      <c r="K177"/>
    </row>
    <row r="178" spans="4:11" ht="15.75" customHeight="1" x14ac:dyDescent="0.25">
      <c r="D178"/>
      <c r="E178"/>
      <c r="F178"/>
      <c r="G178"/>
      <c r="H178"/>
      <c r="I178"/>
      <c r="J178"/>
      <c r="K178"/>
    </row>
    <row r="179" spans="4:11" ht="15.75" customHeight="1" x14ac:dyDescent="0.25">
      <c r="D179"/>
      <c r="E179"/>
      <c r="F179"/>
      <c r="G179"/>
      <c r="H179"/>
      <c r="I179"/>
      <c r="J179"/>
      <c r="K179"/>
    </row>
    <row r="180" spans="4:11" ht="15.75" customHeight="1" x14ac:dyDescent="0.25">
      <c r="D180"/>
      <c r="E180"/>
      <c r="F180"/>
      <c r="G180"/>
      <c r="H180"/>
      <c r="I180"/>
      <c r="J180"/>
      <c r="K180"/>
    </row>
    <row r="181" spans="4:11" ht="15.75" customHeight="1" x14ac:dyDescent="0.25">
      <c r="D181"/>
      <c r="E181"/>
      <c r="F181"/>
      <c r="G181"/>
      <c r="H181"/>
      <c r="I181"/>
      <c r="J181"/>
      <c r="K181"/>
    </row>
    <row r="182" spans="4:11" ht="15.75" customHeight="1" x14ac:dyDescent="0.25">
      <c r="D182"/>
      <c r="E182"/>
      <c r="F182"/>
      <c r="G182"/>
      <c r="H182"/>
      <c r="I182"/>
      <c r="J182"/>
      <c r="K182"/>
    </row>
    <row r="183" spans="4:11" ht="15.75" customHeight="1" x14ac:dyDescent="0.25">
      <c r="D183"/>
      <c r="E183"/>
      <c r="F183"/>
      <c r="G183"/>
      <c r="H183"/>
      <c r="I183"/>
      <c r="J183"/>
      <c r="K183"/>
    </row>
    <row r="184" spans="4:11" ht="15.75" customHeight="1" x14ac:dyDescent="0.25">
      <c r="D184"/>
      <c r="E184"/>
      <c r="F184"/>
      <c r="G184"/>
      <c r="H184"/>
      <c r="I184"/>
      <c r="J184"/>
      <c r="K184"/>
    </row>
    <row r="185" spans="4:11" ht="15.75" customHeight="1" x14ac:dyDescent="0.25">
      <c r="D185"/>
      <c r="E185"/>
      <c r="F185"/>
      <c r="G185"/>
      <c r="H185"/>
      <c r="I185"/>
      <c r="J185"/>
      <c r="K185"/>
    </row>
    <row r="186" spans="4:11" ht="15.75" customHeight="1" x14ac:dyDescent="0.25">
      <c r="D186"/>
      <c r="E186"/>
      <c r="F186"/>
      <c r="G186"/>
      <c r="H186"/>
      <c r="I186"/>
      <c r="J186"/>
      <c r="K186"/>
    </row>
    <row r="187" spans="4:11" ht="15.75" customHeight="1" x14ac:dyDescent="0.25">
      <c r="D187"/>
      <c r="E187"/>
      <c r="F187"/>
      <c r="G187"/>
      <c r="H187"/>
      <c r="I187"/>
      <c r="J187"/>
      <c r="K187"/>
    </row>
    <row r="188" spans="4:11" ht="15.75" customHeight="1" x14ac:dyDescent="0.25">
      <c r="D188"/>
      <c r="E188"/>
      <c r="F188"/>
      <c r="G188"/>
      <c r="H188"/>
      <c r="I188"/>
      <c r="J188"/>
      <c r="K188"/>
    </row>
    <row r="189" spans="4:11" ht="15.75" customHeight="1" x14ac:dyDescent="0.25">
      <c r="D189"/>
      <c r="E189"/>
      <c r="F189"/>
      <c r="G189"/>
      <c r="H189"/>
      <c r="I189"/>
      <c r="J189"/>
      <c r="K189"/>
    </row>
    <row r="190" spans="4:11" ht="15.75" customHeight="1" x14ac:dyDescent="0.25">
      <c r="D190"/>
      <c r="E190"/>
      <c r="F190"/>
      <c r="G190"/>
      <c r="H190"/>
      <c r="I190"/>
      <c r="J190"/>
      <c r="K190"/>
    </row>
    <row r="191" spans="4:11" ht="15.75" customHeight="1" x14ac:dyDescent="0.25">
      <c r="D191"/>
      <c r="E191"/>
      <c r="F191"/>
      <c r="G191"/>
      <c r="H191"/>
      <c r="I191"/>
      <c r="J191"/>
      <c r="K191"/>
    </row>
    <row r="192" spans="4:11" ht="15.75" customHeight="1" x14ac:dyDescent="0.25">
      <c r="D192"/>
      <c r="E192"/>
      <c r="F192"/>
      <c r="G192"/>
      <c r="H192"/>
      <c r="I192"/>
      <c r="J192"/>
      <c r="K192"/>
    </row>
    <row r="193" spans="4:11" ht="15.75" customHeight="1" x14ac:dyDescent="0.25">
      <c r="D193"/>
      <c r="E193"/>
      <c r="F193"/>
      <c r="G193"/>
      <c r="H193"/>
      <c r="I193"/>
      <c r="J193"/>
      <c r="K193"/>
    </row>
  </sheetData>
  <sheetProtection selectLockedCells="1" selectUnlockedCells="1"/>
  <sortState ref="D114:D142">
    <sortCondition descending="1" ref="D114:D142"/>
  </sortState>
  <conditionalFormatting sqref="D3:K1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110">
    <cfRule type="cellIs" dxfId="1" priority="2" operator="greaterThan">
      <formula>0</formula>
    </cfRule>
  </conditionalFormatting>
  <conditionalFormatting sqref="N3:N110">
    <cfRule type="cellIs" dxfId="0" priority="1" stopIfTrue="1" operator="greaterThan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data-1</vt:lpstr>
      <vt:lpstr>Раскладка 74F-57R</vt:lpstr>
      <vt:lpstr>Раскладка 534F-123R</vt:lpstr>
      <vt:lpstr>Раскладка 425F-103R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Ситала Николай Анатольевич</cp:lastModifiedBy>
  <dcterms:created xsi:type="dcterms:W3CDTF">2016-11-19T19:17:14Z</dcterms:created>
  <dcterms:modified xsi:type="dcterms:W3CDTF">2016-12-28T13:03:42Z</dcterms:modified>
</cp:coreProperties>
</file>