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37hu/Documents/code of nephron/nephron_code/"/>
    </mc:Choice>
  </mc:AlternateContent>
  <bookViews>
    <workbookView xWindow="16120" yWindow="1340" windowWidth="26620" windowHeight="18620" tabRatio="500" activeTab="7"/>
  </bookViews>
  <sheets>
    <sheet name="Apr_11_01" sheetId="58" r:id="rId1"/>
    <sheet name="Apr_11_02" sheetId="60" r:id="rId2"/>
    <sheet name="Apr_16" sheetId="61" r:id="rId3"/>
    <sheet name="Apr_17" sheetId="62" r:id="rId4"/>
    <sheet name="Apr_20" sheetId="63" r:id="rId5"/>
    <sheet name="May_24" sheetId="65" r:id="rId6"/>
    <sheet name="Acute salt load" sheetId="68" r:id="rId7"/>
    <sheet name="sensitivity analysis" sheetId="69" r:id="rId8"/>
    <sheet name="50% NHE3 inhibition" sheetId="66" r:id="rId9"/>
    <sheet name="80% NHE3 inhibition" sheetId="67" r:id="rId10"/>
    <sheet name="70%_NKCC_inhibition" sheetId="59" r:id="rId11"/>
    <sheet name="water_permeabilities" sheetId="15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69" l="1"/>
  <c r="I12" i="69"/>
  <c r="I13" i="69"/>
  <c r="I14" i="69"/>
  <c r="I15" i="69"/>
  <c r="I10" i="69"/>
  <c r="G35" i="69"/>
  <c r="G36" i="69"/>
  <c r="G37" i="69"/>
  <c r="G38" i="69"/>
  <c r="G39" i="69"/>
  <c r="G34" i="69"/>
  <c r="G27" i="69"/>
  <c r="G28" i="69"/>
  <c r="G29" i="69"/>
  <c r="G30" i="69"/>
  <c r="G31" i="69"/>
  <c r="G26" i="69"/>
  <c r="I3" i="69"/>
  <c r="I4" i="69"/>
  <c r="I5" i="69"/>
  <c r="I6" i="69"/>
  <c r="I7" i="69"/>
  <c r="I2" i="69"/>
  <c r="G19" i="69"/>
  <c r="G20" i="69"/>
  <c r="G21" i="69"/>
  <c r="G22" i="69"/>
  <c r="G23" i="69"/>
  <c r="G18" i="69"/>
  <c r="G3" i="69"/>
  <c r="G4" i="69"/>
  <c r="G5" i="69"/>
  <c r="G6" i="69"/>
  <c r="G7" i="69"/>
  <c r="G2" i="69"/>
  <c r="E51" i="69"/>
  <c r="E52" i="69"/>
  <c r="E53" i="69"/>
  <c r="E54" i="69"/>
  <c r="E55" i="69"/>
  <c r="E50" i="69"/>
  <c r="E35" i="69"/>
  <c r="E36" i="69"/>
  <c r="E37" i="69"/>
  <c r="E38" i="69"/>
  <c r="E39" i="69"/>
  <c r="E34" i="69"/>
  <c r="E27" i="69"/>
  <c r="E28" i="69"/>
  <c r="E29" i="69"/>
  <c r="E30" i="69"/>
  <c r="E31" i="69"/>
  <c r="E26" i="69"/>
  <c r="E19" i="69"/>
  <c r="E20" i="69"/>
  <c r="E21" i="69"/>
  <c r="E22" i="69"/>
  <c r="E23" i="69"/>
  <c r="E18" i="69"/>
  <c r="E11" i="69"/>
  <c r="E12" i="69"/>
  <c r="E13" i="69"/>
  <c r="E14" i="69"/>
  <c r="E15" i="69"/>
  <c r="E10" i="69"/>
  <c r="E3" i="69"/>
  <c r="E4" i="69"/>
  <c r="E5" i="69"/>
  <c r="E6" i="69"/>
  <c r="E7" i="69"/>
  <c r="E2" i="69"/>
  <c r="C51" i="69"/>
  <c r="C52" i="69"/>
  <c r="C53" i="69"/>
  <c r="C54" i="69"/>
  <c r="C55" i="69"/>
  <c r="C50" i="69"/>
  <c r="C43" i="69"/>
  <c r="C44" i="69"/>
  <c r="C45" i="69"/>
  <c r="C46" i="69"/>
  <c r="C47" i="69"/>
  <c r="C42" i="69"/>
  <c r="C35" i="69"/>
  <c r="C36" i="69"/>
  <c r="C37" i="69"/>
  <c r="C38" i="69"/>
  <c r="C39" i="69"/>
  <c r="C34" i="69"/>
  <c r="C27" i="69"/>
  <c r="C28" i="69"/>
  <c r="C29" i="69"/>
  <c r="C30" i="69"/>
  <c r="C31" i="69"/>
  <c r="C26" i="69"/>
  <c r="C19" i="69"/>
  <c r="C20" i="69"/>
  <c r="C21" i="69"/>
  <c r="C22" i="69"/>
  <c r="C23" i="69"/>
  <c r="C18" i="69"/>
  <c r="C11" i="69"/>
  <c r="C12" i="69"/>
  <c r="C13" i="69"/>
  <c r="C14" i="69"/>
  <c r="C15" i="69"/>
  <c r="C10" i="69"/>
  <c r="C3" i="69"/>
  <c r="C4" i="69"/>
  <c r="C5" i="69"/>
  <c r="C6" i="69"/>
  <c r="C7" i="69"/>
  <c r="C2" i="69"/>
</calcChain>
</file>

<file path=xl/sharedStrings.xml><?xml version="1.0" encoding="utf-8"?>
<sst xmlns="http://schemas.openxmlformats.org/spreadsheetml/2006/main" count="614" uniqueCount="115">
  <si>
    <t>NKCC</t>
  </si>
  <si>
    <t>NCC</t>
  </si>
  <si>
    <t>NaKATPase</t>
  </si>
  <si>
    <t>ENaC</t>
  </si>
  <si>
    <t>apical water permeability</t>
  </si>
  <si>
    <t>Na permeability</t>
  </si>
  <si>
    <t>Cl permeability</t>
  </si>
  <si>
    <t>mTAL</t>
  </si>
  <si>
    <t>cTAL</t>
  </si>
  <si>
    <t>DCT</t>
  </si>
  <si>
    <t>CNT</t>
  </si>
  <si>
    <t>CCD</t>
  </si>
  <si>
    <t>OMCD</t>
  </si>
  <si>
    <t>IMCD</t>
  </si>
  <si>
    <t>Water outflow</t>
  </si>
  <si>
    <t>Na excretion flow</t>
  </si>
  <si>
    <t>length</t>
  </si>
  <si>
    <t>diameter</t>
  </si>
  <si>
    <t>0.4 &amp; 1.0</t>
  </si>
  <si>
    <t>female</t>
  </si>
  <si>
    <t>male</t>
  </si>
  <si>
    <t>SDL</t>
  </si>
  <si>
    <t>S3</t>
  </si>
  <si>
    <t>PT</t>
  </si>
  <si>
    <t>SNGFR(vol[0])</t>
  </si>
  <si>
    <t>24nl/min(0.004)</t>
  </si>
  <si>
    <t>Lumen_Cell_male</t>
  </si>
  <si>
    <t>Lumen_Cell_female</t>
  </si>
  <si>
    <t>Lumen_LIS_male</t>
  </si>
  <si>
    <t>Lumen_LIS_female</t>
  </si>
  <si>
    <t>Cell_Bath_male</t>
  </si>
  <si>
    <t>Cell_Bath_female</t>
  </si>
  <si>
    <t>Cell_LIS_male</t>
  </si>
  <si>
    <t>Cell_LIS_female</t>
  </si>
  <si>
    <t>LIS_Bath_male</t>
  </si>
  <si>
    <t>LIS_Bath_female</t>
  </si>
  <si>
    <t>Lumen_ICA_male</t>
  </si>
  <si>
    <t>Lumen_ICA_female</t>
  </si>
  <si>
    <t>Lumen_ICB_male</t>
  </si>
  <si>
    <t>Lumen_ICB_female</t>
  </si>
  <si>
    <t>ICA_LIS_male</t>
  </si>
  <si>
    <t>ICA_LIS_female</t>
  </si>
  <si>
    <t>ICB_LIS_male</t>
  </si>
  <si>
    <t>ICB_LIS_female</t>
  </si>
  <si>
    <t>ICA_Bath_male</t>
  </si>
  <si>
    <t>ICA_Bath_female</t>
  </si>
  <si>
    <t>ICB_Bath_male</t>
  </si>
  <si>
    <t>ICB_Bath_female</t>
  </si>
  <si>
    <t>parameters for water and solute transport in S3 of male and female are same</t>
  </si>
  <si>
    <t>SDL do not have impermeable part</t>
  </si>
  <si>
    <t>0.2 &amp; 1.0</t>
  </si>
  <si>
    <t>basolateral water permeability</t>
  </si>
  <si>
    <t>urea_Lumen_Cell</t>
  </si>
  <si>
    <t>urea_perm_change_percentage</t>
  </si>
  <si>
    <t>0.5   0.5 &amp; 1.0</t>
  </si>
  <si>
    <t>0.5   0.5 &amp; 0.8</t>
  </si>
  <si>
    <t>1.0 &amp; 1.0</t>
  </si>
  <si>
    <t>HKATPase</t>
  </si>
  <si>
    <t>K excretion flow</t>
  </si>
  <si>
    <t>urea excretion flow</t>
  </si>
  <si>
    <t>apical K permeability</t>
  </si>
  <si>
    <t>220 cm/s</t>
  </si>
  <si>
    <t>apical Na</t>
  </si>
  <si>
    <t>apical Cl</t>
  </si>
  <si>
    <t>1.0 cm/s</t>
  </si>
  <si>
    <t>SDL do have impermeable part</t>
  </si>
  <si>
    <t>KCC</t>
  </si>
  <si>
    <t>b</t>
  </si>
  <si>
    <t>n</t>
  </si>
  <si>
    <t>K/Cl cotransporter</t>
  </si>
  <si>
    <t>Na/H cotransporter</t>
  </si>
  <si>
    <t>Na/HPO4 cotransporter</t>
  </si>
  <si>
    <t>Na/HCO3 cotransporter</t>
  </si>
  <si>
    <t>Na/Cl cotransporter</t>
  </si>
  <si>
    <t>HATPase</t>
  </si>
  <si>
    <t>NaKCl2</t>
  </si>
  <si>
    <t>10.0 cm/s</t>
  </si>
  <si>
    <t>Na/H exchanger</t>
  </si>
  <si>
    <t>paracellular water permeability</t>
  </si>
  <si>
    <t>urea_Lumen_Cell (terminal segment)</t>
  </si>
  <si>
    <t>paracellular K permeability</t>
  </si>
  <si>
    <t>Cl excretion flow</t>
  </si>
  <si>
    <t>NHE3</t>
  </si>
  <si>
    <t>50% inhibited</t>
  </si>
  <si>
    <t>50%  inhibited</t>
  </si>
  <si>
    <t>NHE</t>
  </si>
  <si>
    <t>25% inhibited</t>
  </si>
  <si>
    <t>80% inhibited</t>
  </si>
  <si>
    <t>80%  inhibited</t>
  </si>
  <si>
    <t>50% decrease</t>
  </si>
  <si>
    <t>NaPi2</t>
  </si>
  <si>
    <t>13% decrease</t>
  </si>
  <si>
    <t>200%                             50% decrease</t>
  </si>
  <si>
    <t>200%   20%decrease</t>
  </si>
  <si>
    <t>150%      20% increase</t>
  </si>
  <si>
    <t>PT/S3</t>
  </si>
  <si>
    <t>NH3</t>
  </si>
  <si>
    <t>Na excretion</t>
  </si>
  <si>
    <t>K excretion</t>
  </si>
  <si>
    <t>Cl excretion</t>
  </si>
  <si>
    <t>urine pH</t>
  </si>
  <si>
    <t>water</t>
  </si>
  <si>
    <t>urea</t>
  </si>
  <si>
    <t>Pf</t>
  </si>
  <si>
    <t>TAL</t>
  </si>
  <si>
    <t>Na/K-ATPase</t>
  </si>
  <si>
    <t>Pk</t>
  </si>
  <si>
    <t>SNGFR</t>
  </si>
  <si>
    <t>PT length</t>
  </si>
  <si>
    <t>baseline</t>
  </si>
  <si>
    <t>0.2/0.8</t>
  </si>
  <si>
    <t>0.2/1.0</t>
  </si>
  <si>
    <t>0.5/1.0</t>
  </si>
  <si>
    <t>0.8/0.8</t>
  </si>
  <si>
    <t>0.2/0.2/0.5/0.8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</si>
</sst>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rgb="FFB068A6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9" fontId="3" fillId="0" borderId="0" xfId="0" applyNumberFormat="1" applyFont="1"/>
    <xf numFmtId="1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9" fontId="3" fillId="0" borderId="0" xfId="0" applyNumberFormat="1" applyFont="1" applyAlignment="1">
      <alignment horizontal="right"/>
    </xf>
    <xf numFmtId="12" fontId="3" fillId="0" borderId="0" xfId="0" applyNumberFormat="1" applyFont="1"/>
    <xf numFmtId="9" fontId="4" fillId="0" borderId="0" xfId="0" applyNumberFormat="1" applyFont="1"/>
    <xf numFmtId="9" fontId="0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9" fontId="5" fillId="0" borderId="0" xfId="0" applyNumberFormat="1" applyFont="1"/>
    <xf numFmtId="9" fontId="6" fillId="0" borderId="0" xfId="0" applyNumberFormat="1" applyFont="1"/>
    <xf numFmtId="9" fontId="7" fillId="0" borderId="0" xfId="0" applyNumberFormat="1" applyFont="1"/>
    <xf numFmtId="12" fontId="8" fillId="0" borderId="0" xfId="0" applyNumberFormat="1" applyFont="1" applyAlignment="1">
      <alignment horizontal="right"/>
    </xf>
    <xf numFmtId="9" fontId="9" fillId="0" borderId="0" xfId="0" applyNumberFormat="1" applyFont="1"/>
    <xf numFmtId="12" fontId="8" fillId="0" borderId="0" xfId="0" applyNumberFormat="1" applyFont="1"/>
    <xf numFmtId="9" fontId="4" fillId="0" borderId="0" xfId="0" applyNumberFormat="1" applyFont="1" applyAlignment="1">
      <alignment horizontal="center"/>
    </xf>
    <xf numFmtId="9" fontId="10" fillId="0" borderId="0" xfId="0" applyNumberFormat="1" applyFont="1"/>
    <xf numFmtId="9" fontId="4" fillId="2" borderId="0" xfId="0" applyNumberFormat="1" applyFont="1" applyFill="1"/>
    <xf numFmtId="9" fontId="1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9" fontId="12" fillId="0" borderId="0" xfId="0" applyNumberFormat="1" applyFont="1"/>
    <xf numFmtId="9" fontId="0" fillId="0" borderId="0" xfId="0" applyNumberFormat="1" applyFont="1" applyFill="1"/>
    <xf numFmtId="9" fontId="8" fillId="0" borderId="0" xfId="0" applyNumberFormat="1" applyFont="1"/>
    <xf numFmtId="9" fontId="6" fillId="0" borderId="0" xfId="0" applyNumberFormat="1" applyFont="1" applyAlignment="1">
      <alignment horizontal="right"/>
    </xf>
    <xf numFmtId="13" fontId="6" fillId="0" borderId="0" xfId="0" applyNumberFormat="1" applyFont="1"/>
    <xf numFmtId="13" fontId="0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9" fontId="4" fillId="0" borderId="0" xfId="0" applyNumberFormat="1" applyFont="1" applyAlignment="1">
      <alignment wrapText="1"/>
    </xf>
    <xf numFmtId="9" fontId="13" fillId="0" borderId="0" xfId="0" applyNumberFormat="1" applyFont="1"/>
    <xf numFmtId="9" fontId="14" fillId="0" borderId="0" xfId="0" applyNumberFormat="1" applyFont="1"/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7"/>
  <colors>
    <mruColors>
      <color rgb="FFB068A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J18" sqref="J18"/>
    </sheetView>
  </sheetViews>
  <sheetFormatPr baseColWidth="10" defaultRowHeight="16" x14ac:dyDescent="0.2"/>
  <cols>
    <col min="1" max="1" width="27.6640625" customWidth="1"/>
    <col min="2" max="2" width="14.5" customWidth="1"/>
  </cols>
  <sheetData>
    <row r="1" spans="1:11" x14ac:dyDescent="0.2">
      <c r="A1" s="2"/>
      <c r="B1" s="3" t="s">
        <v>23</v>
      </c>
      <c r="C1" s="3" t="s">
        <v>22</v>
      </c>
      <c r="D1" s="3" t="s">
        <v>21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x14ac:dyDescent="0.2">
      <c r="A2" s="2" t="s">
        <v>0</v>
      </c>
      <c r="B2" s="2"/>
      <c r="C2" s="2"/>
      <c r="D2" s="2"/>
      <c r="E2" s="4">
        <v>2</v>
      </c>
      <c r="F2" s="4">
        <v>2</v>
      </c>
      <c r="G2" s="2"/>
      <c r="H2" s="2"/>
      <c r="I2" s="2"/>
      <c r="J2" s="2"/>
      <c r="K2" s="2"/>
    </row>
    <row r="3" spans="1:11" x14ac:dyDescent="0.2">
      <c r="A3" s="2" t="s">
        <v>1</v>
      </c>
      <c r="B3" s="2"/>
      <c r="C3" s="2"/>
      <c r="D3" s="2"/>
      <c r="E3" s="2"/>
      <c r="F3" s="2"/>
      <c r="G3" s="11">
        <v>5</v>
      </c>
      <c r="H3" s="2"/>
      <c r="I3" s="2"/>
      <c r="J3" s="2"/>
      <c r="K3" s="2"/>
    </row>
    <row r="4" spans="1:11" x14ac:dyDescent="0.2">
      <c r="A4" s="2" t="s">
        <v>2</v>
      </c>
      <c r="B4" s="2"/>
      <c r="C4" s="2"/>
      <c r="D4" s="2"/>
      <c r="E4" s="4">
        <v>1.5</v>
      </c>
      <c r="F4" s="4">
        <v>1.5</v>
      </c>
      <c r="G4" s="4">
        <v>1.5</v>
      </c>
      <c r="H4" s="4">
        <v>1.2</v>
      </c>
      <c r="I4" s="4">
        <v>1.2</v>
      </c>
      <c r="J4" s="11">
        <v>1.2</v>
      </c>
      <c r="K4" s="4">
        <v>1.4</v>
      </c>
    </row>
    <row r="5" spans="1:11" x14ac:dyDescent="0.2">
      <c r="A5" s="2" t="s">
        <v>57</v>
      </c>
      <c r="B5" s="2"/>
      <c r="C5" s="2"/>
      <c r="D5" s="2"/>
      <c r="E5" s="4"/>
      <c r="F5" s="4"/>
      <c r="G5" s="4"/>
      <c r="H5" s="4"/>
      <c r="I5" s="4"/>
      <c r="J5" s="4"/>
      <c r="K5" s="4"/>
    </row>
    <row r="6" spans="1:11" x14ac:dyDescent="0.2">
      <c r="A6" s="2" t="s">
        <v>3</v>
      </c>
      <c r="B6" s="2"/>
      <c r="C6" s="2"/>
      <c r="D6" s="2"/>
      <c r="E6" s="2"/>
      <c r="F6" s="2"/>
      <c r="G6" s="11">
        <v>1.7</v>
      </c>
      <c r="H6" s="11">
        <v>1.7</v>
      </c>
      <c r="I6" s="11">
        <v>1.7</v>
      </c>
      <c r="J6" s="11">
        <v>1.5</v>
      </c>
      <c r="K6" s="2"/>
    </row>
    <row r="7" spans="1:11" x14ac:dyDescent="0.2">
      <c r="A7" s="2" t="s">
        <v>5</v>
      </c>
      <c r="B7" s="2"/>
      <c r="C7" s="2"/>
      <c r="D7" s="2"/>
      <c r="E7" s="2"/>
      <c r="F7" s="2"/>
      <c r="G7" s="4">
        <v>1.4</v>
      </c>
      <c r="H7" s="4">
        <v>1.4</v>
      </c>
      <c r="I7" s="4">
        <v>1.4</v>
      </c>
      <c r="J7" s="4">
        <v>1</v>
      </c>
      <c r="K7" s="2"/>
    </row>
    <row r="8" spans="1:11" x14ac:dyDescent="0.2">
      <c r="A8" s="2" t="s">
        <v>6</v>
      </c>
      <c r="B8" s="2"/>
      <c r="C8" s="2"/>
      <c r="D8" s="2"/>
      <c r="E8" s="2"/>
      <c r="F8" s="2"/>
      <c r="G8" s="4">
        <v>1.4</v>
      </c>
      <c r="H8" s="4">
        <v>1.4</v>
      </c>
      <c r="I8" s="4">
        <v>1.4</v>
      </c>
      <c r="J8" s="4">
        <v>1</v>
      </c>
      <c r="K8" s="2"/>
    </row>
    <row r="9" spans="1:11" x14ac:dyDescent="0.2">
      <c r="A9" s="2" t="s">
        <v>60</v>
      </c>
      <c r="B9" s="2"/>
      <c r="C9" s="2"/>
      <c r="D9" s="2"/>
      <c r="E9" s="2"/>
      <c r="F9" s="2"/>
      <c r="G9" s="4"/>
      <c r="H9" s="4"/>
      <c r="I9" s="11">
        <v>0.8</v>
      </c>
      <c r="J9" s="4"/>
      <c r="K9" s="2"/>
    </row>
    <row r="10" spans="1:11" x14ac:dyDescent="0.2">
      <c r="A10" s="2" t="s">
        <v>4</v>
      </c>
      <c r="B10" s="2"/>
      <c r="C10" s="4">
        <v>1</v>
      </c>
      <c r="D10" s="2"/>
      <c r="E10" s="2"/>
      <c r="F10" s="2"/>
      <c r="G10" s="4">
        <v>2</v>
      </c>
      <c r="H10" s="4">
        <v>2</v>
      </c>
      <c r="I10" s="12">
        <v>1.2</v>
      </c>
      <c r="J10" s="4">
        <v>1.2</v>
      </c>
      <c r="K10" s="4">
        <v>2</v>
      </c>
    </row>
    <row r="11" spans="1:11" x14ac:dyDescent="0.2">
      <c r="A11" s="2" t="s">
        <v>51</v>
      </c>
      <c r="B11" s="2"/>
      <c r="C11" s="4"/>
      <c r="D11" s="2"/>
      <c r="E11" s="2"/>
      <c r="F11" s="2"/>
      <c r="G11" s="4">
        <v>2</v>
      </c>
      <c r="H11" s="4">
        <v>2</v>
      </c>
      <c r="I11" s="12">
        <v>1.2</v>
      </c>
      <c r="J11" s="4">
        <v>1.2</v>
      </c>
      <c r="K11" s="4">
        <v>2</v>
      </c>
    </row>
    <row r="12" spans="1:11" x14ac:dyDescent="0.2">
      <c r="A12" s="2" t="s">
        <v>53</v>
      </c>
      <c r="B12" s="2"/>
      <c r="C12" s="4"/>
      <c r="D12" s="2"/>
      <c r="E12" s="2"/>
      <c r="F12" s="2"/>
      <c r="G12" s="4"/>
      <c r="H12" s="4"/>
      <c r="I12" s="4"/>
      <c r="J12" s="4"/>
      <c r="K12" s="10"/>
    </row>
    <row r="13" spans="1:11" x14ac:dyDescent="0.2">
      <c r="A13" s="2" t="s">
        <v>52</v>
      </c>
      <c r="B13" s="2"/>
      <c r="C13" s="4"/>
      <c r="D13" s="2"/>
      <c r="E13" s="2"/>
      <c r="F13" s="2"/>
      <c r="G13" s="4"/>
      <c r="H13" s="4"/>
      <c r="I13" s="4"/>
      <c r="J13" s="4"/>
      <c r="K13" s="9"/>
    </row>
    <row r="14" spans="1:11" x14ac:dyDescent="0.2">
      <c r="A14" s="2" t="s">
        <v>16</v>
      </c>
      <c r="B14" s="4">
        <v>0.8</v>
      </c>
      <c r="C14" s="4">
        <v>0.85</v>
      </c>
      <c r="D14" s="4">
        <v>0.85</v>
      </c>
      <c r="E14" s="4">
        <v>0.85</v>
      </c>
      <c r="F14" s="4">
        <v>0.85</v>
      </c>
      <c r="G14" s="11">
        <v>0.85</v>
      </c>
      <c r="H14" s="4">
        <v>0.85</v>
      </c>
      <c r="I14" s="4">
        <v>0.85</v>
      </c>
      <c r="J14" s="4">
        <v>0.85</v>
      </c>
      <c r="K14" s="4">
        <v>0.85</v>
      </c>
    </row>
    <row r="15" spans="1:11" x14ac:dyDescent="0.2">
      <c r="A15" s="2" t="s">
        <v>17</v>
      </c>
      <c r="B15" s="4">
        <v>0.8</v>
      </c>
      <c r="C15" s="11">
        <v>0.85</v>
      </c>
      <c r="D15" s="11">
        <v>0.85</v>
      </c>
      <c r="E15" s="4">
        <v>0.85</v>
      </c>
      <c r="F15" s="4">
        <v>0.85</v>
      </c>
      <c r="G15" s="11">
        <v>0.85</v>
      </c>
      <c r="H15" s="4">
        <v>0.85</v>
      </c>
      <c r="I15" s="4">
        <v>0.85</v>
      </c>
      <c r="J15" s="4">
        <v>0.85</v>
      </c>
      <c r="K15" s="4">
        <v>0.85</v>
      </c>
    </row>
    <row r="16" spans="1:11" x14ac:dyDescent="0.2">
      <c r="A16" s="2" t="s">
        <v>24</v>
      </c>
      <c r="B16" s="3" t="s">
        <v>25</v>
      </c>
      <c r="C16" s="2"/>
      <c r="D16" s="2"/>
      <c r="E16" s="2"/>
      <c r="F16" s="2"/>
      <c r="G16" s="4"/>
      <c r="H16" s="4"/>
      <c r="I16" s="4"/>
      <c r="J16" s="2"/>
      <c r="K16" s="2"/>
    </row>
    <row r="17" spans="1:11" x14ac:dyDescent="0.2">
      <c r="A17" s="2"/>
      <c r="B17" s="2"/>
      <c r="C17" s="2"/>
      <c r="D17" s="2"/>
      <c r="E17" s="2"/>
      <c r="F17" s="2"/>
      <c r="G17" s="4"/>
      <c r="H17" s="4"/>
      <c r="I17" s="4"/>
      <c r="J17" s="2"/>
      <c r="K17" s="2"/>
    </row>
    <row r="18" spans="1:11" x14ac:dyDescent="0.2">
      <c r="A18" s="2"/>
      <c r="B18" s="2"/>
      <c r="C18" s="2"/>
      <c r="D18" s="2"/>
      <c r="E18" s="2"/>
      <c r="F18" s="2"/>
      <c r="G18" s="4"/>
      <c r="H18" s="4"/>
      <c r="I18" s="4"/>
      <c r="J18" s="2"/>
      <c r="K18" s="2"/>
    </row>
    <row r="19" spans="1:11" x14ac:dyDescent="0.2">
      <c r="A19" s="2"/>
      <c r="B19" s="2"/>
      <c r="C19" s="2"/>
      <c r="D19" s="2"/>
      <c r="E19" s="2"/>
      <c r="F19" s="2"/>
      <c r="G19" s="4"/>
      <c r="H19" s="4"/>
      <c r="I19" s="4"/>
      <c r="J19" s="2"/>
      <c r="K19" s="2"/>
    </row>
    <row r="20" spans="1:11" x14ac:dyDescent="0.2">
      <c r="A20" s="2"/>
      <c r="B20" s="3" t="s">
        <v>19</v>
      </c>
      <c r="C20" s="2"/>
      <c r="D20" s="3" t="s">
        <v>20</v>
      </c>
      <c r="E20" s="2"/>
      <c r="F20" s="2"/>
      <c r="G20" s="2"/>
      <c r="H20" s="2"/>
      <c r="I20" s="2"/>
      <c r="J20" s="2"/>
      <c r="K20" s="2"/>
    </row>
    <row r="21" spans="1:11" x14ac:dyDescent="0.2">
      <c r="A21" s="2" t="s">
        <v>15</v>
      </c>
      <c r="B21" s="2">
        <v>39.9422</v>
      </c>
      <c r="C21" s="2"/>
      <c r="D21" s="2">
        <v>38.494999999999997</v>
      </c>
      <c r="E21" s="2"/>
      <c r="F21" s="2"/>
      <c r="G21" s="2"/>
      <c r="H21" s="2"/>
      <c r="I21" s="2"/>
      <c r="J21" s="2"/>
      <c r="K21" s="2"/>
    </row>
    <row r="22" spans="1:11" x14ac:dyDescent="0.2">
      <c r="A22" s="2" t="s">
        <v>14</v>
      </c>
      <c r="B22" s="2">
        <v>0.27200000000000002</v>
      </c>
      <c r="C22" s="2"/>
      <c r="D22" s="2">
        <v>0.25659999999999999</v>
      </c>
      <c r="E22" s="2"/>
      <c r="F22" s="2"/>
      <c r="G22" s="2"/>
      <c r="H22" s="2"/>
      <c r="I22" s="2"/>
      <c r="J22" s="2"/>
      <c r="K22" s="2"/>
    </row>
    <row r="23" spans="1:11" x14ac:dyDescent="0.2">
      <c r="A23" s="2" t="s">
        <v>58</v>
      </c>
      <c r="B23" s="2">
        <v>25.5534</v>
      </c>
      <c r="C23" s="2"/>
      <c r="D23" s="2">
        <v>23.287600000000001</v>
      </c>
      <c r="E23" s="2"/>
      <c r="F23" s="2"/>
      <c r="G23" s="2"/>
      <c r="H23" s="2"/>
      <c r="I23" s="2"/>
      <c r="J23" s="2"/>
      <c r="K23" s="2"/>
    </row>
    <row r="24" spans="1:11" x14ac:dyDescent="0.2">
      <c r="A24" s="2" t="s">
        <v>59</v>
      </c>
      <c r="B24" s="2">
        <v>71.421999999999997</v>
      </c>
      <c r="C24" s="2"/>
      <c r="D24" s="2">
        <v>60.42</v>
      </c>
      <c r="E24" s="2"/>
      <c r="F24" s="2"/>
      <c r="G24" s="2"/>
      <c r="H24" s="2"/>
      <c r="I24" s="2"/>
      <c r="J24" s="2"/>
      <c r="K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">
      <c r="A26" s="2" t="s">
        <v>19</v>
      </c>
      <c r="B26" s="2"/>
      <c r="C26" s="2"/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3" t="s">
        <v>54</v>
      </c>
      <c r="J26" s="3" t="s">
        <v>18</v>
      </c>
      <c r="K26" s="3" t="s">
        <v>50</v>
      </c>
    </row>
    <row r="27" spans="1:11" x14ac:dyDescent="0.2">
      <c r="A27" s="2" t="s">
        <v>20</v>
      </c>
      <c r="G27">
        <v>1</v>
      </c>
      <c r="H27">
        <v>1</v>
      </c>
      <c r="I27" s="1" t="s">
        <v>55</v>
      </c>
      <c r="J27" s="1" t="s">
        <v>56</v>
      </c>
      <c r="K27" s="1" t="s">
        <v>50</v>
      </c>
    </row>
    <row r="29" spans="1:11" ht="48" x14ac:dyDescent="0.2">
      <c r="A29" s="7" t="s">
        <v>48</v>
      </c>
      <c r="B29" s="8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H5" sqref="H5"/>
    </sheetView>
  </sheetViews>
  <sheetFormatPr baseColWidth="10" defaultRowHeight="16" x14ac:dyDescent="0.2"/>
  <cols>
    <col min="1" max="1" width="27" customWidth="1"/>
    <col min="2" max="2" width="15.33203125" customWidth="1"/>
    <col min="3" max="3" width="15.83203125" customWidth="1"/>
    <col min="5" max="5" width="15.1640625" customWidth="1"/>
    <col min="6" max="6" width="13.83203125" customWidth="1"/>
  </cols>
  <sheetData>
    <row r="1" spans="1:11" x14ac:dyDescent="0.2">
      <c r="A1" s="25"/>
      <c r="B1" s="26" t="s">
        <v>23</v>
      </c>
      <c r="C1" s="26" t="s">
        <v>22</v>
      </c>
      <c r="D1" s="26" t="s">
        <v>21</v>
      </c>
      <c r="E1" s="26" t="s">
        <v>7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</row>
    <row r="2" spans="1:11" x14ac:dyDescent="0.2">
      <c r="A2" s="25" t="s">
        <v>82</v>
      </c>
      <c r="B2" s="35" t="s">
        <v>87</v>
      </c>
      <c r="C2" s="35" t="s">
        <v>88</v>
      </c>
      <c r="D2" s="26"/>
      <c r="E2" s="35" t="s">
        <v>83</v>
      </c>
      <c r="F2" s="35" t="s">
        <v>83</v>
      </c>
      <c r="G2" s="26"/>
      <c r="H2" s="26"/>
      <c r="I2" s="26"/>
      <c r="J2" s="26"/>
      <c r="K2" s="26"/>
    </row>
    <row r="3" spans="1:11" x14ac:dyDescent="0.2">
      <c r="A3" s="25" t="s">
        <v>85</v>
      </c>
      <c r="B3" s="35"/>
      <c r="C3" s="35"/>
      <c r="D3" s="26"/>
      <c r="E3" s="35" t="s">
        <v>86</v>
      </c>
      <c r="F3" s="35" t="s">
        <v>86</v>
      </c>
      <c r="G3" s="26"/>
      <c r="H3" s="26"/>
      <c r="I3" s="26"/>
      <c r="J3" s="26"/>
      <c r="K3" s="26"/>
    </row>
    <row r="4" spans="1:11" x14ac:dyDescent="0.2">
      <c r="A4" s="25" t="s">
        <v>0</v>
      </c>
      <c r="B4" s="25"/>
      <c r="C4" s="25"/>
      <c r="D4" s="25"/>
      <c r="E4" s="12">
        <v>2</v>
      </c>
      <c r="F4" s="12">
        <v>2</v>
      </c>
      <c r="G4" s="25"/>
      <c r="H4" s="25"/>
      <c r="I4" s="25"/>
      <c r="J4" s="25"/>
      <c r="K4" s="25"/>
    </row>
    <row r="5" spans="1:11" x14ac:dyDescent="0.2">
      <c r="A5" s="25" t="s">
        <v>1</v>
      </c>
      <c r="B5" s="25"/>
      <c r="C5" s="25"/>
      <c r="D5" s="25"/>
      <c r="E5" s="25"/>
      <c r="F5" s="25"/>
      <c r="G5" s="12">
        <v>2</v>
      </c>
      <c r="H5" s="25"/>
      <c r="I5" s="25"/>
      <c r="J5" s="25"/>
      <c r="K5" s="25"/>
    </row>
    <row r="6" spans="1:11" x14ac:dyDescent="0.2">
      <c r="A6" s="25" t="s">
        <v>66</v>
      </c>
      <c r="B6" s="25"/>
      <c r="C6" s="25"/>
      <c r="D6" s="25"/>
      <c r="E6" s="12">
        <v>1.5</v>
      </c>
      <c r="F6" s="12">
        <v>1.5</v>
      </c>
      <c r="G6" s="12"/>
      <c r="H6" s="25"/>
      <c r="I6" s="25"/>
      <c r="J6" s="25"/>
      <c r="K6" s="25"/>
    </row>
    <row r="7" spans="1:11" x14ac:dyDescent="0.2">
      <c r="A7" s="25" t="s">
        <v>2</v>
      </c>
      <c r="B7" s="25"/>
      <c r="C7" s="25"/>
      <c r="D7" s="25"/>
      <c r="E7" s="30">
        <v>2</v>
      </c>
      <c r="F7" s="12">
        <v>2</v>
      </c>
      <c r="G7" s="12">
        <v>2</v>
      </c>
      <c r="H7" s="12">
        <v>2</v>
      </c>
      <c r="I7" s="12">
        <v>1.5</v>
      </c>
      <c r="J7" s="12">
        <v>1</v>
      </c>
      <c r="K7" s="12">
        <v>0.8</v>
      </c>
    </row>
    <row r="8" spans="1:11" x14ac:dyDescent="0.2">
      <c r="A8" s="25" t="s">
        <v>77</v>
      </c>
      <c r="B8" s="25"/>
      <c r="C8" s="25"/>
      <c r="D8" s="25"/>
      <c r="E8" s="12">
        <v>0.8</v>
      </c>
      <c r="F8" s="12">
        <v>0.8</v>
      </c>
      <c r="G8" s="12">
        <v>0.85</v>
      </c>
      <c r="H8" s="12">
        <v>0.9</v>
      </c>
      <c r="I8" s="12">
        <v>0.9</v>
      </c>
      <c r="J8" s="12">
        <v>0.9</v>
      </c>
      <c r="K8" s="12">
        <v>1</v>
      </c>
    </row>
    <row r="9" spans="1:11" x14ac:dyDescent="0.2">
      <c r="A9" s="25" t="s">
        <v>71</v>
      </c>
      <c r="B9" s="25"/>
      <c r="C9" s="25"/>
      <c r="D9" s="25"/>
      <c r="E9" s="12">
        <v>0.8</v>
      </c>
      <c r="F9" s="12">
        <v>0.8</v>
      </c>
      <c r="G9" s="12">
        <v>0.85</v>
      </c>
      <c r="H9" s="12">
        <v>0.9</v>
      </c>
      <c r="I9" s="12">
        <v>0.9</v>
      </c>
      <c r="J9" s="12">
        <v>0.9</v>
      </c>
      <c r="K9" s="12">
        <v>1</v>
      </c>
    </row>
    <row r="10" spans="1:11" x14ac:dyDescent="0.2">
      <c r="A10" s="25" t="s">
        <v>72</v>
      </c>
      <c r="B10" s="25"/>
      <c r="C10" s="25"/>
      <c r="D10" s="25"/>
      <c r="E10" s="12">
        <v>0.8</v>
      </c>
      <c r="F10" s="12">
        <v>0.8</v>
      </c>
      <c r="G10" s="12"/>
      <c r="H10" s="12"/>
      <c r="I10" s="12"/>
      <c r="J10" s="12"/>
      <c r="K10" s="12"/>
    </row>
    <row r="11" spans="1:11" x14ac:dyDescent="0.2">
      <c r="A11" s="25" t="s">
        <v>69</v>
      </c>
      <c r="B11" s="25"/>
      <c r="C11" s="25"/>
      <c r="D11" s="25"/>
      <c r="E11" s="12"/>
      <c r="F11" s="12"/>
      <c r="G11" s="12"/>
      <c r="H11" s="12"/>
      <c r="I11" s="12"/>
      <c r="J11" s="12"/>
      <c r="K11" s="12">
        <v>1.2</v>
      </c>
    </row>
    <row r="12" spans="1:11" x14ac:dyDescent="0.2">
      <c r="A12" s="25" t="s">
        <v>75</v>
      </c>
      <c r="B12" s="25"/>
      <c r="C12" s="25"/>
      <c r="D12" s="25"/>
      <c r="E12" s="12"/>
      <c r="F12" s="12"/>
      <c r="G12" s="12"/>
      <c r="H12" s="12"/>
      <c r="I12" s="12"/>
      <c r="J12" s="12"/>
      <c r="K12" s="12">
        <v>0.6</v>
      </c>
    </row>
    <row r="13" spans="1:11" x14ac:dyDescent="0.2">
      <c r="A13" s="25" t="s">
        <v>57</v>
      </c>
      <c r="B13" s="25"/>
      <c r="C13" s="25"/>
      <c r="D13" s="25"/>
      <c r="E13" s="12"/>
      <c r="F13" s="12"/>
      <c r="G13" s="12"/>
      <c r="H13" s="12"/>
      <c r="I13" s="12">
        <v>1</v>
      </c>
      <c r="J13" s="12">
        <v>1.5</v>
      </c>
      <c r="K13" s="12">
        <v>1.5</v>
      </c>
    </row>
    <row r="14" spans="1:11" x14ac:dyDescent="0.2">
      <c r="A14" s="25" t="s">
        <v>3</v>
      </c>
      <c r="B14" s="25"/>
      <c r="C14" s="25"/>
      <c r="D14" s="25"/>
      <c r="E14" s="25"/>
      <c r="F14" s="25"/>
      <c r="G14" s="12">
        <v>2</v>
      </c>
      <c r="H14" s="12">
        <v>2</v>
      </c>
      <c r="I14" s="12">
        <v>1.5</v>
      </c>
      <c r="J14" s="12">
        <v>1.2</v>
      </c>
      <c r="K14" s="25"/>
    </row>
    <row r="15" spans="1:11" x14ac:dyDescent="0.2">
      <c r="A15" s="25" t="s">
        <v>5</v>
      </c>
      <c r="B15" s="25"/>
      <c r="C15" s="25"/>
      <c r="D15" s="25"/>
      <c r="E15" s="12">
        <v>0.9</v>
      </c>
      <c r="F15" s="25"/>
      <c r="G15" s="12">
        <v>1.4</v>
      </c>
      <c r="H15" s="12">
        <v>1.4</v>
      </c>
      <c r="I15" s="12">
        <v>1.4</v>
      </c>
      <c r="J15" s="12">
        <v>1</v>
      </c>
      <c r="K15" s="12">
        <v>0.5</v>
      </c>
    </row>
    <row r="16" spans="1:11" x14ac:dyDescent="0.2">
      <c r="A16" s="25" t="s">
        <v>6</v>
      </c>
      <c r="B16" s="25"/>
      <c r="C16" s="25"/>
      <c r="D16" s="25"/>
      <c r="E16" s="12">
        <v>0.9</v>
      </c>
      <c r="F16" s="25"/>
      <c r="G16" s="12">
        <v>1.4</v>
      </c>
      <c r="H16" s="12">
        <v>1.4</v>
      </c>
      <c r="I16" s="12">
        <v>1.4</v>
      </c>
      <c r="J16" s="12">
        <v>1</v>
      </c>
      <c r="K16" s="12">
        <v>0.5</v>
      </c>
    </row>
    <row r="17" spans="1:11" x14ac:dyDescent="0.2">
      <c r="A17" s="25" t="s">
        <v>80</v>
      </c>
      <c r="B17" s="25"/>
      <c r="C17" s="25"/>
      <c r="D17" s="25"/>
      <c r="E17" s="12"/>
      <c r="F17" s="25"/>
      <c r="G17" s="12"/>
      <c r="H17" s="12"/>
      <c r="I17" s="12"/>
      <c r="J17" s="12"/>
      <c r="K17" s="12">
        <v>1</v>
      </c>
    </row>
    <row r="18" spans="1:11" x14ac:dyDescent="0.2">
      <c r="A18" s="25" t="s">
        <v>60</v>
      </c>
      <c r="B18" s="25"/>
      <c r="C18" s="25"/>
      <c r="D18" s="25"/>
      <c r="E18" s="25"/>
      <c r="F18" s="25"/>
      <c r="G18" s="12"/>
      <c r="H18" s="12"/>
      <c r="I18" s="12">
        <v>0.7</v>
      </c>
      <c r="J18" s="12">
        <v>1.2</v>
      </c>
      <c r="K18" s="12">
        <v>2</v>
      </c>
    </row>
    <row r="19" spans="1:11" x14ac:dyDescent="0.2">
      <c r="A19" s="25" t="s">
        <v>62</v>
      </c>
      <c r="B19" s="25"/>
      <c r="C19" s="25"/>
      <c r="D19" s="27" t="s">
        <v>76</v>
      </c>
      <c r="E19" s="25"/>
      <c r="F19" s="25"/>
      <c r="G19" s="12"/>
      <c r="H19" s="12"/>
      <c r="I19" s="12"/>
      <c r="J19" s="12"/>
      <c r="K19" s="12">
        <v>0.5</v>
      </c>
    </row>
    <row r="20" spans="1:11" x14ac:dyDescent="0.2">
      <c r="A20" s="25" t="s">
        <v>63</v>
      </c>
      <c r="B20" s="25"/>
      <c r="C20" s="25"/>
      <c r="D20" s="27" t="s">
        <v>76</v>
      </c>
      <c r="E20" s="25"/>
      <c r="F20" s="25"/>
      <c r="G20" s="12"/>
      <c r="H20" s="12"/>
      <c r="I20" s="12"/>
      <c r="J20" s="12"/>
      <c r="K20" s="25"/>
    </row>
    <row r="21" spans="1:11" x14ac:dyDescent="0.2">
      <c r="A21" s="25" t="s">
        <v>4</v>
      </c>
      <c r="B21" s="25"/>
      <c r="C21" s="12">
        <v>1</v>
      </c>
      <c r="D21" s="28">
        <v>2</v>
      </c>
      <c r="E21" s="25"/>
      <c r="F21" s="25"/>
      <c r="G21" s="12">
        <v>2</v>
      </c>
      <c r="H21" s="12">
        <v>1.5</v>
      </c>
      <c r="I21" s="12">
        <v>2</v>
      </c>
      <c r="J21" s="12">
        <v>2</v>
      </c>
      <c r="K21" s="12">
        <v>2</v>
      </c>
    </row>
    <row r="22" spans="1:11" x14ac:dyDescent="0.2">
      <c r="A22" s="25" t="s">
        <v>51</v>
      </c>
      <c r="B22" s="25"/>
      <c r="C22" s="12"/>
      <c r="D22" s="25"/>
      <c r="E22" s="25"/>
      <c r="F22" s="25"/>
      <c r="G22" s="12">
        <v>2</v>
      </c>
      <c r="H22" s="12">
        <v>1.5</v>
      </c>
      <c r="I22" s="12">
        <v>2</v>
      </c>
      <c r="J22" s="12">
        <v>2</v>
      </c>
      <c r="K22" s="12">
        <v>2</v>
      </c>
    </row>
    <row r="23" spans="1:11" x14ac:dyDescent="0.2">
      <c r="A23" s="25" t="s">
        <v>53</v>
      </c>
      <c r="B23" s="25"/>
      <c r="C23" s="12"/>
      <c r="D23" s="25"/>
      <c r="E23" s="25"/>
      <c r="F23" s="25"/>
      <c r="G23" s="12"/>
      <c r="H23" s="12"/>
      <c r="I23" s="12"/>
      <c r="J23" s="12"/>
      <c r="K23" s="34">
        <v>0.66666666666666663</v>
      </c>
    </row>
    <row r="24" spans="1:11" x14ac:dyDescent="0.2">
      <c r="A24" s="25" t="s">
        <v>16</v>
      </c>
      <c r="B24" s="12">
        <v>0.8</v>
      </c>
      <c r="C24" s="12">
        <v>0.85</v>
      </c>
      <c r="D24" s="12">
        <v>0.85</v>
      </c>
      <c r="E24" s="12">
        <v>0.85</v>
      </c>
      <c r="F24" s="12">
        <v>0.85</v>
      </c>
      <c r="G24" s="12">
        <v>0.85</v>
      </c>
      <c r="H24" s="12">
        <v>0.85</v>
      </c>
      <c r="I24" s="12">
        <v>0.85</v>
      </c>
      <c r="J24" s="12">
        <v>0.85</v>
      </c>
      <c r="K24" s="12">
        <v>0.85</v>
      </c>
    </row>
    <row r="25" spans="1:11" x14ac:dyDescent="0.2">
      <c r="A25" s="25" t="s">
        <v>17</v>
      </c>
      <c r="B25" s="12">
        <v>0.8</v>
      </c>
      <c r="C25" s="12">
        <v>0.85</v>
      </c>
      <c r="D25" s="12">
        <v>0.85</v>
      </c>
      <c r="E25" s="12">
        <v>0.85</v>
      </c>
      <c r="F25" s="12">
        <v>0.85</v>
      </c>
      <c r="G25" s="12">
        <v>0.85</v>
      </c>
      <c r="H25" s="12">
        <v>0.85</v>
      </c>
      <c r="I25" s="12">
        <v>0.85</v>
      </c>
      <c r="J25" s="12">
        <v>0.85</v>
      </c>
      <c r="K25" s="12">
        <v>0.85</v>
      </c>
    </row>
    <row r="26" spans="1:11" x14ac:dyDescent="0.2">
      <c r="A26" s="25" t="s">
        <v>24</v>
      </c>
      <c r="B26" s="26" t="s">
        <v>25</v>
      </c>
      <c r="C26" s="25"/>
      <c r="D26" s="25"/>
      <c r="E26" s="25"/>
      <c r="F26" s="25"/>
      <c r="G26" s="12"/>
      <c r="H26" s="12"/>
      <c r="I26" s="12"/>
      <c r="J26" s="25"/>
      <c r="K26" s="25"/>
    </row>
    <row r="27" spans="1:11" x14ac:dyDescent="0.2">
      <c r="A27" s="2"/>
      <c r="B27" s="2"/>
      <c r="C27" s="2"/>
      <c r="D27" s="2"/>
      <c r="E27" s="2" t="s">
        <v>67</v>
      </c>
      <c r="F27" s="2" t="s">
        <v>67</v>
      </c>
      <c r="G27" s="4" t="s">
        <v>68</v>
      </c>
      <c r="H27" s="4" t="s">
        <v>68</v>
      </c>
      <c r="I27" s="4"/>
      <c r="J27" s="2"/>
      <c r="K27" s="2"/>
    </row>
    <row r="28" spans="1:11" x14ac:dyDescent="0.2">
      <c r="A28" s="2"/>
      <c r="B28" s="2"/>
      <c r="C28" s="2"/>
      <c r="D28" s="2"/>
      <c r="E28" s="2"/>
      <c r="F28" s="2"/>
      <c r="G28" s="4"/>
      <c r="H28" s="4"/>
      <c r="I28" s="4"/>
      <c r="J28" s="2"/>
      <c r="K28" s="2"/>
    </row>
    <row r="29" spans="1:11" x14ac:dyDescent="0.2">
      <c r="A29" s="2"/>
      <c r="B29" s="2"/>
      <c r="C29" s="2"/>
      <c r="D29" s="2"/>
      <c r="E29" s="2"/>
      <c r="F29" s="2"/>
      <c r="G29" s="4"/>
      <c r="H29" s="4"/>
      <c r="I29" s="4"/>
      <c r="J29" s="2"/>
      <c r="K29" s="2"/>
    </row>
    <row r="30" spans="1:11" x14ac:dyDescent="0.2">
      <c r="A30" s="2"/>
      <c r="B30" s="3" t="s">
        <v>19</v>
      </c>
      <c r="C30" s="2"/>
      <c r="D30" s="3" t="s">
        <v>20</v>
      </c>
      <c r="E30" s="2"/>
      <c r="F30" s="2"/>
      <c r="G30" s="2"/>
      <c r="H30" s="2"/>
      <c r="I30" s="2"/>
      <c r="J30" s="2"/>
      <c r="K30" s="2"/>
    </row>
    <row r="31" spans="1:11" x14ac:dyDescent="0.2">
      <c r="A31" s="2" t="s">
        <v>15</v>
      </c>
      <c r="B31" s="2">
        <v>164.55</v>
      </c>
      <c r="C31" s="2"/>
      <c r="D31" s="2">
        <v>241.58</v>
      </c>
      <c r="E31" s="2"/>
      <c r="F31" s="2"/>
      <c r="G31" s="2"/>
      <c r="H31" s="2"/>
      <c r="I31" s="2"/>
      <c r="J31" s="2"/>
      <c r="K31" s="2"/>
    </row>
    <row r="32" spans="1:11" x14ac:dyDescent="0.2">
      <c r="A32" s="2" t="s">
        <v>14</v>
      </c>
      <c r="B32" s="2">
        <v>0.88929999999999998</v>
      </c>
      <c r="C32" s="2"/>
      <c r="D32" s="2">
        <v>1.2496700000000001</v>
      </c>
      <c r="E32" s="2"/>
      <c r="F32" s="2"/>
      <c r="G32" s="2"/>
      <c r="H32" s="2"/>
      <c r="I32" s="2"/>
      <c r="J32" s="2"/>
      <c r="K32" s="2"/>
    </row>
    <row r="33" spans="1:11" x14ac:dyDescent="0.2">
      <c r="A33" s="2" t="s">
        <v>58</v>
      </c>
      <c r="B33" s="2">
        <v>76.685000000000002</v>
      </c>
      <c r="C33" s="2"/>
      <c r="D33" s="2">
        <v>93.724000000000004</v>
      </c>
      <c r="E33" s="2"/>
      <c r="F33" s="2"/>
      <c r="G33" s="2"/>
      <c r="H33" s="2"/>
      <c r="I33" s="2"/>
      <c r="J33" s="2"/>
      <c r="K33" s="2"/>
    </row>
    <row r="34" spans="1:11" x14ac:dyDescent="0.2">
      <c r="A34" s="2" t="s">
        <v>59</v>
      </c>
      <c r="B34" s="2">
        <v>147.976</v>
      </c>
      <c r="C34" s="2"/>
      <c r="D34" s="2">
        <v>174.25890000000001</v>
      </c>
      <c r="E34" s="2"/>
      <c r="F34" s="2"/>
      <c r="G34" s="2"/>
      <c r="H34" s="2"/>
      <c r="I34" s="2"/>
      <c r="J34" s="2"/>
      <c r="K34" s="2"/>
    </row>
    <row r="35" spans="1:11" x14ac:dyDescent="0.2">
      <c r="A35" s="2" t="s">
        <v>81</v>
      </c>
      <c r="B35" s="2">
        <v>168.83099999999999</v>
      </c>
      <c r="C35" s="2"/>
      <c r="D35" s="2">
        <v>267.44799999999998</v>
      </c>
      <c r="E35" s="2"/>
      <c r="F35" s="2"/>
      <c r="G35" s="2"/>
      <c r="H35" s="2"/>
      <c r="I35" s="2"/>
      <c r="J35" s="2"/>
      <c r="K35" s="2"/>
    </row>
    <row r="36" spans="1:1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2" t="s">
        <v>19</v>
      </c>
      <c r="B37" s="2"/>
      <c r="C37" s="2"/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3" t="s">
        <v>54</v>
      </c>
      <c r="J37" s="3" t="s">
        <v>18</v>
      </c>
      <c r="K37" s="3" t="s">
        <v>50</v>
      </c>
    </row>
    <row r="38" spans="1:11" x14ac:dyDescent="0.2">
      <c r="A38" s="2" t="s">
        <v>20</v>
      </c>
      <c r="G38">
        <v>1</v>
      </c>
      <c r="H38">
        <v>1</v>
      </c>
      <c r="I38" s="1" t="s">
        <v>55</v>
      </c>
      <c r="J38" s="1" t="s">
        <v>56</v>
      </c>
      <c r="K38" s="1" t="s">
        <v>50</v>
      </c>
    </row>
    <row r="40" spans="1:11" ht="48" x14ac:dyDescent="0.2">
      <c r="A40" s="7"/>
      <c r="B40" s="14" t="s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23" sqref="N23"/>
    </sheetView>
  </sheetViews>
  <sheetFormatPr baseColWidth="10" defaultRowHeight="16" x14ac:dyDescent="0.2"/>
  <cols>
    <col min="1" max="1" width="18" customWidth="1"/>
  </cols>
  <sheetData>
    <row r="1" spans="1:11" x14ac:dyDescent="0.2">
      <c r="B1" t="s">
        <v>23</v>
      </c>
      <c r="C1" t="s">
        <v>22</v>
      </c>
      <c r="D1" t="s">
        <v>21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">
      <c r="A2" t="s">
        <v>26</v>
      </c>
      <c r="B2">
        <v>1.11E-2</v>
      </c>
      <c r="C2">
        <v>1.11E-2</v>
      </c>
      <c r="D2">
        <v>1.11E-2</v>
      </c>
      <c r="E2">
        <v>1.65E-3</v>
      </c>
      <c r="F2">
        <v>1.65E-3</v>
      </c>
      <c r="G2">
        <v>1.17E-3</v>
      </c>
      <c r="H2">
        <v>3.5999999999999997E-2</v>
      </c>
      <c r="I2">
        <v>0.1666667</v>
      </c>
      <c r="J2">
        <v>0.1666667</v>
      </c>
      <c r="K2" s="5">
        <v>4.1354432000000003E-2</v>
      </c>
    </row>
    <row r="3" spans="1:11" x14ac:dyDescent="0.2">
      <c r="A3" t="s">
        <v>27</v>
      </c>
      <c r="B3">
        <v>7.11E-3</v>
      </c>
      <c r="C3">
        <v>7.11E-3</v>
      </c>
      <c r="D3">
        <v>1.11E-2</v>
      </c>
      <c r="E3">
        <v>1.65E-3</v>
      </c>
      <c r="F3">
        <v>1.65E-3</v>
      </c>
      <c r="G3">
        <v>2.3400000000000001E-3</v>
      </c>
      <c r="H3">
        <v>7.1999999999999995E-2</v>
      </c>
      <c r="I3">
        <v>0.2</v>
      </c>
      <c r="J3">
        <v>0.2</v>
      </c>
      <c r="K3" s="5">
        <v>4.96253184E-2</v>
      </c>
    </row>
    <row r="5" spans="1:11" x14ac:dyDescent="0.2">
      <c r="A5" t="s">
        <v>36</v>
      </c>
      <c r="H5" s="5">
        <v>2.2000000000000001E-4</v>
      </c>
      <c r="I5" s="5">
        <v>2.2000000000000001E-4</v>
      </c>
      <c r="J5" s="5">
        <v>2.2000000000000001E-4</v>
      </c>
    </row>
    <row r="6" spans="1:11" x14ac:dyDescent="0.2">
      <c r="A6" t="s">
        <v>37</v>
      </c>
      <c r="H6" s="5">
        <v>2.2000000000000001E-4</v>
      </c>
      <c r="I6" s="5">
        <v>2.6400000000000002E-4</v>
      </c>
      <c r="J6" s="5">
        <v>2.6400000000000002E-4</v>
      </c>
    </row>
    <row r="7" spans="1:11" x14ac:dyDescent="0.2">
      <c r="H7" s="5"/>
    </row>
    <row r="8" spans="1:11" x14ac:dyDescent="0.2">
      <c r="A8" t="s">
        <v>38</v>
      </c>
      <c r="H8" s="5">
        <v>2.2000000000000001E-4</v>
      </c>
      <c r="I8" s="5">
        <v>2.2000000000000001E-4</v>
      </c>
      <c r="J8" s="5">
        <v>2.2000000000000001E-4</v>
      </c>
    </row>
    <row r="9" spans="1:11" x14ac:dyDescent="0.2">
      <c r="A9" t="s">
        <v>39</v>
      </c>
      <c r="H9" s="5">
        <v>2.2000000000000001E-4</v>
      </c>
      <c r="I9" s="5">
        <v>2.6400000000000002E-4</v>
      </c>
      <c r="J9" s="5">
        <v>2.6400000000000002E-4</v>
      </c>
    </row>
    <row r="11" spans="1:11" x14ac:dyDescent="0.2">
      <c r="A11" t="s">
        <v>28</v>
      </c>
      <c r="B11">
        <v>220</v>
      </c>
      <c r="C11">
        <v>220</v>
      </c>
      <c r="D11">
        <v>220</v>
      </c>
      <c r="E11">
        <v>7.0000000000000007E-2</v>
      </c>
      <c r="F11">
        <v>7.0000000000000007E-2</v>
      </c>
      <c r="G11">
        <v>2</v>
      </c>
      <c r="H11" s="6">
        <v>1.1000000000000001</v>
      </c>
      <c r="I11" s="6">
        <v>1.1000000000000001</v>
      </c>
      <c r="J11" s="6">
        <v>28</v>
      </c>
      <c r="K11" s="6">
        <v>1.9850000000000001</v>
      </c>
    </row>
    <row r="12" spans="1:11" x14ac:dyDescent="0.2">
      <c r="A12" t="s">
        <v>29</v>
      </c>
      <c r="B12">
        <v>220</v>
      </c>
      <c r="C12">
        <v>220</v>
      </c>
      <c r="D12">
        <v>220</v>
      </c>
      <c r="E12">
        <v>7.0000000000000007E-2</v>
      </c>
      <c r="F12">
        <v>7.0000000000000007E-2</v>
      </c>
      <c r="G12">
        <v>4</v>
      </c>
      <c r="H12" s="6">
        <v>2.2000000000000002</v>
      </c>
      <c r="I12" s="6">
        <v>1.32</v>
      </c>
      <c r="J12" s="6">
        <v>33.6</v>
      </c>
      <c r="K12" s="6">
        <v>2.3820000000000001</v>
      </c>
    </row>
    <row r="14" spans="1:11" x14ac:dyDescent="0.2">
      <c r="A14" t="s">
        <v>30</v>
      </c>
      <c r="B14">
        <v>1.11E-2</v>
      </c>
      <c r="C14">
        <v>1.11E-2</v>
      </c>
      <c r="D14">
        <v>10000</v>
      </c>
      <c r="E14">
        <v>1.65E-3</v>
      </c>
      <c r="F14">
        <v>1.65E-3</v>
      </c>
      <c r="G14">
        <v>8.3499999999999998E-3</v>
      </c>
      <c r="H14">
        <v>0.44</v>
      </c>
      <c r="I14">
        <v>0.33</v>
      </c>
      <c r="J14">
        <v>0.22</v>
      </c>
      <c r="K14" s="5">
        <v>8.2699999999999996E-3</v>
      </c>
    </row>
    <row r="15" spans="1:11" x14ac:dyDescent="0.2">
      <c r="A15" t="s">
        <v>31</v>
      </c>
      <c r="B15">
        <v>7.11E-3</v>
      </c>
      <c r="C15">
        <v>7.11E-3</v>
      </c>
      <c r="D15">
        <v>10000</v>
      </c>
      <c r="E15">
        <v>1.65E-3</v>
      </c>
      <c r="F15">
        <v>1.65E-3</v>
      </c>
      <c r="G15">
        <v>8.3499999999999998E-3</v>
      </c>
      <c r="H15">
        <v>0.44</v>
      </c>
      <c r="I15">
        <v>0.33</v>
      </c>
      <c r="J15">
        <v>0.22</v>
      </c>
      <c r="K15" s="5">
        <v>8.2699999999999996E-3</v>
      </c>
    </row>
    <row r="17" spans="1:11" x14ac:dyDescent="0.2">
      <c r="A17" t="s">
        <v>32</v>
      </c>
      <c r="B17">
        <v>1.11E-2</v>
      </c>
      <c r="C17">
        <v>1.11E-2</v>
      </c>
      <c r="D17">
        <v>10000</v>
      </c>
      <c r="E17">
        <v>1.6999999999999999E-3</v>
      </c>
      <c r="F17">
        <v>1.6999999999999999E-3</v>
      </c>
      <c r="G17">
        <v>8.3499999999999998E-3</v>
      </c>
      <c r="H17">
        <v>0.44</v>
      </c>
      <c r="I17">
        <v>0.33</v>
      </c>
      <c r="J17">
        <v>0.22</v>
      </c>
      <c r="K17" s="5">
        <v>8.2699999999999996E-3</v>
      </c>
    </row>
    <row r="18" spans="1:11" x14ac:dyDescent="0.2">
      <c r="A18" t="s">
        <v>33</v>
      </c>
      <c r="B18">
        <v>7.11E-3</v>
      </c>
      <c r="C18">
        <v>7.11E-3</v>
      </c>
      <c r="D18">
        <v>10000</v>
      </c>
      <c r="E18">
        <v>1.6999999999999999E-3</v>
      </c>
      <c r="F18">
        <v>1.6999999999999999E-3</v>
      </c>
      <c r="G18">
        <v>8.3499999999999998E-3</v>
      </c>
      <c r="H18">
        <v>0.44</v>
      </c>
      <c r="I18">
        <v>0.33</v>
      </c>
      <c r="J18">
        <v>0.22</v>
      </c>
      <c r="K18" s="5">
        <v>8.2699999999999996E-3</v>
      </c>
    </row>
    <row r="20" spans="1:11" x14ac:dyDescent="0.2">
      <c r="A20" t="s">
        <v>34</v>
      </c>
      <c r="B20">
        <v>330</v>
      </c>
      <c r="C20">
        <v>330</v>
      </c>
      <c r="D20">
        <v>10000</v>
      </c>
      <c r="E20">
        <v>40</v>
      </c>
      <c r="F20">
        <v>40</v>
      </c>
      <c r="G20">
        <v>35.5</v>
      </c>
      <c r="H20">
        <v>110</v>
      </c>
      <c r="I20">
        <v>110</v>
      </c>
      <c r="J20">
        <v>41</v>
      </c>
      <c r="K20" s="6">
        <v>33.083550000000002</v>
      </c>
    </row>
    <row r="21" spans="1:11" x14ac:dyDescent="0.2">
      <c r="A21" t="s">
        <v>35</v>
      </c>
      <c r="B21">
        <v>330</v>
      </c>
      <c r="C21">
        <v>330</v>
      </c>
      <c r="D21">
        <v>10000</v>
      </c>
      <c r="E21">
        <v>40</v>
      </c>
      <c r="F21">
        <v>40</v>
      </c>
      <c r="G21">
        <v>35.5</v>
      </c>
      <c r="H21">
        <v>110</v>
      </c>
      <c r="I21">
        <v>110</v>
      </c>
      <c r="J21">
        <v>41</v>
      </c>
      <c r="K21" s="6">
        <v>33.083550000000002</v>
      </c>
    </row>
    <row r="23" spans="1:11" x14ac:dyDescent="0.2">
      <c r="A23" t="s">
        <v>40</v>
      </c>
      <c r="H23" s="5">
        <v>5.4999999999999997E-3</v>
      </c>
      <c r="I23" s="5">
        <v>5.4999999999999997E-3</v>
      </c>
      <c r="J23" s="5">
        <v>5.4999999999999997E-3</v>
      </c>
    </row>
    <row r="24" spans="1:11" x14ac:dyDescent="0.2">
      <c r="A24" t="s">
        <v>41</v>
      </c>
      <c r="H24" s="5">
        <v>5.4999999999999997E-3</v>
      </c>
      <c r="I24" s="5">
        <v>5.4999999999999997E-3</v>
      </c>
      <c r="J24" s="5">
        <v>5.4999999999999997E-3</v>
      </c>
    </row>
    <row r="26" spans="1:11" x14ac:dyDescent="0.2">
      <c r="A26" t="s">
        <v>42</v>
      </c>
      <c r="H26" s="5">
        <v>5.4999999999999997E-3</v>
      </c>
      <c r="I26" s="5">
        <v>5.4999999999999997E-3</v>
      </c>
      <c r="J26" s="5">
        <v>5.4999999999999997E-3</v>
      </c>
    </row>
    <row r="27" spans="1:11" x14ac:dyDescent="0.2">
      <c r="A27" t="s">
        <v>43</v>
      </c>
      <c r="H27" s="5">
        <v>5.4999999999999997E-3</v>
      </c>
      <c r="I27" s="5">
        <v>5.4999999999999997E-3</v>
      </c>
      <c r="J27" s="5">
        <v>5.4999999999999997E-3</v>
      </c>
    </row>
    <row r="29" spans="1:11" x14ac:dyDescent="0.2">
      <c r="A29" t="s">
        <v>44</v>
      </c>
      <c r="H29" s="5">
        <v>5.4999999999999997E-3</v>
      </c>
      <c r="I29" s="5">
        <v>5.4999999999999997E-3</v>
      </c>
      <c r="J29" s="5">
        <v>5.4999999999999997E-3</v>
      </c>
    </row>
    <row r="30" spans="1:11" x14ac:dyDescent="0.2">
      <c r="A30" t="s">
        <v>45</v>
      </c>
      <c r="H30" s="5">
        <v>5.4999999999999997E-3</v>
      </c>
      <c r="I30" s="5">
        <v>5.4999999999999997E-3</v>
      </c>
      <c r="J30" s="5">
        <v>5.4999999999999997E-3</v>
      </c>
    </row>
    <row r="32" spans="1:11" x14ac:dyDescent="0.2">
      <c r="A32" t="s">
        <v>46</v>
      </c>
      <c r="H32" s="5">
        <v>5.4999999999999997E-3</v>
      </c>
      <c r="I32" s="5">
        <v>5.4999999999999997E-3</v>
      </c>
      <c r="J32" s="5">
        <v>5.4999999999999997E-3</v>
      </c>
    </row>
    <row r="33" spans="1:10" x14ac:dyDescent="0.2">
      <c r="A33" t="s">
        <v>47</v>
      </c>
      <c r="H33" s="5">
        <v>5.4999999999999997E-3</v>
      </c>
      <c r="I33" s="5">
        <v>5.4999999999999997E-3</v>
      </c>
      <c r="J33" s="5">
        <v>5.4999999999999997E-3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K31"/>
    </sheetView>
  </sheetViews>
  <sheetFormatPr baseColWidth="10" defaultRowHeight="16" x14ac:dyDescent="0.2"/>
  <cols>
    <col min="1" max="1" width="28.1640625" customWidth="1"/>
    <col min="2" max="2" width="18.33203125" customWidth="1"/>
    <col min="9" max="9" width="14.1640625" customWidth="1"/>
  </cols>
  <sheetData>
    <row r="1" spans="1:11" x14ac:dyDescent="0.2">
      <c r="A1" s="2"/>
      <c r="B1" s="3" t="s">
        <v>23</v>
      </c>
      <c r="C1" s="3" t="s">
        <v>22</v>
      </c>
      <c r="D1" s="3" t="s">
        <v>21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x14ac:dyDescent="0.2">
      <c r="A2" s="2" t="s">
        <v>0</v>
      </c>
      <c r="B2" s="2"/>
      <c r="C2" s="2"/>
      <c r="D2" s="2"/>
      <c r="E2" s="11">
        <v>2.5</v>
      </c>
      <c r="F2" s="11">
        <v>2.5</v>
      </c>
      <c r="G2" s="2"/>
      <c r="H2" s="2"/>
      <c r="I2" s="2"/>
      <c r="J2" s="2"/>
      <c r="K2" s="2"/>
    </row>
    <row r="3" spans="1:11" x14ac:dyDescent="0.2">
      <c r="A3" s="2" t="s">
        <v>1</v>
      </c>
      <c r="B3" s="2"/>
      <c r="C3" s="2"/>
      <c r="D3" s="2"/>
      <c r="E3" s="2"/>
      <c r="F3" s="2"/>
      <c r="G3" s="11">
        <v>5</v>
      </c>
      <c r="H3" s="2"/>
      <c r="I3" s="2"/>
      <c r="J3" s="2"/>
      <c r="K3" s="2"/>
    </row>
    <row r="4" spans="1:11" x14ac:dyDescent="0.2">
      <c r="A4" s="2" t="s">
        <v>2</v>
      </c>
      <c r="B4" s="2"/>
      <c r="C4" s="2"/>
      <c r="D4" s="2"/>
      <c r="E4" s="4">
        <v>1.5</v>
      </c>
      <c r="F4" s="4">
        <v>1.5</v>
      </c>
      <c r="G4" s="4">
        <v>1.5</v>
      </c>
      <c r="H4" s="11">
        <v>1.2</v>
      </c>
      <c r="I4" s="11">
        <v>1.2</v>
      </c>
      <c r="J4" s="11">
        <v>1</v>
      </c>
      <c r="K4" s="4">
        <v>1.4</v>
      </c>
    </row>
    <row r="5" spans="1:11" x14ac:dyDescent="0.2">
      <c r="A5" s="2" t="s">
        <v>57</v>
      </c>
      <c r="B5" s="2"/>
      <c r="C5" s="2"/>
      <c r="D5" s="2"/>
      <c r="E5" s="4"/>
      <c r="F5" s="4"/>
      <c r="G5" s="4"/>
      <c r="H5" s="11">
        <v>1.2</v>
      </c>
      <c r="I5" s="11">
        <v>1.2</v>
      </c>
      <c r="J5" s="11">
        <v>1.2</v>
      </c>
      <c r="K5" s="11">
        <v>1.2</v>
      </c>
    </row>
    <row r="6" spans="1:11" x14ac:dyDescent="0.2">
      <c r="A6" s="2" t="s">
        <v>3</v>
      </c>
      <c r="B6" s="2"/>
      <c r="C6" s="2"/>
      <c r="D6" s="2"/>
      <c r="E6" s="2"/>
      <c r="F6" s="2"/>
      <c r="G6" s="11">
        <v>1.5</v>
      </c>
      <c r="H6" s="11">
        <v>1.5</v>
      </c>
      <c r="I6" s="11">
        <v>1.5</v>
      </c>
      <c r="J6" s="11">
        <v>1.3</v>
      </c>
      <c r="K6" s="2"/>
    </row>
    <row r="7" spans="1:11" x14ac:dyDescent="0.2">
      <c r="A7" s="2" t="s">
        <v>5</v>
      </c>
      <c r="B7" s="2"/>
      <c r="C7" s="2"/>
      <c r="D7" s="2"/>
      <c r="E7" s="2"/>
      <c r="F7" s="2"/>
      <c r="G7" s="4">
        <v>1.4</v>
      </c>
      <c r="H7" s="4">
        <v>1.4</v>
      </c>
      <c r="I7" s="4">
        <v>1.4</v>
      </c>
      <c r="J7" s="4">
        <v>1</v>
      </c>
      <c r="K7" s="2"/>
    </row>
    <row r="8" spans="1:11" x14ac:dyDescent="0.2">
      <c r="A8" s="2" t="s">
        <v>6</v>
      </c>
      <c r="B8" s="2"/>
      <c r="C8" s="2"/>
      <c r="D8" s="2"/>
      <c r="E8" s="2"/>
      <c r="F8" s="2"/>
      <c r="G8" s="4">
        <v>1.4</v>
      </c>
      <c r="H8" s="4">
        <v>1.4</v>
      </c>
      <c r="I8" s="4">
        <v>1.4</v>
      </c>
      <c r="J8" s="4">
        <v>1</v>
      </c>
      <c r="K8" s="2"/>
    </row>
    <row r="9" spans="1:11" x14ac:dyDescent="0.2">
      <c r="A9" s="2" t="s">
        <v>60</v>
      </c>
      <c r="B9" s="2"/>
      <c r="C9" s="2"/>
      <c r="D9" s="2"/>
      <c r="E9" s="2"/>
      <c r="F9" s="2"/>
      <c r="G9" s="4"/>
      <c r="H9" s="4"/>
      <c r="I9" s="11">
        <v>0.7</v>
      </c>
      <c r="J9" s="4"/>
      <c r="K9" s="2"/>
    </row>
    <row r="10" spans="1:11" x14ac:dyDescent="0.2">
      <c r="A10" s="2" t="s">
        <v>62</v>
      </c>
      <c r="B10" s="2"/>
      <c r="C10" s="2"/>
      <c r="D10" s="13" t="s">
        <v>64</v>
      </c>
      <c r="E10" s="2"/>
      <c r="F10" s="2"/>
      <c r="G10" s="4"/>
      <c r="H10" s="4"/>
      <c r="I10" s="11"/>
      <c r="J10" s="4"/>
      <c r="K10" s="2"/>
    </row>
    <row r="11" spans="1:11" x14ac:dyDescent="0.2">
      <c r="A11" s="2" t="s">
        <v>63</v>
      </c>
      <c r="B11" s="2"/>
      <c r="C11" s="2"/>
      <c r="D11" s="13" t="s">
        <v>64</v>
      </c>
      <c r="E11" s="2"/>
      <c r="F11" s="2"/>
      <c r="G11" s="4"/>
      <c r="H11" s="4"/>
      <c r="I11" s="11"/>
      <c r="J11" s="4"/>
      <c r="K11" s="2"/>
    </row>
    <row r="12" spans="1:11" x14ac:dyDescent="0.2">
      <c r="A12" s="2" t="s">
        <v>4</v>
      </c>
      <c r="B12" s="2"/>
      <c r="C12" s="4">
        <v>1</v>
      </c>
      <c r="D12" s="13" t="s">
        <v>61</v>
      </c>
      <c r="E12" s="2"/>
      <c r="F12" s="2"/>
      <c r="G12" s="4">
        <v>2</v>
      </c>
      <c r="H12" s="4">
        <v>2</v>
      </c>
      <c r="I12" s="12">
        <v>1.2</v>
      </c>
      <c r="J12" s="4">
        <v>1.2</v>
      </c>
      <c r="K12" s="4">
        <v>2</v>
      </c>
    </row>
    <row r="13" spans="1:11" x14ac:dyDescent="0.2">
      <c r="A13" s="2" t="s">
        <v>51</v>
      </c>
      <c r="B13" s="2"/>
      <c r="C13" s="4"/>
      <c r="D13" s="2"/>
      <c r="E13" s="2"/>
      <c r="F13" s="2"/>
      <c r="G13" s="4">
        <v>2</v>
      </c>
      <c r="H13" s="4">
        <v>2</v>
      </c>
      <c r="I13" s="12">
        <v>1.2</v>
      </c>
      <c r="J13" s="4">
        <v>1.2</v>
      </c>
      <c r="K13" s="4">
        <v>2</v>
      </c>
    </row>
    <row r="14" spans="1:11" x14ac:dyDescent="0.2">
      <c r="A14" s="2" t="s">
        <v>53</v>
      </c>
      <c r="B14" s="2"/>
      <c r="C14" s="4"/>
      <c r="D14" s="2"/>
      <c r="E14" s="2"/>
      <c r="F14" s="2"/>
      <c r="G14" s="4"/>
      <c r="H14" s="4"/>
      <c r="I14" s="4"/>
      <c r="J14" s="4"/>
      <c r="K14" s="10"/>
    </row>
    <row r="15" spans="1:11" x14ac:dyDescent="0.2">
      <c r="A15" s="2" t="s">
        <v>52</v>
      </c>
      <c r="B15" s="2"/>
      <c r="C15" s="4"/>
      <c r="D15" s="2"/>
      <c r="E15" s="2"/>
      <c r="F15" s="2"/>
      <c r="G15" s="4"/>
      <c r="H15" s="4"/>
      <c r="I15" s="4"/>
      <c r="J15" s="4"/>
      <c r="K15" s="9"/>
    </row>
    <row r="16" spans="1:11" x14ac:dyDescent="0.2">
      <c r="A16" s="2" t="s">
        <v>16</v>
      </c>
      <c r="B16" s="4">
        <v>0.8</v>
      </c>
      <c r="C16" s="4">
        <v>0.85</v>
      </c>
      <c r="D16" s="4">
        <v>0.85</v>
      </c>
      <c r="E16" s="4">
        <v>0.85</v>
      </c>
      <c r="F16" s="4">
        <v>0.85</v>
      </c>
      <c r="G16" s="11">
        <v>0.85</v>
      </c>
      <c r="H16" s="4">
        <v>0.85</v>
      </c>
      <c r="I16" s="4">
        <v>0.85</v>
      </c>
      <c r="J16" s="4">
        <v>0.85</v>
      </c>
      <c r="K16" s="4">
        <v>0.85</v>
      </c>
    </row>
    <row r="17" spans="1:11" x14ac:dyDescent="0.2">
      <c r="A17" s="2" t="s">
        <v>17</v>
      </c>
      <c r="B17" s="4">
        <v>0.8</v>
      </c>
      <c r="C17" s="11">
        <v>0.85</v>
      </c>
      <c r="D17" s="11">
        <v>0.85</v>
      </c>
      <c r="E17" s="4">
        <v>0.85</v>
      </c>
      <c r="F17" s="4">
        <v>0.85</v>
      </c>
      <c r="G17" s="11">
        <v>0.85</v>
      </c>
      <c r="H17" s="4">
        <v>0.85</v>
      </c>
      <c r="I17" s="4">
        <v>0.85</v>
      </c>
      <c r="J17" s="4">
        <v>0.85</v>
      </c>
      <c r="K17" s="4">
        <v>0.85</v>
      </c>
    </row>
    <row r="18" spans="1:11" x14ac:dyDescent="0.2">
      <c r="A18" s="2" t="s">
        <v>24</v>
      </c>
      <c r="B18" s="3" t="s">
        <v>25</v>
      </c>
      <c r="C18" s="2"/>
      <c r="D18" s="2"/>
      <c r="E18" s="2"/>
      <c r="F18" s="2"/>
      <c r="G18" s="4"/>
      <c r="H18" s="4"/>
      <c r="I18" s="4"/>
      <c r="J18" s="2"/>
      <c r="K18" s="2"/>
    </row>
    <row r="19" spans="1:11" x14ac:dyDescent="0.2">
      <c r="A19" s="2"/>
      <c r="B19" s="2"/>
      <c r="C19" s="2"/>
      <c r="D19" s="2"/>
      <c r="E19" s="2"/>
      <c r="F19" s="2"/>
      <c r="G19" s="4"/>
      <c r="H19" s="4"/>
      <c r="I19" s="4"/>
      <c r="J19" s="2"/>
      <c r="K19" s="2"/>
    </row>
    <row r="20" spans="1:11" x14ac:dyDescent="0.2">
      <c r="A20" s="2"/>
      <c r="B20" s="2"/>
      <c r="C20" s="2"/>
      <c r="D20" s="2"/>
      <c r="E20" s="2"/>
      <c r="F20" s="2"/>
      <c r="G20" s="4"/>
      <c r="H20" s="4"/>
      <c r="I20" s="4"/>
      <c r="J20" s="2"/>
      <c r="K20" s="2"/>
    </row>
    <row r="21" spans="1:11" x14ac:dyDescent="0.2">
      <c r="A21" s="2"/>
      <c r="B21" s="2"/>
      <c r="C21" s="2"/>
      <c r="D21" s="2"/>
      <c r="E21" s="2"/>
      <c r="F21" s="2"/>
      <c r="G21" s="4"/>
      <c r="H21" s="4"/>
      <c r="I21" s="4"/>
      <c r="J21" s="2"/>
      <c r="K21" s="2"/>
    </row>
    <row r="22" spans="1:11" x14ac:dyDescent="0.2">
      <c r="A22" s="2"/>
      <c r="B22" s="3" t="s">
        <v>19</v>
      </c>
      <c r="C22" s="2"/>
      <c r="D22" s="3" t="s">
        <v>20</v>
      </c>
      <c r="E22" s="2"/>
      <c r="F22" s="2"/>
      <c r="G22" s="2"/>
      <c r="H22" s="2"/>
      <c r="I22" s="2"/>
      <c r="J22" s="2"/>
      <c r="K22" s="2"/>
    </row>
    <row r="23" spans="1:11" x14ac:dyDescent="0.2">
      <c r="A23" s="2" t="s">
        <v>15</v>
      </c>
      <c r="B23" s="2">
        <v>37.988300000000002</v>
      </c>
      <c r="C23" s="2"/>
      <c r="D23" s="2">
        <v>38.494999999999997</v>
      </c>
      <c r="E23" s="2"/>
      <c r="F23" s="2"/>
      <c r="G23" s="2"/>
      <c r="H23" s="2"/>
      <c r="I23" s="2"/>
      <c r="J23" s="2"/>
      <c r="K23" s="2"/>
    </row>
    <row r="24" spans="1:11" x14ac:dyDescent="0.2">
      <c r="A24" s="2" t="s">
        <v>14</v>
      </c>
      <c r="B24" s="2">
        <v>0.24929999999999999</v>
      </c>
      <c r="C24" s="2"/>
      <c r="D24" s="2">
        <v>0.25659999999999999</v>
      </c>
      <c r="E24" s="2"/>
      <c r="F24" s="2"/>
      <c r="G24" s="2"/>
      <c r="H24" s="2"/>
      <c r="I24" s="2"/>
      <c r="J24" s="2"/>
      <c r="K24" s="2"/>
    </row>
    <row r="25" spans="1:11" x14ac:dyDescent="0.2">
      <c r="A25" s="2" t="s">
        <v>58</v>
      </c>
      <c r="B25" s="2">
        <v>21.376999999999999</v>
      </c>
      <c r="C25" s="2"/>
      <c r="D25" s="2">
        <v>23.287600000000001</v>
      </c>
      <c r="E25" s="2"/>
      <c r="F25" s="2"/>
      <c r="G25" s="2"/>
      <c r="H25" s="2"/>
      <c r="I25" s="2"/>
      <c r="J25" s="2"/>
      <c r="K25" s="2"/>
    </row>
    <row r="26" spans="1:11" x14ac:dyDescent="0.2">
      <c r="A26" s="2" t="s">
        <v>59</v>
      </c>
      <c r="B26" s="2">
        <v>64.322000000000003</v>
      </c>
      <c r="C26" s="2"/>
      <c r="D26" s="2">
        <v>60.42</v>
      </c>
      <c r="E26" s="2"/>
      <c r="F26" s="2"/>
      <c r="G26" s="2"/>
      <c r="H26" s="2"/>
      <c r="I26" s="2"/>
      <c r="J26" s="2"/>
      <c r="K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2" t="s">
        <v>19</v>
      </c>
      <c r="B28" s="2"/>
      <c r="C28" s="2"/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3" t="s">
        <v>54</v>
      </c>
      <c r="J28" s="3" t="s">
        <v>18</v>
      </c>
      <c r="K28" s="3" t="s">
        <v>50</v>
      </c>
    </row>
    <row r="29" spans="1:11" x14ac:dyDescent="0.2">
      <c r="A29" s="2" t="s">
        <v>20</v>
      </c>
      <c r="G29">
        <v>1</v>
      </c>
      <c r="H29">
        <v>1</v>
      </c>
      <c r="I29" s="1" t="s">
        <v>55</v>
      </c>
      <c r="J29" s="1" t="s">
        <v>56</v>
      </c>
      <c r="K29" s="1" t="s">
        <v>50</v>
      </c>
    </row>
    <row r="31" spans="1:11" ht="48" x14ac:dyDescent="0.2">
      <c r="A31" s="7" t="s">
        <v>48</v>
      </c>
      <c r="B31" s="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I15" sqref="I15"/>
    </sheetView>
  </sheetViews>
  <sheetFormatPr baseColWidth="10" defaultRowHeight="16" x14ac:dyDescent="0.2"/>
  <cols>
    <col min="1" max="1" width="27.33203125" customWidth="1"/>
    <col min="2" max="2" width="17" customWidth="1"/>
    <col min="9" max="9" width="13.83203125" customWidth="1"/>
    <col min="10" max="10" width="14.83203125" customWidth="1"/>
  </cols>
  <sheetData>
    <row r="1" spans="1:11" x14ac:dyDescent="0.2">
      <c r="A1" s="2"/>
      <c r="B1" s="3" t="s">
        <v>23</v>
      </c>
      <c r="C1" s="3" t="s">
        <v>22</v>
      </c>
      <c r="D1" s="3" t="s">
        <v>21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x14ac:dyDescent="0.2">
      <c r="A2" s="2" t="s">
        <v>0</v>
      </c>
      <c r="B2" s="2"/>
      <c r="C2" s="2"/>
      <c r="D2" s="2"/>
      <c r="E2" s="11">
        <v>3</v>
      </c>
      <c r="F2" s="11">
        <v>3</v>
      </c>
      <c r="G2" s="2"/>
      <c r="H2" s="2"/>
      <c r="I2" s="2"/>
      <c r="J2" s="2"/>
      <c r="K2" s="2"/>
    </row>
    <row r="3" spans="1:11" x14ac:dyDescent="0.2">
      <c r="A3" s="2" t="s">
        <v>1</v>
      </c>
      <c r="B3" s="2"/>
      <c r="C3" s="2"/>
      <c r="D3" s="2"/>
      <c r="E3" s="2"/>
      <c r="F3" s="2"/>
      <c r="G3" s="11">
        <v>5</v>
      </c>
      <c r="H3" s="2"/>
      <c r="I3" s="2"/>
      <c r="J3" s="2"/>
      <c r="K3" s="2"/>
    </row>
    <row r="4" spans="1:11" x14ac:dyDescent="0.2">
      <c r="A4" s="2" t="s">
        <v>66</v>
      </c>
      <c r="B4" s="2"/>
      <c r="C4" s="2"/>
      <c r="D4" s="2"/>
      <c r="E4" s="15">
        <v>3</v>
      </c>
      <c r="F4" s="15">
        <v>3</v>
      </c>
      <c r="G4" s="11"/>
      <c r="H4" s="2"/>
      <c r="I4" s="2"/>
      <c r="J4" s="2"/>
      <c r="K4" s="2"/>
    </row>
    <row r="5" spans="1:11" x14ac:dyDescent="0.2">
      <c r="A5" s="2" t="s">
        <v>2</v>
      </c>
      <c r="B5" s="2"/>
      <c r="C5" s="2"/>
      <c r="D5" s="2"/>
      <c r="E5" s="11">
        <v>2</v>
      </c>
      <c r="F5" s="11">
        <v>2</v>
      </c>
      <c r="G5" s="11">
        <v>2</v>
      </c>
      <c r="H5" s="11">
        <v>2</v>
      </c>
      <c r="I5" s="11">
        <v>1.5</v>
      </c>
      <c r="J5" s="15">
        <v>1.2</v>
      </c>
      <c r="K5" s="4">
        <v>1.4</v>
      </c>
    </row>
    <row r="6" spans="1:11" x14ac:dyDescent="0.2">
      <c r="A6" s="2" t="s">
        <v>57</v>
      </c>
      <c r="B6" s="2"/>
      <c r="C6" s="2"/>
      <c r="D6" s="2"/>
      <c r="E6" s="4"/>
      <c r="F6" s="4"/>
      <c r="G6" s="4"/>
      <c r="H6" s="15">
        <v>3</v>
      </c>
      <c r="I6" s="15">
        <v>3</v>
      </c>
      <c r="J6" s="15">
        <v>3</v>
      </c>
      <c r="K6" s="15">
        <v>3</v>
      </c>
    </row>
    <row r="7" spans="1:11" x14ac:dyDescent="0.2">
      <c r="A7" s="2" t="s">
        <v>3</v>
      </c>
      <c r="B7" s="2"/>
      <c r="C7" s="2"/>
      <c r="D7" s="2"/>
      <c r="E7" s="2"/>
      <c r="F7" s="2"/>
      <c r="G7" s="11">
        <v>5</v>
      </c>
      <c r="H7" s="11">
        <v>5</v>
      </c>
      <c r="I7" s="11">
        <v>5</v>
      </c>
      <c r="J7" s="11">
        <v>5</v>
      </c>
      <c r="K7" s="2"/>
    </row>
    <row r="8" spans="1:11" x14ac:dyDescent="0.2">
      <c r="A8" s="2" t="s">
        <v>5</v>
      </c>
      <c r="B8" s="2"/>
      <c r="C8" s="2"/>
      <c r="D8" s="2"/>
      <c r="E8" s="2"/>
      <c r="F8" s="2"/>
      <c r="G8" s="4">
        <v>1.4</v>
      </c>
      <c r="H8" s="4">
        <v>1.4</v>
      </c>
      <c r="I8" s="4">
        <v>1.4</v>
      </c>
      <c r="J8" s="4">
        <v>1</v>
      </c>
      <c r="K8" s="2"/>
    </row>
    <row r="9" spans="1:11" x14ac:dyDescent="0.2">
      <c r="A9" s="2" t="s">
        <v>6</v>
      </c>
      <c r="B9" s="2"/>
      <c r="C9" s="2"/>
      <c r="D9" s="2"/>
      <c r="E9" s="2"/>
      <c r="F9" s="2"/>
      <c r="G9" s="4">
        <v>1.4</v>
      </c>
      <c r="H9" s="4">
        <v>1.4</v>
      </c>
      <c r="I9" s="4">
        <v>1.4</v>
      </c>
      <c r="J9" s="4">
        <v>1</v>
      </c>
      <c r="K9" s="2"/>
    </row>
    <row r="10" spans="1:11" x14ac:dyDescent="0.2">
      <c r="A10" s="2" t="s">
        <v>60</v>
      </c>
      <c r="B10" s="2"/>
      <c r="C10" s="2"/>
      <c r="D10" s="2"/>
      <c r="E10" s="2"/>
      <c r="F10" s="2"/>
      <c r="G10" s="4"/>
      <c r="H10" s="4"/>
      <c r="I10" s="11">
        <v>0.7</v>
      </c>
      <c r="J10" s="4"/>
      <c r="K10" s="2"/>
    </row>
    <row r="11" spans="1:11" x14ac:dyDescent="0.2">
      <c r="A11" s="2" t="s">
        <v>62</v>
      </c>
      <c r="B11" s="2"/>
      <c r="C11" s="2"/>
      <c r="D11" s="13" t="s">
        <v>64</v>
      </c>
      <c r="E11" s="2"/>
      <c r="F11" s="2"/>
      <c r="G11" s="4"/>
      <c r="H11" s="4"/>
      <c r="I11" s="11"/>
      <c r="J11" s="4"/>
      <c r="K11" s="2"/>
    </row>
    <row r="12" spans="1:11" x14ac:dyDescent="0.2">
      <c r="A12" s="2" t="s">
        <v>63</v>
      </c>
      <c r="B12" s="2"/>
      <c r="C12" s="2"/>
      <c r="D12" s="13" t="s">
        <v>64</v>
      </c>
      <c r="E12" s="2"/>
      <c r="F12" s="2"/>
      <c r="G12" s="4"/>
      <c r="H12" s="4"/>
      <c r="I12" s="11"/>
      <c r="J12" s="4"/>
      <c r="K12" s="2"/>
    </row>
    <row r="13" spans="1:11" x14ac:dyDescent="0.2">
      <c r="A13" s="2" t="s">
        <v>4</v>
      </c>
      <c r="B13" s="2"/>
      <c r="C13" s="4">
        <v>1</v>
      </c>
      <c r="D13" s="13" t="s">
        <v>61</v>
      </c>
      <c r="E13" s="2"/>
      <c r="F13" s="2"/>
      <c r="G13" s="4">
        <v>2</v>
      </c>
      <c r="H13" s="4">
        <v>2</v>
      </c>
      <c r="I13" s="12">
        <v>1.2</v>
      </c>
      <c r="J13" s="4">
        <v>1.2</v>
      </c>
      <c r="K13" s="4">
        <v>2</v>
      </c>
    </row>
    <row r="14" spans="1:11" x14ac:dyDescent="0.2">
      <c r="A14" s="2" t="s">
        <v>51</v>
      </c>
      <c r="B14" s="2"/>
      <c r="C14" s="4"/>
      <c r="D14" s="2"/>
      <c r="E14" s="2"/>
      <c r="F14" s="2"/>
      <c r="G14" s="4">
        <v>2</v>
      </c>
      <c r="H14" s="4">
        <v>2</v>
      </c>
      <c r="I14" s="12">
        <v>1.2</v>
      </c>
      <c r="J14" s="4">
        <v>1.2</v>
      </c>
      <c r="K14" s="4">
        <v>2</v>
      </c>
    </row>
    <row r="15" spans="1:11" x14ac:dyDescent="0.2">
      <c r="A15" s="2" t="s">
        <v>53</v>
      </c>
      <c r="B15" s="2"/>
      <c r="C15" s="4"/>
      <c r="D15" s="2"/>
      <c r="E15" s="2"/>
      <c r="F15" s="2"/>
      <c r="G15" s="4"/>
      <c r="H15" s="4"/>
      <c r="I15" s="4"/>
      <c r="J15" s="4"/>
      <c r="K15" s="10"/>
    </row>
    <row r="16" spans="1:11" x14ac:dyDescent="0.2">
      <c r="A16" s="2" t="s">
        <v>52</v>
      </c>
      <c r="B16" s="2"/>
      <c r="C16" s="4"/>
      <c r="D16" s="2"/>
      <c r="E16" s="2"/>
      <c r="F16" s="2"/>
      <c r="G16" s="4"/>
      <c r="H16" s="4"/>
      <c r="I16" s="4"/>
      <c r="J16" s="4"/>
      <c r="K16" s="9"/>
    </row>
    <row r="17" spans="1:11" x14ac:dyDescent="0.2">
      <c r="A17" s="2" t="s">
        <v>16</v>
      </c>
      <c r="B17" s="4">
        <v>0.8</v>
      </c>
      <c r="C17" s="4">
        <v>0.85</v>
      </c>
      <c r="D17" s="4">
        <v>0.85</v>
      </c>
      <c r="E17" s="4">
        <v>0.85</v>
      </c>
      <c r="F17" s="4">
        <v>0.85</v>
      </c>
      <c r="G17" s="11">
        <v>0.85</v>
      </c>
      <c r="H17" s="4">
        <v>0.85</v>
      </c>
      <c r="I17" s="4">
        <v>0.85</v>
      </c>
      <c r="J17" s="4">
        <v>0.85</v>
      </c>
      <c r="K17" s="4">
        <v>0.85</v>
      </c>
    </row>
    <row r="18" spans="1:11" x14ac:dyDescent="0.2">
      <c r="A18" s="2" t="s">
        <v>17</v>
      </c>
      <c r="B18" s="4">
        <v>0.8</v>
      </c>
      <c r="C18" s="11">
        <v>0.85</v>
      </c>
      <c r="D18" s="11">
        <v>0.85</v>
      </c>
      <c r="E18" s="4">
        <v>0.85</v>
      </c>
      <c r="F18" s="4">
        <v>0.85</v>
      </c>
      <c r="G18" s="11">
        <v>0.85</v>
      </c>
      <c r="H18" s="4">
        <v>0.85</v>
      </c>
      <c r="I18" s="4">
        <v>0.85</v>
      </c>
      <c r="J18" s="4">
        <v>0.85</v>
      </c>
      <c r="K18" s="4">
        <v>0.85</v>
      </c>
    </row>
    <row r="19" spans="1:11" x14ac:dyDescent="0.2">
      <c r="A19" s="2" t="s">
        <v>24</v>
      </c>
      <c r="B19" s="3" t="s">
        <v>25</v>
      </c>
      <c r="C19" s="2"/>
      <c r="D19" s="2"/>
      <c r="E19" s="2"/>
      <c r="F19" s="2"/>
      <c r="G19" s="4"/>
      <c r="H19" s="4"/>
      <c r="I19" s="4"/>
      <c r="J19" s="2"/>
      <c r="K19" s="2"/>
    </row>
    <row r="20" spans="1:11" x14ac:dyDescent="0.2">
      <c r="A20" s="2"/>
      <c r="B20" s="2"/>
      <c r="C20" s="2"/>
      <c r="D20" s="2"/>
      <c r="E20" s="2"/>
      <c r="F20" s="2"/>
      <c r="G20" s="4"/>
      <c r="H20" s="4"/>
      <c r="I20" s="4"/>
      <c r="J20" s="2"/>
      <c r="K20" s="2"/>
    </row>
    <row r="21" spans="1:11" x14ac:dyDescent="0.2">
      <c r="A21" s="2"/>
      <c r="B21" s="2"/>
      <c r="C21" s="2"/>
      <c r="D21" s="2"/>
      <c r="E21" s="2"/>
      <c r="F21" s="2"/>
      <c r="G21" s="4"/>
      <c r="H21" s="4"/>
      <c r="I21" s="4"/>
      <c r="J21" s="2"/>
      <c r="K21" s="2"/>
    </row>
    <row r="22" spans="1:11" x14ac:dyDescent="0.2">
      <c r="A22" s="2"/>
      <c r="B22" s="2"/>
      <c r="C22" s="2"/>
      <c r="D22" s="2"/>
      <c r="E22" s="2"/>
      <c r="F22" s="2"/>
      <c r="G22" s="4"/>
      <c r="H22" s="4"/>
      <c r="I22" s="4"/>
      <c r="J22" s="2"/>
      <c r="K22" s="2"/>
    </row>
    <row r="23" spans="1:11" x14ac:dyDescent="0.2">
      <c r="A23" s="2"/>
      <c r="B23" s="3" t="s">
        <v>19</v>
      </c>
      <c r="C23" s="2"/>
      <c r="D23" s="3" t="s">
        <v>20</v>
      </c>
      <c r="E23" s="2"/>
      <c r="F23" s="2"/>
      <c r="G23" s="2"/>
      <c r="H23" s="2"/>
      <c r="I23" s="2"/>
      <c r="J23" s="2"/>
      <c r="K23" s="2"/>
    </row>
    <row r="24" spans="1:11" x14ac:dyDescent="0.2">
      <c r="A24" s="2" t="s">
        <v>15</v>
      </c>
      <c r="B24" s="2">
        <v>31.669</v>
      </c>
      <c r="C24" s="2"/>
      <c r="D24" s="2">
        <v>38.494999999999997</v>
      </c>
      <c r="E24" s="2"/>
      <c r="F24" s="2"/>
      <c r="G24" s="2"/>
      <c r="H24" s="2"/>
      <c r="I24" s="2"/>
      <c r="J24" s="2"/>
      <c r="K24" s="2"/>
    </row>
    <row r="25" spans="1:11" x14ac:dyDescent="0.2">
      <c r="A25" s="2" t="s">
        <v>14</v>
      </c>
      <c r="B25" s="2">
        <v>0.252</v>
      </c>
      <c r="C25" s="2"/>
      <c r="D25" s="2">
        <v>0.25659999999999999</v>
      </c>
      <c r="E25" s="2"/>
      <c r="F25" s="2"/>
      <c r="G25" s="2"/>
      <c r="H25" s="2"/>
      <c r="I25" s="2"/>
      <c r="J25" s="2"/>
      <c r="K25" s="2"/>
    </row>
    <row r="26" spans="1:11" x14ac:dyDescent="0.2">
      <c r="A26" s="2" t="s">
        <v>58</v>
      </c>
      <c r="B26" s="2">
        <v>22.244</v>
      </c>
      <c r="C26" s="2"/>
      <c r="D26" s="2">
        <v>23.287600000000001</v>
      </c>
      <c r="E26" s="2"/>
      <c r="F26" s="2"/>
      <c r="G26" s="2"/>
      <c r="H26" s="2"/>
      <c r="I26" s="2"/>
      <c r="J26" s="2"/>
      <c r="K26" s="2"/>
    </row>
    <row r="27" spans="1:11" x14ac:dyDescent="0.2">
      <c r="A27" s="2" t="s">
        <v>59</v>
      </c>
      <c r="B27" s="2">
        <v>67.393000000000001</v>
      </c>
      <c r="C27" s="2"/>
      <c r="D27" s="2">
        <v>60.42</v>
      </c>
      <c r="E27" s="2"/>
      <c r="F27" s="2"/>
      <c r="G27" s="2"/>
      <c r="H27" s="2"/>
      <c r="I27" s="2"/>
      <c r="J27" s="2"/>
      <c r="K27" s="2"/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">
      <c r="A29" s="2" t="s">
        <v>19</v>
      </c>
      <c r="B29" s="2"/>
      <c r="C29" s="2"/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3" t="s">
        <v>54</v>
      </c>
      <c r="J29" s="3" t="s">
        <v>18</v>
      </c>
      <c r="K29" s="3" t="s">
        <v>50</v>
      </c>
    </row>
    <row r="30" spans="1:11" x14ac:dyDescent="0.2">
      <c r="A30" s="2" t="s">
        <v>20</v>
      </c>
      <c r="G30">
        <v>1</v>
      </c>
      <c r="H30">
        <v>1</v>
      </c>
      <c r="I30" s="1" t="s">
        <v>55</v>
      </c>
      <c r="J30" s="1" t="s">
        <v>56</v>
      </c>
      <c r="K30" s="1" t="s">
        <v>50</v>
      </c>
    </row>
    <row r="32" spans="1:11" ht="48" x14ac:dyDescent="0.2">
      <c r="A32" s="7" t="s">
        <v>48</v>
      </c>
      <c r="B32" s="14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38"/>
  <sheetViews>
    <sheetView workbookViewId="0">
      <selection activeCell="A8" sqref="A8:XFD8"/>
    </sheetView>
  </sheetViews>
  <sheetFormatPr baseColWidth="10" defaultRowHeight="16" x14ac:dyDescent="0.2"/>
  <cols>
    <col min="1" max="1" width="27.33203125" customWidth="1"/>
    <col min="2" max="2" width="15.1640625" customWidth="1"/>
    <col min="6" max="6" width="11.5" customWidth="1"/>
    <col min="9" max="9" width="12.5" customWidth="1"/>
  </cols>
  <sheetData>
    <row r="1" spans="1:11" x14ac:dyDescent="0.2">
      <c r="A1" s="2"/>
      <c r="B1" s="3" t="s">
        <v>23</v>
      </c>
      <c r="C1" s="3" t="s">
        <v>22</v>
      </c>
      <c r="D1" s="3" t="s">
        <v>21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x14ac:dyDescent="0.2">
      <c r="A2" s="2" t="s">
        <v>0</v>
      </c>
      <c r="B2" s="2"/>
      <c r="C2" s="2"/>
      <c r="D2" s="2"/>
      <c r="E2" s="16">
        <v>2</v>
      </c>
      <c r="F2" s="16">
        <v>2</v>
      </c>
      <c r="G2" s="2"/>
      <c r="H2" s="2"/>
      <c r="I2" s="2"/>
      <c r="J2" s="2"/>
      <c r="K2" s="2"/>
    </row>
    <row r="3" spans="1:11" x14ac:dyDescent="0.2">
      <c r="A3" s="2" t="s">
        <v>1</v>
      </c>
      <c r="B3" s="2"/>
      <c r="C3" s="2"/>
      <c r="D3" s="2"/>
      <c r="E3" s="2"/>
      <c r="F3" s="2"/>
      <c r="G3" s="16">
        <v>2</v>
      </c>
      <c r="H3" s="2"/>
      <c r="I3" s="2"/>
      <c r="J3" s="2"/>
      <c r="K3" s="2"/>
    </row>
    <row r="4" spans="1:11" x14ac:dyDescent="0.2">
      <c r="A4" s="2" t="s">
        <v>66</v>
      </c>
      <c r="B4" s="2"/>
      <c r="C4" s="2"/>
      <c r="D4" s="2"/>
      <c r="E4" s="16">
        <v>1.5</v>
      </c>
      <c r="F4" s="16">
        <v>1.5</v>
      </c>
      <c r="G4" s="11"/>
      <c r="H4" s="2"/>
      <c r="I4" s="2"/>
      <c r="J4" s="2"/>
      <c r="K4" s="2"/>
    </row>
    <row r="5" spans="1:11" x14ac:dyDescent="0.2">
      <c r="A5" s="2" t="s">
        <v>74</v>
      </c>
      <c r="B5" s="2"/>
      <c r="C5" s="2"/>
      <c r="D5" s="2"/>
      <c r="E5" s="16"/>
      <c r="F5" s="16"/>
      <c r="G5" s="11"/>
      <c r="H5" s="2"/>
      <c r="I5" s="17"/>
      <c r="J5" s="2"/>
      <c r="K5" s="2"/>
    </row>
    <row r="6" spans="1:11" x14ac:dyDescent="0.2">
      <c r="A6" s="2" t="s">
        <v>2</v>
      </c>
      <c r="B6" s="2"/>
      <c r="C6" s="2"/>
      <c r="D6" s="2"/>
      <c r="E6" s="11">
        <v>2</v>
      </c>
      <c r="F6" s="11">
        <v>2</v>
      </c>
      <c r="G6" s="11">
        <v>2</v>
      </c>
      <c r="H6" s="11">
        <v>2</v>
      </c>
      <c r="I6" s="16">
        <v>1.2</v>
      </c>
      <c r="J6" s="17">
        <v>1</v>
      </c>
      <c r="K6" s="4">
        <v>1.4</v>
      </c>
    </row>
    <row r="7" spans="1:11" x14ac:dyDescent="0.2">
      <c r="A7" s="2" t="s">
        <v>70</v>
      </c>
      <c r="B7" s="2"/>
      <c r="C7" s="2"/>
      <c r="D7" s="2"/>
      <c r="E7" s="16">
        <v>1.5</v>
      </c>
      <c r="F7" s="16">
        <v>1.5</v>
      </c>
      <c r="G7" s="16">
        <v>1.5</v>
      </c>
      <c r="H7" s="16">
        <v>0.9</v>
      </c>
      <c r="I7" s="16">
        <v>1.2</v>
      </c>
      <c r="J7" s="16">
        <v>1.5</v>
      </c>
      <c r="K7" s="16">
        <v>1.5</v>
      </c>
    </row>
    <row r="8" spans="1:11" x14ac:dyDescent="0.2">
      <c r="A8" s="2" t="s">
        <v>71</v>
      </c>
      <c r="B8" s="2"/>
      <c r="C8" s="2"/>
      <c r="D8" s="2"/>
      <c r="E8" s="16">
        <v>1.5</v>
      </c>
      <c r="F8" s="16">
        <v>1.5</v>
      </c>
      <c r="G8" s="16">
        <v>1.5</v>
      </c>
      <c r="H8" s="16">
        <v>0.9</v>
      </c>
      <c r="I8" s="16">
        <v>1.2</v>
      </c>
      <c r="J8" s="16">
        <v>1.5</v>
      </c>
      <c r="K8" s="16">
        <v>1.5</v>
      </c>
    </row>
    <row r="9" spans="1:11" x14ac:dyDescent="0.2">
      <c r="A9" s="2" t="s">
        <v>72</v>
      </c>
      <c r="B9" s="2"/>
      <c r="C9" s="2"/>
      <c r="D9" s="2"/>
      <c r="E9" s="16">
        <v>1.5</v>
      </c>
      <c r="F9" s="16">
        <v>1.5</v>
      </c>
      <c r="G9" s="16"/>
      <c r="H9" s="11"/>
      <c r="I9" s="11"/>
      <c r="J9" s="15"/>
      <c r="K9" s="4"/>
    </row>
    <row r="10" spans="1:11" x14ac:dyDescent="0.2">
      <c r="A10" s="2" t="s">
        <v>69</v>
      </c>
      <c r="B10" s="2"/>
      <c r="C10" s="2"/>
      <c r="D10" s="2"/>
      <c r="E10" s="16"/>
      <c r="F10" s="16"/>
      <c r="G10" s="16"/>
      <c r="H10" s="11"/>
      <c r="I10" s="11"/>
      <c r="J10" s="15"/>
      <c r="K10" s="16">
        <v>1.5</v>
      </c>
    </row>
    <row r="11" spans="1:11" x14ac:dyDescent="0.2">
      <c r="A11" s="2" t="s">
        <v>73</v>
      </c>
      <c r="B11" s="2"/>
      <c r="C11" s="2"/>
      <c r="D11" s="2"/>
      <c r="E11" s="16"/>
      <c r="F11" s="16"/>
      <c r="G11" s="16"/>
      <c r="H11" s="11"/>
      <c r="I11" s="11"/>
      <c r="J11" s="17">
        <v>1.5</v>
      </c>
      <c r="K11" s="16">
        <v>1.5</v>
      </c>
    </row>
    <row r="12" spans="1:11" x14ac:dyDescent="0.2">
      <c r="A12" s="2" t="s">
        <v>57</v>
      </c>
      <c r="B12" s="2"/>
      <c r="C12" s="2"/>
      <c r="D12" s="2"/>
      <c r="E12" s="4"/>
      <c r="F12" s="4"/>
      <c r="G12" s="4"/>
      <c r="H12" s="15"/>
      <c r="I12" s="15"/>
      <c r="J12" s="15"/>
      <c r="K12" s="15"/>
    </row>
    <row r="13" spans="1:11" x14ac:dyDescent="0.2">
      <c r="A13" s="2" t="s">
        <v>3</v>
      </c>
      <c r="B13" s="2"/>
      <c r="C13" s="2"/>
      <c r="D13" s="2"/>
      <c r="E13" s="2"/>
      <c r="F13" s="2"/>
      <c r="G13" s="16">
        <v>2</v>
      </c>
      <c r="H13" s="16">
        <v>2</v>
      </c>
      <c r="I13" s="16">
        <v>2</v>
      </c>
      <c r="J13" s="16">
        <v>1.5</v>
      </c>
      <c r="K13" s="2"/>
    </row>
    <row r="14" spans="1:11" x14ac:dyDescent="0.2">
      <c r="A14" s="2" t="s">
        <v>5</v>
      </c>
      <c r="B14" s="2"/>
      <c r="C14" s="2"/>
      <c r="D14" s="2"/>
      <c r="E14" s="2"/>
      <c r="F14" s="2"/>
      <c r="G14" s="4">
        <v>1.4</v>
      </c>
      <c r="H14" s="4">
        <v>1.4</v>
      </c>
      <c r="I14" s="4">
        <v>1.4</v>
      </c>
      <c r="J14" s="4">
        <v>1</v>
      </c>
      <c r="K14" s="2"/>
    </row>
    <row r="15" spans="1:11" x14ac:dyDescent="0.2">
      <c r="A15" s="2" t="s">
        <v>6</v>
      </c>
      <c r="B15" s="2"/>
      <c r="C15" s="2"/>
      <c r="D15" s="2"/>
      <c r="E15" s="2"/>
      <c r="F15" s="2"/>
      <c r="G15" s="4">
        <v>1.4</v>
      </c>
      <c r="H15" s="4">
        <v>1.4</v>
      </c>
      <c r="I15" s="4">
        <v>1.4</v>
      </c>
      <c r="J15" s="4">
        <v>1</v>
      </c>
      <c r="K15" s="2"/>
    </row>
    <row r="16" spans="1:11" x14ac:dyDescent="0.2">
      <c r="A16" s="2" t="s">
        <v>60</v>
      </c>
      <c r="B16" s="2"/>
      <c r="C16" s="2"/>
      <c r="D16" s="2"/>
      <c r="E16" s="2"/>
      <c r="F16" s="2"/>
      <c r="G16" s="4"/>
      <c r="H16" s="4"/>
      <c r="I16" s="11">
        <v>0.7</v>
      </c>
      <c r="J16" s="4"/>
      <c r="K16" s="2"/>
    </row>
    <row r="17" spans="1:11" x14ac:dyDescent="0.2">
      <c r="A17" s="2" t="s">
        <v>62</v>
      </c>
      <c r="B17" s="2"/>
      <c r="C17" s="2"/>
      <c r="D17" s="13" t="s">
        <v>64</v>
      </c>
      <c r="E17" s="2"/>
      <c r="F17" s="2"/>
      <c r="G17" s="4"/>
      <c r="H17" s="4"/>
      <c r="I17" s="11"/>
      <c r="J17" s="4"/>
      <c r="K17" s="2"/>
    </row>
    <row r="18" spans="1:11" x14ac:dyDescent="0.2">
      <c r="A18" s="2" t="s">
        <v>63</v>
      </c>
      <c r="B18" s="2"/>
      <c r="C18" s="2"/>
      <c r="D18" s="13" t="s">
        <v>64</v>
      </c>
      <c r="E18" s="2"/>
      <c r="F18" s="2"/>
      <c r="G18" s="4"/>
      <c r="H18" s="4"/>
      <c r="I18" s="11"/>
      <c r="J18" s="4"/>
      <c r="K18" s="2"/>
    </row>
    <row r="19" spans="1:11" x14ac:dyDescent="0.2">
      <c r="A19" s="2" t="s">
        <v>4</v>
      </c>
      <c r="B19" s="2"/>
      <c r="C19" s="4">
        <v>1</v>
      </c>
      <c r="D19" s="13" t="s">
        <v>61</v>
      </c>
      <c r="E19" s="2"/>
      <c r="F19" s="2"/>
      <c r="G19" s="4">
        <v>2</v>
      </c>
      <c r="H19" s="4">
        <v>2</v>
      </c>
      <c r="I19" s="12">
        <v>1.2</v>
      </c>
      <c r="J19" s="4">
        <v>1.2</v>
      </c>
      <c r="K19" s="4">
        <v>2</v>
      </c>
    </row>
    <row r="20" spans="1:11" x14ac:dyDescent="0.2">
      <c r="A20" s="2" t="s">
        <v>51</v>
      </c>
      <c r="B20" s="2"/>
      <c r="C20" s="4"/>
      <c r="D20" s="2"/>
      <c r="E20" s="2"/>
      <c r="F20" s="2"/>
      <c r="G20" s="4">
        <v>2</v>
      </c>
      <c r="H20" s="4">
        <v>2</v>
      </c>
      <c r="I20" s="12">
        <v>1.2</v>
      </c>
      <c r="J20" s="4">
        <v>1.2</v>
      </c>
      <c r="K20" s="4">
        <v>2</v>
      </c>
    </row>
    <row r="21" spans="1:11" x14ac:dyDescent="0.2">
      <c r="A21" s="2" t="s">
        <v>53</v>
      </c>
      <c r="B21" s="2"/>
      <c r="C21" s="4"/>
      <c r="D21" s="2"/>
      <c r="E21" s="2"/>
      <c r="F21" s="2"/>
      <c r="G21" s="4"/>
      <c r="H21" s="4"/>
      <c r="I21" s="4"/>
      <c r="J21" s="4"/>
      <c r="K21" s="10"/>
    </row>
    <row r="22" spans="1:11" x14ac:dyDescent="0.2">
      <c r="A22" s="2" t="s">
        <v>52</v>
      </c>
      <c r="B22" s="2"/>
      <c r="C22" s="4"/>
      <c r="D22" s="2"/>
      <c r="E22" s="2"/>
      <c r="F22" s="2"/>
      <c r="G22" s="4"/>
      <c r="H22" s="4"/>
      <c r="I22" s="4"/>
      <c r="J22" s="4"/>
      <c r="K22" s="9"/>
    </row>
    <row r="23" spans="1:11" x14ac:dyDescent="0.2">
      <c r="A23" s="2" t="s">
        <v>16</v>
      </c>
      <c r="B23" s="4">
        <v>0.8</v>
      </c>
      <c r="C23" s="4">
        <v>0.85</v>
      </c>
      <c r="D23" s="4">
        <v>0.85</v>
      </c>
      <c r="E23" s="4">
        <v>0.85</v>
      </c>
      <c r="F23" s="4">
        <v>0.85</v>
      </c>
      <c r="G23" s="11">
        <v>0.85</v>
      </c>
      <c r="H23" s="4">
        <v>0.85</v>
      </c>
      <c r="I23" s="4">
        <v>0.85</v>
      </c>
      <c r="J23" s="4">
        <v>0.85</v>
      </c>
      <c r="K23" s="4">
        <v>0.85</v>
      </c>
    </row>
    <row r="24" spans="1:11" x14ac:dyDescent="0.2">
      <c r="A24" s="2" t="s">
        <v>17</v>
      </c>
      <c r="B24" s="4">
        <v>0.8</v>
      </c>
      <c r="C24" s="11">
        <v>0.85</v>
      </c>
      <c r="D24" s="11">
        <v>0.85</v>
      </c>
      <c r="E24" s="4">
        <v>0.85</v>
      </c>
      <c r="F24" s="4">
        <v>0.85</v>
      </c>
      <c r="G24" s="11">
        <v>0.85</v>
      </c>
      <c r="H24" s="4">
        <v>0.85</v>
      </c>
      <c r="I24" s="4">
        <v>0.85</v>
      </c>
      <c r="J24" s="4">
        <v>0.85</v>
      </c>
      <c r="K24" s="4">
        <v>0.85</v>
      </c>
    </row>
    <row r="25" spans="1:11" x14ac:dyDescent="0.2">
      <c r="A25" s="2" t="s">
        <v>24</v>
      </c>
      <c r="B25" s="3" t="s">
        <v>25</v>
      </c>
      <c r="C25" s="2"/>
      <c r="D25" s="2"/>
      <c r="E25" s="2"/>
      <c r="F25" s="2"/>
      <c r="G25" s="4"/>
      <c r="H25" s="4"/>
      <c r="I25" s="4"/>
      <c r="J25" s="2"/>
      <c r="K25" s="2"/>
    </row>
    <row r="26" spans="1:11" x14ac:dyDescent="0.2">
      <c r="A26" s="2"/>
      <c r="B26" s="2"/>
      <c r="C26" s="2"/>
      <c r="D26" s="2"/>
      <c r="E26" s="2" t="s">
        <v>67</v>
      </c>
      <c r="F26" s="2" t="s">
        <v>67</v>
      </c>
      <c r="G26" s="4" t="s">
        <v>68</v>
      </c>
      <c r="H26" s="4" t="s">
        <v>68</v>
      </c>
      <c r="I26" s="4"/>
      <c r="J26" s="2"/>
      <c r="K26" s="2"/>
    </row>
    <row r="27" spans="1:11" x14ac:dyDescent="0.2">
      <c r="A27" s="2"/>
      <c r="B27" s="2"/>
      <c r="C27" s="2"/>
      <c r="D27" s="2"/>
      <c r="E27" s="2"/>
      <c r="F27" s="2"/>
      <c r="G27" s="4"/>
      <c r="H27" s="4"/>
      <c r="I27" s="4"/>
      <c r="J27" s="2"/>
      <c r="K27" s="2"/>
    </row>
    <row r="28" spans="1:11" x14ac:dyDescent="0.2">
      <c r="A28" s="2"/>
      <c r="B28" s="2"/>
      <c r="C28" s="2"/>
      <c r="D28" s="2"/>
      <c r="E28" s="2"/>
      <c r="F28" s="2"/>
      <c r="G28" s="4"/>
      <c r="H28" s="4"/>
      <c r="I28" s="4"/>
      <c r="J28" s="2"/>
      <c r="K28" s="2"/>
    </row>
    <row r="29" spans="1:11" x14ac:dyDescent="0.2">
      <c r="A29" s="2"/>
      <c r="B29" s="3" t="s">
        <v>19</v>
      </c>
      <c r="C29" s="2"/>
      <c r="D29" s="3" t="s">
        <v>20</v>
      </c>
      <c r="E29" s="2"/>
      <c r="F29" s="2"/>
      <c r="G29" s="2"/>
      <c r="H29" s="2"/>
      <c r="I29" s="2"/>
      <c r="J29" s="2"/>
      <c r="K29" s="2"/>
    </row>
    <row r="30" spans="1:11" x14ac:dyDescent="0.2">
      <c r="A30" s="2" t="s">
        <v>15</v>
      </c>
      <c r="B30" s="2">
        <v>41.731999999999999</v>
      </c>
      <c r="C30" s="2"/>
      <c r="D30" s="2">
        <v>38.494999999999997</v>
      </c>
      <c r="E30" s="2"/>
      <c r="F30" s="2"/>
      <c r="G30" s="2"/>
      <c r="H30" s="2"/>
      <c r="I30" s="2"/>
      <c r="J30" s="2"/>
      <c r="K30" s="2"/>
    </row>
    <row r="31" spans="1:11" x14ac:dyDescent="0.2">
      <c r="A31" s="2" t="s">
        <v>14</v>
      </c>
      <c r="B31" s="2">
        <v>0.26900000000000002</v>
      </c>
      <c r="C31" s="2"/>
      <c r="D31" s="2">
        <v>0.25659999999999999</v>
      </c>
      <c r="E31" s="2"/>
      <c r="F31" s="2"/>
      <c r="G31" s="2"/>
      <c r="H31" s="2"/>
      <c r="I31" s="2"/>
      <c r="J31" s="2"/>
      <c r="K31" s="2"/>
    </row>
    <row r="32" spans="1:11" x14ac:dyDescent="0.2">
      <c r="A32" s="2" t="s">
        <v>58</v>
      </c>
      <c r="B32" s="2">
        <v>22.87</v>
      </c>
      <c r="C32" s="2"/>
      <c r="D32" s="2">
        <v>23.287600000000001</v>
      </c>
      <c r="E32" s="2"/>
      <c r="F32" s="2"/>
      <c r="G32" s="2"/>
      <c r="H32" s="2"/>
      <c r="I32" s="2"/>
      <c r="J32" s="2"/>
      <c r="K32" s="2"/>
    </row>
    <row r="33" spans="1:11" x14ac:dyDescent="0.2">
      <c r="A33" s="2" t="s">
        <v>59</v>
      </c>
      <c r="B33" s="2">
        <v>75.25</v>
      </c>
      <c r="C33" s="2"/>
      <c r="D33" s="2">
        <v>60.42</v>
      </c>
      <c r="E33" s="2"/>
      <c r="F33" s="2"/>
      <c r="G33" s="2"/>
      <c r="H33" s="2"/>
      <c r="I33" s="2"/>
      <c r="J33" s="2"/>
      <c r="K33" s="2"/>
    </row>
    <row r="34" spans="1:1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">
      <c r="A35" s="2" t="s">
        <v>19</v>
      </c>
      <c r="B35" s="2"/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3" t="s">
        <v>54</v>
      </c>
      <c r="J35" s="3" t="s">
        <v>18</v>
      </c>
      <c r="K35" s="3" t="s">
        <v>50</v>
      </c>
    </row>
    <row r="36" spans="1:11" x14ac:dyDescent="0.2">
      <c r="A36" s="2" t="s">
        <v>20</v>
      </c>
      <c r="G36">
        <v>1</v>
      </c>
      <c r="H36">
        <v>1</v>
      </c>
      <c r="I36" s="1" t="s">
        <v>55</v>
      </c>
      <c r="J36" s="1" t="s">
        <v>56</v>
      </c>
      <c r="K36" s="1" t="s">
        <v>50</v>
      </c>
    </row>
    <row r="38" spans="1:11" ht="48" x14ac:dyDescent="0.2">
      <c r="A38" s="7" t="s">
        <v>48</v>
      </c>
      <c r="B38" s="14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K39"/>
  <sheetViews>
    <sheetView workbookViewId="0">
      <selection activeCell="K17" sqref="K17"/>
    </sheetView>
  </sheetViews>
  <sheetFormatPr baseColWidth="10" defaultRowHeight="16" x14ac:dyDescent="0.2"/>
  <cols>
    <col min="1" max="1" width="28" customWidth="1"/>
    <col min="2" max="2" width="14.6640625" customWidth="1"/>
    <col min="9" max="9" width="12.83203125" customWidth="1"/>
  </cols>
  <sheetData>
    <row r="1" spans="1:11" x14ac:dyDescent="0.2">
      <c r="A1" s="2"/>
      <c r="B1" s="3" t="s">
        <v>23</v>
      </c>
      <c r="C1" s="3" t="s">
        <v>22</v>
      </c>
      <c r="D1" s="3" t="s">
        <v>21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x14ac:dyDescent="0.2">
      <c r="A2" s="2" t="s">
        <v>0</v>
      </c>
      <c r="B2" s="2"/>
      <c r="C2" s="2"/>
      <c r="D2" s="2"/>
      <c r="E2" s="16">
        <v>2</v>
      </c>
      <c r="F2" s="16">
        <v>2</v>
      </c>
      <c r="G2" s="2"/>
      <c r="H2" s="2"/>
      <c r="I2" s="2"/>
      <c r="J2" s="2"/>
      <c r="K2" s="2"/>
    </row>
    <row r="3" spans="1:11" x14ac:dyDescent="0.2">
      <c r="A3" s="2" t="s">
        <v>1</v>
      </c>
      <c r="B3" s="2"/>
      <c r="C3" s="2"/>
      <c r="D3" s="2"/>
      <c r="E3" s="2"/>
      <c r="F3" s="2"/>
      <c r="G3" s="16">
        <v>2</v>
      </c>
      <c r="H3" s="2"/>
      <c r="I3" s="2"/>
      <c r="J3" s="2"/>
      <c r="K3" s="2"/>
    </row>
    <row r="4" spans="1:11" x14ac:dyDescent="0.2">
      <c r="A4" s="2" t="s">
        <v>66</v>
      </c>
      <c r="B4" s="2"/>
      <c r="C4" s="2"/>
      <c r="D4" s="2"/>
      <c r="E4" s="16">
        <v>1.5</v>
      </c>
      <c r="F4" s="16">
        <v>1.5</v>
      </c>
      <c r="G4" s="11"/>
      <c r="H4" s="2"/>
      <c r="I4" s="2"/>
      <c r="J4" s="2"/>
      <c r="K4" s="2"/>
    </row>
    <row r="5" spans="1:11" x14ac:dyDescent="0.2">
      <c r="A5" s="2" t="s">
        <v>74</v>
      </c>
      <c r="B5" s="2"/>
      <c r="C5" s="2"/>
      <c r="D5" s="2"/>
      <c r="E5" s="16"/>
      <c r="F5" s="16"/>
      <c r="G5" s="11"/>
      <c r="H5" s="2"/>
      <c r="I5" s="17"/>
      <c r="J5" s="2"/>
      <c r="K5" s="2"/>
    </row>
    <row r="6" spans="1:11" x14ac:dyDescent="0.2">
      <c r="A6" s="2" t="s">
        <v>2</v>
      </c>
      <c r="B6" s="2"/>
      <c r="C6" s="2"/>
      <c r="D6" s="2"/>
      <c r="E6" s="23">
        <v>2</v>
      </c>
      <c r="F6" s="11">
        <v>2</v>
      </c>
      <c r="G6" s="11">
        <v>2</v>
      </c>
      <c r="H6" s="11">
        <v>2</v>
      </c>
      <c r="I6" s="24">
        <v>1.5</v>
      </c>
      <c r="J6" s="22">
        <v>0.8</v>
      </c>
      <c r="K6" s="22">
        <v>1.3</v>
      </c>
    </row>
    <row r="7" spans="1:11" x14ac:dyDescent="0.2">
      <c r="A7" s="2" t="s">
        <v>77</v>
      </c>
      <c r="B7" s="2"/>
      <c r="C7" s="2"/>
      <c r="D7" s="2"/>
      <c r="E7" s="22">
        <v>0.8</v>
      </c>
      <c r="F7" s="22">
        <v>0.8</v>
      </c>
      <c r="G7" s="22">
        <v>0.85</v>
      </c>
      <c r="H7" s="16">
        <v>0.9</v>
      </c>
      <c r="I7" s="22">
        <v>0.9</v>
      </c>
      <c r="J7" s="22">
        <v>0.9</v>
      </c>
      <c r="K7" s="22">
        <v>0.9</v>
      </c>
    </row>
    <row r="8" spans="1:11" x14ac:dyDescent="0.2">
      <c r="A8" s="2" t="s">
        <v>71</v>
      </c>
      <c r="B8" s="2"/>
      <c r="C8" s="2"/>
      <c r="D8" s="2"/>
      <c r="E8" s="22">
        <v>0.8</v>
      </c>
      <c r="F8" s="22">
        <v>0.8</v>
      </c>
      <c r="G8" s="22">
        <v>0.85</v>
      </c>
      <c r="H8" s="16">
        <v>0.9</v>
      </c>
      <c r="I8" s="22">
        <v>0.9</v>
      </c>
      <c r="J8" s="22">
        <v>0.9</v>
      </c>
      <c r="K8" s="22">
        <v>0.9</v>
      </c>
    </row>
    <row r="9" spans="1:11" x14ac:dyDescent="0.2">
      <c r="A9" s="2" t="s">
        <v>72</v>
      </c>
      <c r="B9" s="2"/>
      <c r="C9" s="2"/>
      <c r="D9" s="2"/>
      <c r="E9" s="22">
        <v>0.8</v>
      </c>
      <c r="F9" s="22">
        <v>0.8</v>
      </c>
      <c r="G9" s="16"/>
      <c r="H9" s="11"/>
      <c r="I9" s="11"/>
      <c r="J9" s="15"/>
      <c r="K9" s="4"/>
    </row>
    <row r="10" spans="1:11" x14ac:dyDescent="0.2">
      <c r="A10" s="2" t="s">
        <v>69</v>
      </c>
      <c r="B10" s="2"/>
      <c r="C10" s="2"/>
      <c r="D10" s="2"/>
      <c r="E10" s="16"/>
      <c r="F10" s="16"/>
      <c r="G10" s="16"/>
      <c r="H10" s="11"/>
      <c r="I10" s="11"/>
      <c r="J10" s="15"/>
      <c r="K10" s="19">
        <v>1.2</v>
      </c>
    </row>
    <row r="11" spans="1:11" x14ac:dyDescent="0.2">
      <c r="A11" s="2" t="s">
        <v>73</v>
      </c>
      <c r="B11" s="2"/>
      <c r="C11" s="2"/>
      <c r="D11" s="2"/>
      <c r="E11" s="16"/>
      <c r="F11" s="16"/>
      <c r="G11" s="16"/>
      <c r="H11" s="11"/>
      <c r="I11" s="11"/>
      <c r="J11" s="17">
        <v>1</v>
      </c>
      <c r="K11" s="24">
        <v>1.7</v>
      </c>
    </row>
    <row r="12" spans="1:11" x14ac:dyDescent="0.2">
      <c r="A12" s="2" t="s">
        <v>75</v>
      </c>
      <c r="B12" s="2"/>
      <c r="C12" s="2"/>
      <c r="D12" s="2"/>
      <c r="E12" s="16"/>
      <c r="F12" s="16"/>
      <c r="G12" s="16"/>
      <c r="H12" s="11"/>
      <c r="I12" s="11"/>
      <c r="J12" s="17"/>
      <c r="K12" s="19">
        <v>0.8</v>
      </c>
    </row>
    <row r="13" spans="1:11" x14ac:dyDescent="0.2">
      <c r="A13" s="2" t="s">
        <v>57</v>
      </c>
      <c r="B13" s="2"/>
      <c r="C13" s="2"/>
      <c r="D13" s="2"/>
      <c r="E13" s="4"/>
      <c r="F13" s="4"/>
      <c r="G13" s="4"/>
      <c r="H13" s="15"/>
      <c r="I13" s="15"/>
      <c r="J13" s="15"/>
      <c r="K13" s="15"/>
    </row>
    <row r="14" spans="1:11" x14ac:dyDescent="0.2">
      <c r="A14" s="2" t="s">
        <v>3</v>
      </c>
      <c r="B14" s="2"/>
      <c r="C14" s="2"/>
      <c r="D14" s="2"/>
      <c r="E14" s="2"/>
      <c r="F14" s="2"/>
      <c r="G14" s="16">
        <v>2</v>
      </c>
      <c r="H14" s="16">
        <v>2</v>
      </c>
      <c r="I14" s="16">
        <v>2</v>
      </c>
      <c r="J14" s="16">
        <v>1.5</v>
      </c>
      <c r="K14" s="2"/>
    </row>
    <row r="15" spans="1:11" x14ac:dyDescent="0.2">
      <c r="A15" s="2" t="s">
        <v>5</v>
      </c>
      <c r="B15" s="2"/>
      <c r="C15" s="2"/>
      <c r="D15" s="2"/>
      <c r="E15" s="22">
        <v>0.9</v>
      </c>
      <c r="F15" s="2"/>
      <c r="G15" s="4">
        <v>1.4</v>
      </c>
      <c r="H15" s="4">
        <v>1.4</v>
      </c>
      <c r="I15" s="4">
        <v>1.4</v>
      </c>
      <c r="J15" s="4">
        <v>1</v>
      </c>
      <c r="K15" s="19">
        <v>0.8</v>
      </c>
    </row>
    <row r="16" spans="1:11" x14ac:dyDescent="0.2">
      <c r="A16" s="2" t="s">
        <v>6</v>
      </c>
      <c r="B16" s="2"/>
      <c r="C16" s="2"/>
      <c r="D16" s="2"/>
      <c r="E16" s="22">
        <v>0.9</v>
      </c>
      <c r="F16" s="2"/>
      <c r="G16" s="4">
        <v>1.4</v>
      </c>
      <c r="H16" s="4">
        <v>1.4</v>
      </c>
      <c r="I16" s="4">
        <v>1.4</v>
      </c>
      <c r="J16" s="4">
        <v>1</v>
      </c>
      <c r="K16" s="19">
        <v>0.8</v>
      </c>
    </row>
    <row r="17" spans="1:11" x14ac:dyDescent="0.2">
      <c r="A17" s="2" t="s">
        <v>60</v>
      </c>
      <c r="B17" s="2"/>
      <c r="C17" s="2"/>
      <c r="D17" s="2"/>
      <c r="E17" s="2"/>
      <c r="F17" s="2"/>
      <c r="G17" s="4"/>
      <c r="H17" s="4"/>
      <c r="I17" s="11">
        <v>0.7</v>
      </c>
      <c r="J17" s="4"/>
      <c r="K17" s="19">
        <v>1.5</v>
      </c>
    </row>
    <row r="18" spans="1:11" x14ac:dyDescent="0.2">
      <c r="A18" s="2" t="s">
        <v>62</v>
      </c>
      <c r="B18" s="2"/>
      <c r="C18" s="2"/>
      <c r="D18" s="13" t="s">
        <v>76</v>
      </c>
      <c r="E18" s="2"/>
      <c r="F18" s="2"/>
      <c r="G18" s="4"/>
      <c r="H18" s="4"/>
      <c r="I18" s="11"/>
      <c r="J18" s="4"/>
      <c r="K18" s="2"/>
    </row>
    <row r="19" spans="1:11" x14ac:dyDescent="0.2">
      <c r="A19" s="2" t="s">
        <v>63</v>
      </c>
      <c r="B19" s="2"/>
      <c r="C19" s="2"/>
      <c r="D19" s="13" t="s">
        <v>76</v>
      </c>
      <c r="E19" s="2"/>
      <c r="F19" s="2"/>
      <c r="G19" s="4"/>
      <c r="H19" s="4"/>
      <c r="I19" s="11"/>
      <c r="J19" s="4"/>
      <c r="K19" s="2"/>
    </row>
    <row r="20" spans="1:11" x14ac:dyDescent="0.2">
      <c r="A20" s="2" t="s">
        <v>4</v>
      </c>
      <c r="B20" s="2"/>
      <c r="C20" s="4">
        <v>1</v>
      </c>
      <c r="D20" s="21">
        <v>2</v>
      </c>
      <c r="E20" s="2"/>
      <c r="F20" s="2"/>
      <c r="G20" s="4">
        <v>2</v>
      </c>
      <c r="H20" s="4">
        <v>2</v>
      </c>
      <c r="I20" s="12">
        <v>1.2</v>
      </c>
      <c r="J20" s="24">
        <v>1.5</v>
      </c>
      <c r="K20" s="4">
        <v>2</v>
      </c>
    </row>
    <row r="21" spans="1:11" x14ac:dyDescent="0.2">
      <c r="A21" s="2" t="s">
        <v>51</v>
      </c>
      <c r="B21" s="2"/>
      <c r="C21" s="4"/>
      <c r="D21" s="2"/>
      <c r="E21" s="2"/>
      <c r="F21" s="2"/>
      <c r="G21" s="4">
        <v>2</v>
      </c>
      <c r="H21" s="4">
        <v>2</v>
      </c>
      <c r="I21" s="12">
        <v>1.2</v>
      </c>
      <c r="J21" s="24">
        <v>1.5</v>
      </c>
      <c r="K21" s="4">
        <v>2</v>
      </c>
    </row>
    <row r="22" spans="1:11" x14ac:dyDescent="0.2">
      <c r="A22" s="2" t="s">
        <v>53</v>
      </c>
      <c r="B22" s="2"/>
      <c r="C22" s="4"/>
      <c r="D22" s="2"/>
      <c r="E22" s="2"/>
      <c r="F22" s="2"/>
      <c r="G22" s="4"/>
      <c r="H22" s="4"/>
      <c r="I22" s="4"/>
      <c r="J22" s="4"/>
      <c r="K22" s="20">
        <v>0.66666666666666663</v>
      </c>
    </row>
    <row r="23" spans="1:11" x14ac:dyDescent="0.2">
      <c r="A23" s="2" t="s">
        <v>52</v>
      </c>
      <c r="B23" s="2"/>
      <c r="C23" s="4"/>
      <c r="D23" s="2"/>
      <c r="E23" s="2"/>
      <c r="F23" s="2"/>
      <c r="G23" s="4"/>
      <c r="H23" s="4"/>
      <c r="I23" s="4"/>
      <c r="J23" s="4"/>
      <c r="K23" s="18"/>
    </row>
    <row r="24" spans="1:11" x14ac:dyDescent="0.2">
      <c r="A24" s="2" t="s">
        <v>16</v>
      </c>
      <c r="B24" s="4">
        <v>0.8</v>
      </c>
      <c r="C24" s="4">
        <v>0.85</v>
      </c>
      <c r="D24" s="4">
        <v>0.85</v>
      </c>
      <c r="E24" s="4">
        <v>0.85</v>
      </c>
      <c r="F24" s="4">
        <v>0.85</v>
      </c>
      <c r="G24" s="11">
        <v>0.85</v>
      </c>
      <c r="H24" s="4">
        <v>0.85</v>
      </c>
      <c r="I24" s="4">
        <v>0.85</v>
      </c>
      <c r="J24" s="4">
        <v>0.85</v>
      </c>
      <c r="K24" s="4">
        <v>0.85</v>
      </c>
    </row>
    <row r="25" spans="1:11" x14ac:dyDescent="0.2">
      <c r="A25" s="2" t="s">
        <v>17</v>
      </c>
      <c r="B25" s="4">
        <v>0.8</v>
      </c>
      <c r="C25" s="11">
        <v>0.85</v>
      </c>
      <c r="D25" s="11">
        <v>0.85</v>
      </c>
      <c r="E25" s="4">
        <v>0.85</v>
      </c>
      <c r="F25" s="4">
        <v>0.85</v>
      </c>
      <c r="G25" s="11">
        <v>0.85</v>
      </c>
      <c r="H25" s="4">
        <v>0.85</v>
      </c>
      <c r="I25" s="4">
        <v>0.85</v>
      </c>
      <c r="J25" s="4">
        <v>0.85</v>
      </c>
      <c r="K25" s="4">
        <v>0.85</v>
      </c>
    </row>
    <row r="26" spans="1:11" x14ac:dyDescent="0.2">
      <c r="A26" s="2" t="s">
        <v>24</v>
      </c>
      <c r="B26" s="3" t="s">
        <v>25</v>
      </c>
      <c r="C26" s="2"/>
      <c r="D26" s="2"/>
      <c r="E26" s="2"/>
      <c r="F26" s="2"/>
      <c r="G26" s="4"/>
      <c r="H26" s="4"/>
      <c r="I26" s="4"/>
      <c r="J26" s="2"/>
      <c r="K26" s="2"/>
    </row>
    <row r="27" spans="1:11" x14ac:dyDescent="0.2">
      <c r="A27" s="2"/>
      <c r="B27" s="2"/>
      <c r="C27" s="2"/>
      <c r="D27" s="2"/>
      <c r="E27" s="2" t="s">
        <v>67</v>
      </c>
      <c r="F27" s="2" t="s">
        <v>67</v>
      </c>
      <c r="G27" s="4" t="s">
        <v>68</v>
      </c>
      <c r="H27" s="4" t="s">
        <v>68</v>
      </c>
      <c r="I27" s="4"/>
      <c r="J27" s="2"/>
      <c r="K27" s="2"/>
    </row>
    <row r="28" spans="1:11" x14ac:dyDescent="0.2">
      <c r="A28" s="2"/>
      <c r="B28" s="2"/>
      <c r="C28" s="2"/>
      <c r="D28" s="2"/>
      <c r="E28" s="2"/>
      <c r="F28" s="2"/>
      <c r="G28" s="4"/>
      <c r="H28" s="4"/>
      <c r="I28" s="4"/>
      <c r="J28" s="2"/>
      <c r="K28" s="2"/>
    </row>
    <row r="29" spans="1:11" x14ac:dyDescent="0.2">
      <c r="A29" s="2"/>
      <c r="B29" s="2"/>
      <c r="C29" s="2"/>
      <c r="D29" s="2"/>
      <c r="E29" s="2"/>
      <c r="F29" s="2"/>
      <c r="G29" s="4"/>
      <c r="H29" s="4"/>
      <c r="I29" s="4"/>
      <c r="J29" s="2"/>
      <c r="K29" s="2"/>
    </row>
    <row r="30" spans="1:11" x14ac:dyDescent="0.2">
      <c r="A30" s="2"/>
      <c r="B30" s="3" t="s">
        <v>19</v>
      </c>
      <c r="C30" s="2"/>
      <c r="D30" s="3" t="s">
        <v>20</v>
      </c>
      <c r="E30" s="2"/>
      <c r="F30" s="2"/>
      <c r="G30" s="2"/>
      <c r="H30" s="2"/>
      <c r="I30" s="2"/>
      <c r="J30" s="2"/>
      <c r="K30" s="2"/>
    </row>
    <row r="31" spans="1:11" x14ac:dyDescent="0.2">
      <c r="A31" s="2" t="s">
        <v>15</v>
      </c>
      <c r="B31" s="2">
        <v>37.314999999999998</v>
      </c>
      <c r="C31" s="2"/>
      <c r="D31" s="2">
        <v>38.494999999999997</v>
      </c>
      <c r="E31" s="2"/>
      <c r="F31" s="2"/>
      <c r="G31" s="2"/>
      <c r="H31" s="2"/>
      <c r="I31" s="2"/>
      <c r="J31" s="2"/>
      <c r="K31" s="2"/>
    </row>
    <row r="32" spans="1:11" x14ac:dyDescent="0.2">
      <c r="A32" s="2" t="s">
        <v>14</v>
      </c>
      <c r="B32" s="2">
        <v>0.25569999999999998</v>
      </c>
      <c r="C32" s="2"/>
      <c r="D32" s="2">
        <v>0.25659999999999999</v>
      </c>
      <c r="E32" s="2"/>
      <c r="F32" s="2"/>
      <c r="G32" s="2"/>
      <c r="H32" s="2"/>
      <c r="I32" s="2"/>
      <c r="J32" s="2"/>
      <c r="K32" s="2"/>
    </row>
    <row r="33" spans="1:11" x14ac:dyDescent="0.2">
      <c r="A33" s="2" t="s">
        <v>58</v>
      </c>
      <c r="B33" s="2">
        <v>19.96</v>
      </c>
      <c r="C33" s="2"/>
      <c r="D33" s="2">
        <v>23.287600000000001</v>
      </c>
      <c r="E33" s="2"/>
      <c r="F33" s="2"/>
      <c r="G33" s="2"/>
      <c r="H33" s="2"/>
      <c r="I33" s="2"/>
      <c r="J33" s="2"/>
      <c r="K33" s="2"/>
    </row>
    <row r="34" spans="1:11" x14ac:dyDescent="0.2">
      <c r="A34" s="2" t="s">
        <v>59</v>
      </c>
      <c r="B34" s="2">
        <v>64.3</v>
      </c>
      <c r="C34" s="2"/>
      <c r="D34" s="2">
        <v>60.42</v>
      </c>
      <c r="E34" s="2"/>
      <c r="F34" s="2"/>
      <c r="G34" s="2"/>
      <c r="H34" s="2"/>
      <c r="I34" s="2"/>
      <c r="J34" s="2"/>
      <c r="K34" s="2"/>
    </row>
    <row r="35" spans="1:1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2" t="s">
        <v>19</v>
      </c>
      <c r="B36" s="2"/>
      <c r="C36" s="2"/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3" t="s">
        <v>54</v>
      </c>
      <c r="J36" s="3" t="s">
        <v>18</v>
      </c>
      <c r="K36" s="3" t="s">
        <v>50</v>
      </c>
    </row>
    <row r="37" spans="1:11" x14ac:dyDescent="0.2">
      <c r="A37" s="2" t="s">
        <v>20</v>
      </c>
      <c r="G37">
        <v>1</v>
      </c>
      <c r="H37">
        <v>1</v>
      </c>
      <c r="I37" s="1" t="s">
        <v>55</v>
      </c>
      <c r="J37" s="1" t="s">
        <v>56</v>
      </c>
      <c r="K37" s="1" t="s">
        <v>50</v>
      </c>
    </row>
    <row r="39" spans="1:11" ht="48" x14ac:dyDescent="0.2">
      <c r="A39" s="7"/>
      <c r="B39" s="14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43"/>
  <sheetViews>
    <sheetView workbookViewId="0">
      <selection activeCell="K41" sqref="K41"/>
    </sheetView>
  </sheetViews>
  <sheetFormatPr baseColWidth="10" defaultRowHeight="16" x14ac:dyDescent="0.2"/>
  <cols>
    <col min="1" max="1" width="31.33203125" customWidth="1"/>
    <col min="2" max="2" width="17.6640625" customWidth="1"/>
    <col min="9" max="9" width="14.83203125" customWidth="1"/>
    <col min="11" max="11" width="15.6640625" customWidth="1"/>
  </cols>
  <sheetData>
    <row r="1" spans="1:11" x14ac:dyDescent="0.2">
      <c r="A1" s="25"/>
      <c r="B1" s="26" t="s">
        <v>23</v>
      </c>
      <c r="C1" s="26" t="s">
        <v>22</v>
      </c>
      <c r="D1" s="26" t="s">
        <v>21</v>
      </c>
      <c r="E1" s="26" t="s">
        <v>7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</row>
    <row r="2" spans="1:11" x14ac:dyDescent="0.2">
      <c r="A2" s="25" t="s">
        <v>0</v>
      </c>
      <c r="B2" s="25"/>
      <c r="C2" s="25"/>
      <c r="D2" s="25"/>
      <c r="E2" s="12">
        <v>2</v>
      </c>
      <c r="F2" s="12">
        <v>2</v>
      </c>
      <c r="G2" s="25"/>
      <c r="H2" s="25"/>
      <c r="I2" s="25"/>
      <c r="J2" s="25"/>
      <c r="K2" s="25"/>
    </row>
    <row r="3" spans="1:11" x14ac:dyDescent="0.2">
      <c r="A3" s="25" t="s">
        <v>1</v>
      </c>
      <c r="B3" s="25"/>
      <c r="C3" s="25"/>
      <c r="D3" s="25"/>
      <c r="E3" s="25"/>
      <c r="F3" s="25"/>
      <c r="G3" s="38">
        <v>1.6</v>
      </c>
      <c r="H3" s="25"/>
      <c r="I3" s="25"/>
      <c r="J3" s="25"/>
      <c r="K3" s="25"/>
    </row>
    <row r="4" spans="1:11" x14ac:dyDescent="0.2">
      <c r="A4" s="25" t="s">
        <v>66</v>
      </c>
      <c r="B4" s="25"/>
      <c r="C4" s="25"/>
      <c r="D4" s="25"/>
      <c r="E4" s="12">
        <v>1.5</v>
      </c>
      <c r="F4" s="12">
        <v>1.5</v>
      </c>
      <c r="G4" s="12"/>
      <c r="H4" s="25"/>
      <c r="I4" s="25"/>
      <c r="J4" s="25"/>
      <c r="K4" s="25"/>
    </row>
    <row r="5" spans="1:11" x14ac:dyDescent="0.2">
      <c r="A5" s="25" t="s">
        <v>74</v>
      </c>
      <c r="B5" s="25"/>
      <c r="C5" s="25"/>
      <c r="D5" s="25"/>
      <c r="E5" s="12"/>
      <c r="F5" s="12"/>
      <c r="G5" s="12"/>
      <c r="H5" s="25"/>
      <c r="I5" s="12"/>
      <c r="J5" s="25"/>
      <c r="K5" s="25"/>
    </row>
    <row r="6" spans="1:11" x14ac:dyDescent="0.2">
      <c r="A6" s="25" t="s">
        <v>2</v>
      </c>
      <c r="B6" s="25"/>
      <c r="C6" s="25"/>
      <c r="D6" s="25"/>
      <c r="E6" s="30">
        <v>2</v>
      </c>
      <c r="F6" s="12">
        <v>2</v>
      </c>
      <c r="G6" s="12">
        <v>2</v>
      </c>
      <c r="H6" s="12">
        <v>2</v>
      </c>
      <c r="I6" s="12">
        <v>1.5</v>
      </c>
      <c r="J6" s="31">
        <v>1.1000000000000001</v>
      </c>
      <c r="K6" s="39">
        <v>1.2</v>
      </c>
    </row>
    <row r="7" spans="1:11" x14ac:dyDescent="0.2">
      <c r="A7" s="25" t="s">
        <v>77</v>
      </c>
      <c r="B7" s="25"/>
      <c r="C7" s="25"/>
      <c r="D7" s="25"/>
      <c r="E7" s="12">
        <v>0.8</v>
      </c>
      <c r="F7" s="12">
        <v>0.8</v>
      </c>
      <c r="G7" s="12">
        <v>0.85</v>
      </c>
      <c r="H7" s="12">
        <v>0.9</v>
      </c>
      <c r="I7" s="12">
        <v>0.9</v>
      </c>
      <c r="J7" s="12">
        <v>0.9</v>
      </c>
      <c r="K7" s="16">
        <v>1</v>
      </c>
    </row>
    <row r="8" spans="1:11" x14ac:dyDescent="0.2">
      <c r="A8" s="25" t="s">
        <v>71</v>
      </c>
      <c r="B8" s="25"/>
      <c r="C8" s="25"/>
      <c r="D8" s="25"/>
      <c r="E8" s="12">
        <v>0.8</v>
      </c>
      <c r="F8" s="12">
        <v>0.8</v>
      </c>
      <c r="G8" s="12">
        <v>0.85</v>
      </c>
      <c r="H8" s="12">
        <v>0.9</v>
      </c>
      <c r="I8" s="12">
        <v>0.9</v>
      </c>
      <c r="J8" s="12">
        <v>0.9</v>
      </c>
      <c r="K8" s="16">
        <v>1</v>
      </c>
    </row>
    <row r="9" spans="1:11" x14ac:dyDescent="0.2">
      <c r="A9" s="25" t="s">
        <v>72</v>
      </c>
      <c r="B9" s="25"/>
      <c r="C9" s="25"/>
      <c r="D9" s="25"/>
      <c r="E9" s="12">
        <v>0.8</v>
      </c>
      <c r="F9" s="12">
        <v>0.8</v>
      </c>
      <c r="G9" s="12"/>
      <c r="H9" s="12"/>
      <c r="I9" s="12"/>
      <c r="J9" s="12"/>
      <c r="K9" s="12"/>
    </row>
    <row r="10" spans="1:11" x14ac:dyDescent="0.2">
      <c r="A10" s="25" t="s">
        <v>69</v>
      </c>
      <c r="B10" s="25"/>
      <c r="C10" s="25"/>
      <c r="D10" s="25"/>
      <c r="E10" s="12"/>
      <c r="F10" s="12"/>
      <c r="G10" s="12"/>
      <c r="H10" s="12"/>
      <c r="I10" s="12"/>
      <c r="J10" s="12"/>
      <c r="K10" s="16">
        <v>1.2</v>
      </c>
    </row>
    <row r="11" spans="1:11" x14ac:dyDescent="0.2">
      <c r="A11" s="25" t="s">
        <v>73</v>
      </c>
      <c r="B11" s="25"/>
      <c r="C11" s="25"/>
      <c r="D11" s="25"/>
      <c r="E11" s="12"/>
      <c r="F11" s="12"/>
      <c r="G11" s="12"/>
      <c r="H11" s="12"/>
      <c r="I11" s="12"/>
      <c r="J11" s="12">
        <v>1</v>
      </c>
      <c r="K11" s="31">
        <v>1</v>
      </c>
    </row>
    <row r="12" spans="1:11" x14ac:dyDescent="0.2">
      <c r="A12" s="25" t="s">
        <v>75</v>
      </c>
      <c r="B12" s="25"/>
      <c r="C12" s="25"/>
      <c r="D12" s="25"/>
      <c r="E12" s="12"/>
      <c r="F12" s="12"/>
      <c r="G12" s="12"/>
      <c r="H12" s="12"/>
      <c r="I12" s="12"/>
      <c r="J12" s="12"/>
      <c r="K12" s="16">
        <v>0.6</v>
      </c>
    </row>
    <row r="13" spans="1:11" x14ac:dyDescent="0.2">
      <c r="A13" s="25" t="s">
        <v>74</v>
      </c>
      <c r="B13" s="25"/>
      <c r="C13" s="25"/>
      <c r="D13" s="25"/>
      <c r="E13" s="12"/>
      <c r="F13" s="12"/>
      <c r="G13" s="12"/>
      <c r="H13" s="12"/>
      <c r="I13" s="31"/>
      <c r="J13" s="12"/>
      <c r="K13" s="31"/>
    </row>
    <row r="14" spans="1:11" x14ac:dyDescent="0.2">
      <c r="A14" s="25" t="s">
        <v>57</v>
      </c>
      <c r="B14" s="25"/>
      <c r="C14" s="25"/>
      <c r="D14" s="25"/>
      <c r="E14" s="12"/>
      <c r="F14" s="12"/>
      <c r="G14" s="12"/>
      <c r="H14" s="12"/>
      <c r="I14" s="31">
        <v>1</v>
      </c>
      <c r="J14" s="31">
        <v>1.5</v>
      </c>
      <c r="K14" s="16">
        <v>1.5</v>
      </c>
    </row>
    <row r="15" spans="1:11" x14ac:dyDescent="0.2">
      <c r="A15" s="25" t="s">
        <v>3</v>
      </c>
      <c r="B15" s="25"/>
      <c r="C15" s="25"/>
      <c r="D15" s="25"/>
      <c r="E15" s="25"/>
      <c r="F15" s="25"/>
      <c r="G15" s="12">
        <v>2</v>
      </c>
      <c r="H15" s="38">
        <v>1.3</v>
      </c>
      <c r="I15" s="29">
        <v>1.5</v>
      </c>
      <c r="J15" s="12">
        <v>1.2</v>
      </c>
      <c r="K15" s="25"/>
    </row>
    <row r="16" spans="1:11" x14ac:dyDescent="0.2">
      <c r="A16" s="25" t="s">
        <v>5</v>
      </c>
      <c r="B16" s="25"/>
      <c r="C16" s="25"/>
      <c r="D16" s="25"/>
      <c r="E16" s="12">
        <v>0.9</v>
      </c>
      <c r="F16" s="25"/>
      <c r="G16" s="12">
        <v>1.4</v>
      </c>
      <c r="H16" s="12">
        <v>1.4</v>
      </c>
      <c r="I16" s="12">
        <v>1.4</v>
      </c>
      <c r="J16" s="12">
        <v>1</v>
      </c>
      <c r="K16" s="16">
        <v>0.5</v>
      </c>
    </row>
    <row r="17" spans="1:11" x14ac:dyDescent="0.2">
      <c r="A17" s="25" t="s">
        <v>6</v>
      </c>
      <c r="B17" s="25"/>
      <c r="C17" s="25"/>
      <c r="D17" s="25"/>
      <c r="E17" s="12">
        <v>0.9</v>
      </c>
      <c r="F17" s="25"/>
      <c r="G17" s="12">
        <v>1.4</v>
      </c>
      <c r="H17" s="12">
        <v>1.4</v>
      </c>
      <c r="I17" s="12">
        <v>1.4</v>
      </c>
      <c r="J17" s="12">
        <v>1</v>
      </c>
      <c r="K17" s="16">
        <v>0.5</v>
      </c>
    </row>
    <row r="18" spans="1:11" x14ac:dyDescent="0.2">
      <c r="A18" s="25" t="s">
        <v>80</v>
      </c>
      <c r="B18" s="25"/>
      <c r="C18" s="25"/>
      <c r="D18" s="25"/>
      <c r="E18" s="12"/>
      <c r="F18" s="25"/>
      <c r="G18" s="12"/>
      <c r="H18" s="12"/>
      <c r="I18" s="12"/>
      <c r="J18" s="12"/>
      <c r="K18" s="16">
        <v>1</v>
      </c>
    </row>
    <row r="19" spans="1:11" x14ac:dyDescent="0.2">
      <c r="A19" s="25" t="s">
        <v>60</v>
      </c>
      <c r="B19" s="25"/>
      <c r="C19" s="25"/>
      <c r="D19" s="25"/>
      <c r="E19" s="25"/>
      <c r="F19" s="25"/>
      <c r="G19" s="12"/>
      <c r="H19" s="11"/>
      <c r="I19" s="12">
        <v>0.7</v>
      </c>
      <c r="J19" s="29">
        <v>1.2</v>
      </c>
      <c r="K19" s="16">
        <v>2</v>
      </c>
    </row>
    <row r="20" spans="1:11" x14ac:dyDescent="0.2">
      <c r="A20" s="25" t="s">
        <v>62</v>
      </c>
      <c r="B20" s="25"/>
      <c r="C20" s="25"/>
      <c r="D20" s="27" t="s">
        <v>76</v>
      </c>
      <c r="E20" s="25"/>
      <c r="F20" s="25"/>
      <c r="G20" s="12"/>
      <c r="H20" s="12"/>
      <c r="I20" s="12"/>
      <c r="J20" s="12"/>
      <c r="K20" s="16">
        <v>0.5</v>
      </c>
    </row>
    <row r="21" spans="1:11" x14ac:dyDescent="0.2">
      <c r="A21" s="25" t="s">
        <v>63</v>
      </c>
      <c r="B21" s="25"/>
      <c r="C21" s="25"/>
      <c r="D21" s="27" t="s">
        <v>76</v>
      </c>
      <c r="E21" s="25"/>
      <c r="F21" s="25"/>
      <c r="G21" s="12"/>
      <c r="H21" s="12"/>
      <c r="I21" s="12"/>
      <c r="J21" s="12"/>
      <c r="K21" s="25"/>
    </row>
    <row r="22" spans="1:11" x14ac:dyDescent="0.2">
      <c r="A22" s="25" t="s">
        <v>4</v>
      </c>
      <c r="B22" s="25"/>
      <c r="C22" s="12">
        <v>1</v>
      </c>
      <c r="D22" s="28">
        <v>2</v>
      </c>
      <c r="E22" s="25"/>
      <c r="F22" s="25"/>
      <c r="G22" s="12">
        <v>2</v>
      </c>
      <c r="H22" s="11">
        <v>1.5</v>
      </c>
      <c r="I22" s="31">
        <v>2</v>
      </c>
      <c r="J22" s="29">
        <v>2</v>
      </c>
      <c r="K22" s="31">
        <v>2</v>
      </c>
    </row>
    <row r="23" spans="1:11" x14ac:dyDescent="0.2">
      <c r="A23" s="25" t="s">
        <v>51</v>
      </c>
      <c r="B23" s="25"/>
      <c r="C23" s="12"/>
      <c r="D23" s="25"/>
      <c r="E23" s="25"/>
      <c r="F23" s="25"/>
      <c r="G23" s="12">
        <v>2</v>
      </c>
      <c r="H23" s="11">
        <v>1.5</v>
      </c>
      <c r="I23" s="31">
        <v>2</v>
      </c>
      <c r="J23" s="29">
        <v>2</v>
      </c>
      <c r="K23" s="31">
        <v>2</v>
      </c>
    </row>
    <row r="24" spans="1:11" x14ac:dyDescent="0.2">
      <c r="A24" s="25" t="s">
        <v>78</v>
      </c>
      <c r="B24" s="25"/>
      <c r="C24" s="12"/>
      <c r="D24" s="25"/>
      <c r="E24" s="25"/>
      <c r="F24" s="25"/>
      <c r="G24" s="12"/>
      <c r="H24" s="11"/>
      <c r="I24" s="31">
        <v>1</v>
      </c>
      <c r="J24" s="31">
        <v>1</v>
      </c>
      <c r="K24" s="31">
        <v>1</v>
      </c>
    </row>
    <row r="25" spans="1:11" x14ac:dyDescent="0.2">
      <c r="A25" s="25" t="s">
        <v>53</v>
      </c>
      <c r="B25" s="25"/>
      <c r="C25" s="12"/>
      <c r="D25" s="25"/>
      <c r="E25" s="25"/>
      <c r="F25" s="25"/>
      <c r="G25" s="12"/>
      <c r="H25" s="12"/>
      <c r="I25" s="12"/>
      <c r="J25" s="12"/>
      <c r="K25" s="33">
        <v>0.66666666666666663</v>
      </c>
    </row>
    <row r="26" spans="1:11" x14ac:dyDescent="0.2">
      <c r="A26" s="25" t="s">
        <v>79</v>
      </c>
      <c r="B26" s="25"/>
      <c r="C26" s="12"/>
      <c r="D26" s="25"/>
      <c r="E26" s="25"/>
      <c r="F26" s="25"/>
      <c r="G26" s="12"/>
      <c r="H26" s="12"/>
      <c r="I26" s="12"/>
      <c r="J26" s="12"/>
      <c r="K26" s="32"/>
    </row>
    <row r="27" spans="1:11" x14ac:dyDescent="0.2">
      <c r="A27" s="25" t="s">
        <v>16</v>
      </c>
      <c r="B27" s="12">
        <v>0.8</v>
      </c>
      <c r="C27" s="12">
        <v>0.85</v>
      </c>
      <c r="D27" s="12">
        <v>0.85</v>
      </c>
      <c r="E27" s="12">
        <v>0.85</v>
      </c>
      <c r="F27" s="12">
        <v>0.85</v>
      </c>
      <c r="G27" s="12">
        <v>0.85</v>
      </c>
      <c r="H27" s="12">
        <v>0.85</v>
      </c>
      <c r="I27" s="12">
        <v>0.85</v>
      </c>
      <c r="J27" s="12">
        <v>0.85</v>
      </c>
      <c r="K27" s="12">
        <v>0.85</v>
      </c>
    </row>
    <row r="28" spans="1:11" x14ac:dyDescent="0.2">
      <c r="A28" s="25" t="s">
        <v>17</v>
      </c>
      <c r="B28" s="12">
        <v>0.8</v>
      </c>
      <c r="C28" s="12">
        <v>0.85</v>
      </c>
      <c r="D28" s="12">
        <v>0.85</v>
      </c>
      <c r="E28" s="12">
        <v>0.85</v>
      </c>
      <c r="F28" s="12">
        <v>0.85</v>
      </c>
      <c r="G28" s="12">
        <v>0.85</v>
      </c>
      <c r="H28" s="12">
        <v>0.85</v>
      </c>
      <c r="I28" s="12">
        <v>0.85</v>
      </c>
      <c r="J28" s="12">
        <v>0.85</v>
      </c>
      <c r="K28" s="12">
        <v>0.85</v>
      </c>
    </row>
    <row r="29" spans="1:11" x14ac:dyDescent="0.2">
      <c r="A29" s="25" t="s">
        <v>24</v>
      </c>
      <c r="B29" s="26" t="s">
        <v>25</v>
      </c>
      <c r="C29" s="25"/>
      <c r="D29" s="25"/>
      <c r="E29" s="25"/>
      <c r="F29" s="25"/>
      <c r="G29" s="12"/>
      <c r="H29" s="12"/>
      <c r="I29" s="12"/>
      <c r="J29" s="25"/>
      <c r="K29" s="25"/>
    </row>
    <row r="30" spans="1:11" x14ac:dyDescent="0.2">
      <c r="A30" s="2"/>
      <c r="B30" s="2"/>
      <c r="C30" s="2"/>
      <c r="D30" s="2"/>
      <c r="E30" s="2" t="s">
        <v>67</v>
      </c>
      <c r="F30" s="2" t="s">
        <v>67</v>
      </c>
      <c r="G30" s="4" t="s">
        <v>68</v>
      </c>
      <c r="H30" s="4" t="s">
        <v>68</v>
      </c>
      <c r="I30" s="4"/>
      <c r="J30" s="2"/>
      <c r="K30" s="2"/>
    </row>
    <row r="31" spans="1:11" x14ac:dyDescent="0.2">
      <c r="A31" s="2"/>
      <c r="B31" s="2"/>
      <c r="C31" s="2"/>
      <c r="D31" s="2"/>
      <c r="E31" s="2"/>
      <c r="F31" s="2"/>
      <c r="G31" s="4"/>
      <c r="H31" s="4"/>
      <c r="I31" s="4"/>
      <c r="J31" s="2"/>
      <c r="K31" s="2"/>
    </row>
    <row r="32" spans="1:11" x14ac:dyDescent="0.2">
      <c r="A32" s="2"/>
      <c r="B32" s="2"/>
      <c r="C32" s="2"/>
      <c r="D32" s="2"/>
      <c r="E32" s="2"/>
      <c r="F32" s="2"/>
      <c r="G32" s="4"/>
      <c r="H32" s="4"/>
      <c r="I32" s="4"/>
      <c r="J32" s="2"/>
      <c r="K32" s="2"/>
    </row>
    <row r="33" spans="1:11" x14ac:dyDescent="0.2">
      <c r="A33" s="2"/>
      <c r="B33" s="3" t="s">
        <v>19</v>
      </c>
      <c r="C33" s="2"/>
      <c r="D33" s="3" t="s">
        <v>20</v>
      </c>
      <c r="E33" s="2"/>
      <c r="F33" s="2"/>
      <c r="G33" s="2"/>
      <c r="H33" s="2"/>
      <c r="I33" s="2"/>
      <c r="J33" s="2"/>
      <c r="K33" s="2"/>
    </row>
    <row r="34" spans="1:11" x14ac:dyDescent="0.2">
      <c r="A34" s="2" t="s">
        <v>15</v>
      </c>
      <c r="B34" s="2">
        <v>37.200000000000003</v>
      </c>
      <c r="C34" s="2"/>
      <c r="D34" s="2">
        <v>38.494999999999997</v>
      </c>
      <c r="E34" s="2"/>
      <c r="F34" s="2"/>
      <c r="G34" s="2"/>
      <c r="H34" s="2"/>
      <c r="I34" s="2"/>
      <c r="J34" s="2"/>
      <c r="K34" s="2"/>
    </row>
    <row r="35" spans="1:11" x14ac:dyDescent="0.2">
      <c r="A35" s="2" t="s">
        <v>14</v>
      </c>
      <c r="B35" s="2">
        <v>0.26800000000000002</v>
      </c>
      <c r="C35" s="2"/>
      <c r="D35" s="2">
        <v>0.25659999999999999</v>
      </c>
      <c r="E35" s="2"/>
      <c r="F35" s="2"/>
      <c r="G35" s="2"/>
      <c r="H35" s="2"/>
      <c r="I35" s="2"/>
      <c r="J35" s="2"/>
      <c r="K35" s="2"/>
    </row>
    <row r="36" spans="1:11" x14ac:dyDescent="0.2">
      <c r="A36" s="2" t="s">
        <v>58</v>
      </c>
      <c r="B36" s="2">
        <v>22</v>
      </c>
      <c r="C36" s="2"/>
      <c r="D36" s="2">
        <v>23.287600000000001</v>
      </c>
      <c r="E36" s="2"/>
      <c r="F36" s="2"/>
      <c r="G36" s="2"/>
      <c r="H36" s="2"/>
      <c r="I36" s="2"/>
      <c r="J36" s="2"/>
      <c r="K36" s="2"/>
    </row>
    <row r="37" spans="1:11" x14ac:dyDescent="0.2">
      <c r="A37" s="2" t="s">
        <v>59</v>
      </c>
      <c r="B37" s="2">
        <v>67.5</v>
      </c>
      <c r="C37" s="2"/>
      <c r="D37" s="2">
        <v>60.42</v>
      </c>
      <c r="E37" s="2"/>
      <c r="F37" s="2"/>
      <c r="G37" s="2"/>
      <c r="H37" s="2"/>
      <c r="I37" s="2"/>
      <c r="J37" s="2"/>
      <c r="K37" s="2"/>
    </row>
    <row r="38" spans="1:11" x14ac:dyDescent="0.2">
      <c r="A38" s="2" t="s">
        <v>81</v>
      </c>
      <c r="B38" s="2">
        <v>11.5</v>
      </c>
      <c r="C38" s="2"/>
      <c r="D38" s="2">
        <v>23.86</v>
      </c>
      <c r="E38" s="2"/>
      <c r="F38" s="2"/>
      <c r="G38" s="2"/>
      <c r="H38" s="2"/>
      <c r="I38" s="2"/>
      <c r="J38" s="2"/>
      <c r="K38" s="2"/>
    </row>
    <row r="39" spans="1:1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">
      <c r="A40" s="2" t="s">
        <v>19</v>
      </c>
      <c r="B40" s="2"/>
      <c r="C40" s="2"/>
      <c r="D40" s="2">
        <v>1</v>
      </c>
      <c r="E40" s="2" t="s">
        <v>111</v>
      </c>
      <c r="F40" s="2" t="s">
        <v>110</v>
      </c>
      <c r="G40" s="2">
        <v>1</v>
      </c>
      <c r="H40" s="2" t="s">
        <v>112</v>
      </c>
      <c r="I40" s="3" t="s">
        <v>54</v>
      </c>
      <c r="J40" s="3" t="s">
        <v>113</v>
      </c>
      <c r="K40" s="3" t="s">
        <v>114</v>
      </c>
    </row>
    <row r="41" spans="1:11" x14ac:dyDescent="0.2">
      <c r="A41" s="2" t="s">
        <v>20</v>
      </c>
      <c r="G41">
        <v>1</v>
      </c>
      <c r="H41">
        <v>1</v>
      </c>
      <c r="I41" s="1" t="s">
        <v>55</v>
      </c>
      <c r="J41" s="1" t="s">
        <v>56</v>
      </c>
      <c r="K41" s="1" t="s">
        <v>50</v>
      </c>
    </row>
    <row r="43" spans="1:11" ht="32" x14ac:dyDescent="0.2">
      <c r="A43" s="7"/>
      <c r="B43" s="14" t="s">
        <v>65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I17" sqref="I17"/>
    </sheetView>
  </sheetViews>
  <sheetFormatPr baseColWidth="10" defaultRowHeight="16" x14ac:dyDescent="0.2"/>
  <cols>
    <col min="1" max="1" width="32.83203125" customWidth="1"/>
    <col min="2" max="2" width="20.6640625" customWidth="1"/>
    <col min="6" max="6" width="11.6640625" customWidth="1"/>
    <col min="7" max="7" width="14.1640625" customWidth="1"/>
  </cols>
  <sheetData>
    <row r="1" spans="1:11" x14ac:dyDescent="0.2">
      <c r="A1" s="25"/>
      <c r="B1" s="26" t="s">
        <v>23</v>
      </c>
      <c r="C1" s="26" t="s">
        <v>22</v>
      </c>
      <c r="D1" s="26" t="s">
        <v>21</v>
      </c>
      <c r="E1" s="26" t="s">
        <v>7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</row>
    <row r="2" spans="1:11" ht="48" x14ac:dyDescent="0.2">
      <c r="A2" s="25" t="s">
        <v>0</v>
      </c>
      <c r="B2" s="25"/>
      <c r="C2" s="25"/>
      <c r="D2" s="25"/>
      <c r="E2" s="12">
        <v>2</v>
      </c>
      <c r="F2" s="37" t="s">
        <v>93</v>
      </c>
      <c r="G2" s="25"/>
      <c r="H2" s="25"/>
      <c r="I2" s="25"/>
      <c r="J2" s="25"/>
      <c r="K2" s="25"/>
    </row>
    <row r="3" spans="1:11" ht="32" x14ac:dyDescent="0.2">
      <c r="A3" s="25" t="s">
        <v>1</v>
      </c>
      <c r="B3" s="25"/>
      <c r="C3" s="25"/>
      <c r="D3" s="25"/>
      <c r="E3" s="25"/>
      <c r="F3" s="25"/>
      <c r="G3" s="37" t="s">
        <v>92</v>
      </c>
      <c r="H3" s="25"/>
      <c r="I3" s="25"/>
      <c r="J3" s="25"/>
      <c r="K3" s="25"/>
    </row>
    <row r="4" spans="1:11" x14ac:dyDescent="0.2">
      <c r="A4" s="25" t="s">
        <v>66</v>
      </c>
      <c r="B4" s="25"/>
      <c r="C4" s="25"/>
      <c r="D4" s="25"/>
      <c r="E4" s="12">
        <v>1.5</v>
      </c>
      <c r="F4" s="12">
        <v>1.5</v>
      </c>
      <c r="G4" s="12"/>
      <c r="H4" s="25"/>
      <c r="I4" s="25"/>
      <c r="J4" s="25"/>
      <c r="K4" s="25"/>
    </row>
    <row r="5" spans="1:11" x14ac:dyDescent="0.2">
      <c r="A5" s="25" t="s">
        <v>74</v>
      </c>
      <c r="B5" s="25"/>
      <c r="C5" s="25"/>
      <c r="D5" s="25"/>
      <c r="E5" s="12"/>
      <c r="F5" s="12"/>
      <c r="G5" s="12"/>
      <c r="H5" s="25"/>
      <c r="I5" s="12"/>
      <c r="J5" s="25"/>
      <c r="K5" s="25"/>
    </row>
    <row r="6" spans="1:11" x14ac:dyDescent="0.2">
      <c r="A6" s="25" t="s">
        <v>2</v>
      </c>
      <c r="B6" s="36" t="s">
        <v>89</v>
      </c>
      <c r="C6" s="25"/>
      <c r="D6" s="25"/>
      <c r="E6" s="30">
        <v>2</v>
      </c>
      <c r="F6" s="12">
        <v>2</v>
      </c>
      <c r="G6" s="12">
        <v>2</v>
      </c>
      <c r="H6" s="12">
        <v>2</v>
      </c>
      <c r="I6" s="12">
        <v>1.5</v>
      </c>
      <c r="J6" s="31">
        <v>1</v>
      </c>
      <c r="K6" s="16">
        <v>0.8</v>
      </c>
    </row>
    <row r="7" spans="1:11" x14ac:dyDescent="0.2">
      <c r="A7" s="25" t="s">
        <v>82</v>
      </c>
      <c r="B7" s="36" t="s">
        <v>89</v>
      </c>
      <c r="C7" s="25"/>
      <c r="D7" s="25"/>
      <c r="E7" s="30"/>
      <c r="F7" s="12"/>
      <c r="G7" s="12"/>
      <c r="H7" s="12"/>
      <c r="I7" s="12"/>
      <c r="J7" s="31"/>
      <c r="K7" s="16"/>
    </row>
    <row r="8" spans="1:11" x14ac:dyDescent="0.2">
      <c r="A8" s="25" t="s">
        <v>90</v>
      </c>
      <c r="B8" s="36" t="s">
        <v>91</v>
      </c>
      <c r="C8" s="25"/>
      <c r="D8" s="25"/>
      <c r="E8" s="30"/>
      <c r="F8" s="12"/>
      <c r="G8" s="12"/>
      <c r="H8" s="12"/>
      <c r="I8" s="12"/>
      <c r="J8" s="31"/>
      <c r="K8" s="16"/>
    </row>
    <row r="9" spans="1:11" x14ac:dyDescent="0.2">
      <c r="A9" s="25" t="s">
        <v>77</v>
      </c>
      <c r="B9" s="25"/>
      <c r="C9" s="25"/>
      <c r="D9" s="25"/>
      <c r="E9" s="12">
        <v>0.8</v>
      </c>
      <c r="F9" s="12">
        <v>0.8</v>
      </c>
      <c r="G9" s="12">
        <v>0.85</v>
      </c>
      <c r="H9" s="12">
        <v>0.9</v>
      </c>
      <c r="I9" s="12">
        <v>0.9</v>
      </c>
      <c r="J9" s="12">
        <v>0.9</v>
      </c>
      <c r="K9" s="16">
        <v>1</v>
      </c>
    </row>
    <row r="10" spans="1:11" x14ac:dyDescent="0.2">
      <c r="A10" s="25" t="s">
        <v>71</v>
      </c>
      <c r="B10" s="25"/>
      <c r="C10" s="25"/>
      <c r="D10" s="25"/>
      <c r="E10" s="12">
        <v>0.8</v>
      </c>
      <c r="F10" s="12">
        <v>0.8</v>
      </c>
      <c r="G10" s="12">
        <v>0.85</v>
      </c>
      <c r="H10" s="12">
        <v>0.9</v>
      </c>
      <c r="I10" s="12">
        <v>0.9</v>
      </c>
      <c r="J10" s="12">
        <v>0.9</v>
      </c>
      <c r="K10" s="16">
        <v>1</v>
      </c>
    </row>
    <row r="11" spans="1:11" x14ac:dyDescent="0.2">
      <c r="A11" s="25" t="s">
        <v>72</v>
      </c>
      <c r="B11" s="25"/>
      <c r="C11" s="25"/>
      <c r="D11" s="25"/>
      <c r="E11" s="12">
        <v>0.8</v>
      </c>
      <c r="F11" s="12">
        <v>0.8</v>
      </c>
      <c r="G11" s="12"/>
      <c r="H11" s="12"/>
      <c r="I11" s="12"/>
      <c r="J11" s="12"/>
      <c r="K11" s="12"/>
    </row>
    <row r="12" spans="1:11" x14ac:dyDescent="0.2">
      <c r="A12" s="25" t="s">
        <v>69</v>
      </c>
      <c r="B12" s="25"/>
      <c r="C12" s="25"/>
      <c r="D12" s="25"/>
      <c r="E12" s="12"/>
      <c r="F12" s="12"/>
      <c r="G12" s="12"/>
      <c r="H12" s="12"/>
      <c r="I12" s="12"/>
      <c r="J12" s="12"/>
      <c r="K12" s="16">
        <v>1.2</v>
      </c>
    </row>
    <row r="13" spans="1:11" x14ac:dyDescent="0.2">
      <c r="A13" s="25" t="s">
        <v>73</v>
      </c>
      <c r="B13" s="25"/>
      <c r="C13" s="25"/>
      <c r="D13" s="25"/>
      <c r="E13" s="12"/>
      <c r="F13" s="12"/>
      <c r="G13" s="12"/>
      <c r="H13" s="12"/>
      <c r="I13" s="12"/>
      <c r="J13" s="12">
        <v>1</v>
      </c>
      <c r="K13" s="31">
        <v>1</v>
      </c>
    </row>
    <row r="14" spans="1:11" x14ac:dyDescent="0.2">
      <c r="A14" s="25" t="s">
        <v>75</v>
      </c>
      <c r="B14" s="25"/>
      <c r="C14" s="25"/>
      <c r="D14" s="25"/>
      <c r="E14" s="12"/>
      <c r="F14" s="12"/>
      <c r="G14" s="12"/>
      <c r="H14" s="12"/>
      <c r="I14" s="12"/>
      <c r="J14" s="12"/>
      <c r="K14" s="16">
        <v>0.6</v>
      </c>
    </row>
    <row r="15" spans="1:11" x14ac:dyDescent="0.2">
      <c r="A15" s="25" t="s">
        <v>74</v>
      </c>
      <c r="B15" s="25"/>
      <c r="C15" s="25"/>
      <c r="D15" s="25"/>
      <c r="E15" s="12"/>
      <c r="F15" s="12"/>
      <c r="G15" s="12"/>
      <c r="H15" s="12"/>
      <c r="I15" s="31"/>
      <c r="J15" s="12"/>
      <c r="K15" s="31"/>
    </row>
    <row r="16" spans="1:11" x14ac:dyDescent="0.2">
      <c r="A16" s="25" t="s">
        <v>57</v>
      </c>
      <c r="B16" s="25"/>
      <c r="C16" s="25"/>
      <c r="D16" s="25"/>
      <c r="E16" s="12"/>
      <c r="F16" s="12"/>
      <c r="G16" s="12"/>
      <c r="H16" s="12"/>
      <c r="I16" s="31">
        <v>1</v>
      </c>
      <c r="J16" s="31">
        <v>1.5</v>
      </c>
      <c r="K16" s="16">
        <v>1.5</v>
      </c>
    </row>
    <row r="17" spans="1:11" ht="48" x14ac:dyDescent="0.2">
      <c r="A17" s="25" t="s">
        <v>3</v>
      </c>
      <c r="B17" s="25"/>
      <c r="C17" s="25"/>
      <c r="D17" s="25"/>
      <c r="E17" s="25"/>
      <c r="F17" s="25"/>
      <c r="G17" s="12">
        <v>2</v>
      </c>
      <c r="H17" s="12">
        <v>2</v>
      </c>
      <c r="I17" s="37" t="s">
        <v>94</v>
      </c>
      <c r="J17" s="12">
        <v>1.2</v>
      </c>
      <c r="K17" s="25"/>
    </row>
    <row r="18" spans="1:11" x14ac:dyDescent="0.2">
      <c r="A18" s="25" t="s">
        <v>5</v>
      </c>
      <c r="B18" s="25"/>
      <c r="C18" s="25"/>
      <c r="D18" s="25"/>
      <c r="E18" s="12">
        <v>0.9</v>
      </c>
      <c r="F18" s="25"/>
      <c r="G18" s="12">
        <v>1.4</v>
      </c>
      <c r="H18" s="12">
        <v>1.4</v>
      </c>
      <c r="I18" s="12">
        <v>1.4</v>
      </c>
      <c r="J18" s="12">
        <v>1</v>
      </c>
      <c r="K18" s="16">
        <v>0.5</v>
      </c>
    </row>
    <row r="19" spans="1:11" x14ac:dyDescent="0.2">
      <c r="A19" s="25" t="s">
        <v>6</v>
      </c>
      <c r="B19" s="25"/>
      <c r="C19" s="25"/>
      <c r="D19" s="25"/>
      <c r="E19" s="12">
        <v>0.9</v>
      </c>
      <c r="F19" s="25"/>
      <c r="G19" s="12">
        <v>1.4</v>
      </c>
      <c r="H19" s="12">
        <v>1.4</v>
      </c>
      <c r="I19" s="12">
        <v>1.4</v>
      </c>
      <c r="J19" s="12">
        <v>1</v>
      </c>
      <c r="K19" s="16">
        <v>0.5</v>
      </c>
    </row>
    <row r="20" spans="1:11" x14ac:dyDescent="0.2">
      <c r="A20" s="25" t="s">
        <v>80</v>
      </c>
      <c r="B20" s="25"/>
      <c r="C20" s="25"/>
      <c r="D20" s="25"/>
      <c r="E20" s="12"/>
      <c r="F20" s="25"/>
      <c r="G20" s="12"/>
      <c r="H20" s="12"/>
      <c r="I20" s="12"/>
      <c r="J20" s="12"/>
      <c r="K20" s="16">
        <v>1</v>
      </c>
    </row>
    <row r="21" spans="1:11" x14ac:dyDescent="0.2">
      <c r="A21" s="25" t="s">
        <v>60</v>
      </c>
      <c r="B21" s="25"/>
      <c r="C21" s="25"/>
      <c r="D21" s="25"/>
      <c r="E21" s="25"/>
      <c r="F21" s="25"/>
      <c r="G21" s="12"/>
      <c r="H21" s="11"/>
      <c r="I21" s="12">
        <v>0.7</v>
      </c>
      <c r="J21" s="29">
        <v>1.2</v>
      </c>
      <c r="K21" s="16">
        <v>2</v>
      </c>
    </row>
    <row r="22" spans="1:11" x14ac:dyDescent="0.2">
      <c r="A22" s="25" t="s">
        <v>62</v>
      </c>
      <c r="B22" s="25"/>
      <c r="C22" s="25"/>
      <c r="D22" s="27" t="s">
        <v>76</v>
      </c>
      <c r="E22" s="25"/>
      <c r="F22" s="25"/>
      <c r="G22" s="12"/>
      <c r="H22" s="12"/>
      <c r="I22" s="12"/>
      <c r="J22" s="12"/>
      <c r="K22" s="16">
        <v>0.5</v>
      </c>
    </row>
    <row r="23" spans="1:11" x14ac:dyDescent="0.2">
      <c r="A23" s="25" t="s">
        <v>63</v>
      </c>
      <c r="B23" s="25"/>
      <c r="C23" s="25"/>
      <c r="D23" s="27" t="s">
        <v>76</v>
      </c>
      <c r="E23" s="25"/>
      <c r="F23" s="25"/>
      <c r="G23" s="12"/>
      <c r="H23" s="12"/>
      <c r="I23" s="12"/>
      <c r="J23" s="12"/>
      <c r="K23" s="25"/>
    </row>
    <row r="24" spans="1:11" x14ac:dyDescent="0.2">
      <c r="A24" s="25" t="s">
        <v>4</v>
      </c>
      <c r="B24" s="25"/>
      <c r="C24" s="12">
        <v>1</v>
      </c>
      <c r="D24" s="28">
        <v>2</v>
      </c>
      <c r="E24" s="25"/>
      <c r="F24" s="25"/>
      <c r="G24" s="12">
        <v>2</v>
      </c>
      <c r="H24" s="11">
        <v>1.5</v>
      </c>
      <c r="I24" s="31">
        <v>2</v>
      </c>
      <c r="J24" s="29">
        <v>2</v>
      </c>
      <c r="K24" s="31">
        <v>2</v>
      </c>
    </row>
    <row r="25" spans="1:11" x14ac:dyDescent="0.2">
      <c r="A25" s="25" t="s">
        <v>51</v>
      </c>
      <c r="B25" s="25"/>
      <c r="C25" s="12"/>
      <c r="D25" s="25"/>
      <c r="E25" s="25"/>
      <c r="F25" s="25"/>
      <c r="G25" s="12">
        <v>2</v>
      </c>
      <c r="H25" s="11">
        <v>1.5</v>
      </c>
      <c r="I25" s="31">
        <v>2</v>
      </c>
      <c r="J25" s="29">
        <v>2</v>
      </c>
      <c r="K25" s="31">
        <v>2</v>
      </c>
    </row>
    <row r="26" spans="1:11" x14ac:dyDescent="0.2">
      <c r="A26" s="25" t="s">
        <v>78</v>
      </c>
      <c r="B26" s="25"/>
      <c r="C26" s="12"/>
      <c r="D26" s="25"/>
      <c r="E26" s="25"/>
      <c r="F26" s="25"/>
      <c r="G26" s="12"/>
      <c r="H26" s="11"/>
      <c r="I26" s="31">
        <v>1</v>
      </c>
      <c r="J26" s="31">
        <v>1</v>
      </c>
      <c r="K26" s="31">
        <v>1</v>
      </c>
    </row>
    <row r="27" spans="1:11" x14ac:dyDescent="0.2">
      <c r="A27" s="25" t="s">
        <v>53</v>
      </c>
      <c r="B27" s="25"/>
      <c r="C27" s="12"/>
      <c r="D27" s="25"/>
      <c r="E27" s="25"/>
      <c r="F27" s="25"/>
      <c r="G27" s="12"/>
      <c r="H27" s="12"/>
      <c r="I27" s="12"/>
      <c r="J27" s="12"/>
      <c r="K27" s="33">
        <v>0.66666666666666663</v>
      </c>
    </row>
    <row r="28" spans="1:11" x14ac:dyDescent="0.2">
      <c r="A28" s="25" t="s">
        <v>79</v>
      </c>
      <c r="B28" s="25"/>
      <c r="C28" s="12"/>
      <c r="D28" s="25"/>
      <c r="E28" s="25"/>
      <c r="F28" s="25"/>
      <c r="G28" s="12"/>
      <c r="H28" s="12"/>
      <c r="I28" s="12"/>
      <c r="J28" s="12"/>
      <c r="K28" s="32"/>
    </row>
    <row r="29" spans="1:11" x14ac:dyDescent="0.2">
      <c r="A29" s="25" t="s">
        <v>16</v>
      </c>
      <c r="B29" s="12">
        <v>0.8</v>
      </c>
      <c r="C29" s="12">
        <v>0.85</v>
      </c>
      <c r="D29" s="12">
        <v>0.85</v>
      </c>
      <c r="E29" s="12">
        <v>0.85</v>
      </c>
      <c r="F29" s="12">
        <v>0.85</v>
      </c>
      <c r="G29" s="12">
        <v>0.85</v>
      </c>
      <c r="H29" s="12">
        <v>0.85</v>
      </c>
      <c r="I29" s="12">
        <v>0.85</v>
      </c>
      <c r="J29" s="12">
        <v>0.85</v>
      </c>
      <c r="K29" s="12">
        <v>0.85</v>
      </c>
    </row>
    <row r="30" spans="1:11" x14ac:dyDescent="0.2">
      <c r="A30" s="25" t="s">
        <v>17</v>
      </c>
      <c r="B30" s="12">
        <v>0.8</v>
      </c>
      <c r="C30" s="12">
        <v>0.85</v>
      </c>
      <c r="D30" s="12">
        <v>0.85</v>
      </c>
      <c r="E30" s="12">
        <v>0.85</v>
      </c>
      <c r="F30" s="12">
        <v>0.85</v>
      </c>
      <c r="G30" s="12">
        <v>0.85</v>
      </c>
      <c r="H30" s="12">
        <v>0.85</v>
      </c>
      <c r="I30" s="12">
        <v>0.85</v>
      </c>
      <c r="J30" s="12">
        <v>0.85</v>
      </c>
      <c r="K30" s="12">
        <v>0.85</v>
      </c>
    </row>
    <row r="31" spans="1:11" x14ac:dyDescent="0.2">
      <c r="A31" s="25" t="s">
        <v>24</v>
      </c>
      <c r="B31" s="26" t="s">
        <v>25</v>
      </c>
      <c r="C31" s="25"/>
      <c r="D31" s="25"/>
      <c r="E31" s="25"/>
      <c r="F31" s="25"/>
      <c r="G31" s="12"/>
      <c r="H31" s="12"/>
      <c r="I31" s="12"/>
      <c r="J31" s="25"/>
      <c r="K31" s="25"/>
    </row>
    <row r="32" spans="1:11" x14ac:dyDescent="0.2">
      <c r="A32" s="2"/>
      <c r="B32" s="2"/>
      <c r="C32" s="2"/>
      <c r="D32" s="2"/>
      <c r="E32" s="2" t="s">
        <v>67</v>
      </c>
      <c r="F32" s="2" t="s">
        <v>67</v>
      </c>
      <c r="G32" s="4" t="s">
        <v>68</v>
      </c>
      <c r="H32" s="4" t="s">
        <v>68</v>
      </c>
      <c r="I32" s="4"/>
      <c r="J32" s="2"/>
      <c r="K32" s="2"/>
    </row>
    <row r="33" spans="1:11" x14ac:dyDescent="0.2">
      <c r="A33" s="2"/>
      <c r="B33" s="2"/>
      <c r="C33" s="2"/>
      <c r="D33" s="2"/>
      <c r="E33" s="2"/>
      <c r="F33" s="2"/>
      <c r="G33" s="4"/>
      <c r="H33" s="4"/>
      <c r="I33" s="4"/>
      <c r="J33" s="2"/>
      <c r="K33" s="2"/>
    </row>
    <row r="34" spans="1:11" x14ac:dyDescent="0.2">
      <c r="A34" s="2"/>
      <c r="B34" s="2"/>
      <c r="C34" s="2"/>
      <c r="D34" s="2"/>
      <c r="E34" s="2"/>
      <c r="F34" s="2"/>
      <c r="G34" s="4"/>
      <c r="H34" s="4"/>
      <c r="I34" s="4"/>
      <c r="J34" s="2"/>
      <c r="K34" s="2"/>
    </row>
    <row r="35" spans="1:11" x14ac:dyDescent="0.2">
      <c r="A35" s="2"/>
      <c r="B35" s="3" t="s">
        <v>19</v>
      </c>
      <c r="C35" s="2"/>
      <c r="D35" s="3" t="s">
        <v>20</v>
      </c>
      <c r="E35" s="2"/>
      <c r="F35" s="2"/>
      <c r="G35" s="2"/>
      <c r="H35" s="2"/>
      <c r="I35" s="2"/>
      <c r="J35" s="2"/>
      <c r="K35" s="2"/>
    </row>
    <row r="36" spans="1:11" x14ac:dyDescent="0.2">
      <c r="A36" s="2" t="s">
        <v>15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2" t="s">
        <v>14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 s="2" t="s">
        <v>58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2" t="s">
        <v>59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">
      <c r="A40" s="2" t="s">
        <v>81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">
      <c r="A42" s="2" t="s">
        <v>19</v>
      </c>
      <c r="B42" s="2"/>
      <c r="C42" s="2"/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3" t="s">
        <v>54</v>
      </c>
      <c r="J42" s="3" t="s">
        <v>18</v>
      </c>
      <c r="K42" s="3" t="s">
        <v>50</v>
      </c>
    </row>
    <row r="43" spans="1:11" x14ac:dyDescent="0.2">
      <c r="A43" s="2" t="s">
        <v>20</v>
      </c>
      <c r="G43">
        <v>1</v>
      </c>
      <c r="H43">
        <v>1</v>
      </c>
      <c r="I43" s="1" t="s">
        <v>55</v>
      </c>
      <c r="J43" s="1" t="s">
        <v>56</v>
      </c>
      <c r="K43" s="1" t="s">
        <v>50</v>
      </c>
    </row>
    <row r="45" spans="1:11" ht="32" x14ac:dyDescent="0.2">
      <c r="A45" s="7"/>
      <c r="B45" s="14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E12" sqref="E12"/>
    </sheetView>
  </sheetViews>
  <sheetFormatPr baseColWidth="10" defaultRowHeight="16" x14ac:dyDescent="0.2"/>
  <cols>
    <col min="2" max="2" width="11.33203125" customWidth="1"/>
    <col min="4" max="4" width="12.5" customWidth="1"/>
  </cols>
  <sheetData>
    <row r="1" spans="1:10" x14ac:dyDescent="0.2">
      <c r="A1" t="s">
        <v>95</v>
      </c>
      <c r="B1" t="s">
        <v>96</v>
      </c>
      <c r="D1" t="s">
        <v>103</v>
      </c>
      <c r="F1" s="42" t="s">
        <v>107</v>
      </c>
      <c r="G1" s="42"/>
      <c r="H1" t="s">
        <v>108</v>
      </c>
      <c r="J1" t="s">
        <v>109</v>
      </c>
    </row>
    <row r="2" spans="1:10" x14ac:dyDescent="0.2">
      <c r="A2" s="2" t="s">
        <v>97</v>
      </c>
      <c r="B2">
        <v>32.08</v>
      </c>
      <c r="C2" s="41">
        <f>(B2-J2)/J2</f>
        <v>-0.13763440860215065</v>
      </c>
      <c r="D2">
        <v>38.700000000000003</v>
      </c>
      <c r="E2" s="41">
        <f>(D2-J2)/J2</f>
        <v>4.0322580645161289E-2</v>
      </c>
      <c r="F2" s="42">
        <v>364.3</v>
      </c>
      <c r="G2" s="43">
        <f>(F2-J2)/J2</f>
        <v>8.793010752688172</v>
      </c>
      <c r="H2">
        <v>18.899999999999999</v>
      </c>
      <c r="I2" s="41">
        <f>(H2-J2)/J2</f>
        <v>-0.4919354838709678</v>
      </c>
      <c r="J2">
        <v>37.200000000000003</v>
      </c>
    </row>
    <row r="3" spans="1:10" x14ac:dyDescent="0.2">
      <c r="A3" s="2" t="s">
        <v>98</v>
      </c>
      <c r="B3">
        <v>19.3</v>
      </c>
      <c r="C3" s="41">
        <f t="shared" ref="C3:C7" si="0">(B3-J3)/J3</f>
        <v>-0.1227272727272727</v>
      </c>
      <c r="D3">
        <v>22.8</v>
      </c>
      <c r="E3" s="41">
        <f t="shared" ref="E3:E7" si="1">(D3-J3)/J3</f>
        <v>3.6363636363636397E-2</v>
      </c>
      <c r="F3" s="42">
        <v>95.2</v>
      </c>
      <c r="G3" s="43">
        <f t="shared" ref="G3:G7" si="2">(F3-J3)/J3</f>
        <v>3.3272727272727276</v>
      </c>
      <c r="H3">
        <v>13.6</v>
      </c>
      <c r="I3" s="41">
        <f t="shared" ref="I3:I7" si="3">(H3-J3)/J3</f>
        <v>-0.38181818181818183</v>
      </c>
      <c r="J3">
        <v>22</v>
      </c>
    </row>
    <row r="4" spans="1:10" x14ac:dyDescent="0.2">
      <c r="A4" s="2" t="s">
        <v>99</v>
      </c>
      <c r="B4">
        <v>8.07</v>
      </c>
      <c r="C4" s="41">
        <f t="shared" si="0"/>
        <v>-0.29826086956521736</v>
      </c>
      <c r="D4">
        <v>13.5</v>
      </c>
      <c r="E4" s="41">
        <f t="shared" si="1"/>
        <v>0.17391304347826086</v>
      </c>
      <c r="F4" s="42">
        <v>368</v>
      </c>
      <c r="G4" s="43">
        <f t="shared" si="2"/>
        <v>31</v>
      </c>
      <c r="H4">
        <v>3.5</v>
      </c>
      <c r="I4" s="41">
        <f t="shared" si="3"/>
        <v>-0.69565217391304346</v>
      </c>
      <c r="J4">
        <v>11.5</v>
      </c>
    </row>
    <row r="5" spans="1:10" x14ac:dyDescent="0.2">
      <c r="A5" s="2" t="s">
        <v>100</v>
      </c>
      <c r="B5">
        <v>5.56</v>
      </c>
      <c r="C5" s="41">
        <f t="shared" si="0"/>
        <v>2.9629629629629489E-2</v>
      </c>
      <c r="D5">
        <v>5.74</v>
      </c>
      <c r="E5" s="41">
        <f t="shared" si="1"/>
        <v>6.2962962962962929E-2</v>
      </c>
      <c r="F5" s="42">
        <v>6.18</v>
      </c>
      <c r="G5" s="43">
        <f t="shared" si="2"/>
        <v>0.14444444444444432</v>
      </c>
      <c r="H5">
        <v>4.9000000000000004</v>
      </c>
      <c r="I5" s="41">
        <f t="shared" si="3"/>
        <v>-9.2592592592592587E-2</v>
      </c>
      <c r="J5">
        <v>5.4</v>
      </c>
    </row>
    <row r="6" spans="1:10" x14ac:dyDescent="0.2">
      <c r="A6" s="2" t="s">
        <v>101</v>
      </c>
      <c r="B6">
        <v>0.23</v>
      </c>
      <c r="C6" s="41">
        <f t="shared" si="0"/>
        <v>-0.14179104477611942</v>
      </c>
      <c r="D6">
        <v>0.28000000000000003</v>
      </c>
      <c r="E6" s="41">
        <f t="shared" si="1"/>
        <v>4.4776119402985114E-2</v>
      </c>
      <c r="F6" s="42">
        <v>1.6</v>
      </c>
      <c r="G6" s="43">
        <f t="shared" si="2"/>
        <v>4.9701492537313436</v>
      </c>
      <c r="H6">
        <v>0.15</v>
      </c>
      <c r="I6" s="41">
        <f t="shared" si="3"/>
        <v>-0.44029850746268662</v>
      </c>
      <c r="J6">
        <v>0.26800000000000002</v>
      </c>
    </row>
    <row r="7" spans="1:10" x14ac:dyDescent="0.2">
      <c r="A7" s="2" t="s">
        <v>102</v>
      </c>
      <c r="B7">
        <v>57.9</v>
      </c>
      <c r="C7" s="41">
        <f t="shared" si="0"/>
        <v>-0.14222222222222225</v>
      </c>
      <c r="D7">
        <v>70.3</v>
      </c>
      <c r="E7" s="41">
        <f t="shared" si="1"/>
        <v>4.1481481481481439E-2</v>
      </c>
      <c r="F7" s="42">
        <v>233.6</v>
      </c>
      <c r="G7" s="43">
        <f t="shared" si="2"/>
        <v>2.4607407407407407</v>
      </c>
      <c r="H7">
        <v>33.04</v>
      </c>
      <c r="I7" s="41">
        <f t="shared" si="3"/>
        <v>-0.51051851851851848</v>
      </c>
      <c r="J7">
        <v>67.5</v>
      </c>
    </row>
    <row r="8" spans="1:10" x14ac:dyDescent="0.2">
      <c r="E8" s="41"/>
    </row>
    <row r="9" spans="1:10" x14ac:dyDescent="0.2">
      <c r="A9" t="s">
        <v>104</v>
      </c>
      <c r="B9" t="s">
        <v>0</v>
      </c>
      <c r="D9" t="s">
        <v>105</v>
      </c>
      <c r="E9" s="41"/>
      <c r="H9" t="s">
        <v>16</v>
      </c>
    </row>
    <row r="10" spans="1:10" x14ac:dyDescent="0.2">
      <c r="A10" s="2" t="s">
        <v>97</v>
      </c>
      <c r="B10">
        <v>46.7</v>
      </c>
      <c r="C10" s="41">
        <f>(B10-J2)/J2</f>
        <v>0.2553763440860215</v>
      </c>
      <c r="D10">
        <v>53.4</v>
      </c>
      <c r="E10" s="41">
        <f>(D10-J2)/J2</f>
        <v>0.43548387096774177</v>
      </c>
      <c r="H10">
        <v>16.7</v>
      </c>
      <c r="I10" s="41">
        <f>(H10-J2)/J2</f>
        <v>-0.55107526881720437</v>
      </c>
    </row>
    <row r="11" spans="1:10" x14ac:dyDescent="0.2">
      <c r="A11" s="2" t="s">
        <v>98</v>
      </c>
      <c r="B11">
        <v>27.7</v>
      </c>
      <c r="C11" s="41">
        <f t="shared" ref="C11:C15" si="4">(B11-J3)/J3</f>
        <v>0.25909090909090904</v>
      </c>
      <c r="D11">
        <v>31.6</v>
      </c>
      <c r="E11" s="41">
        <f t="shared" ref="E11:E15" si="5">(D11-J3)/J3</f>
        <v>0.43636363636363645</v>
      </c>
      <c r="H11">
        <v>10.5</v>
      </c>
      <c r="I11" s="41">
        <f t="shared" ref="I11:I15" si="6">(H11-J3)/J3</f>
        <v>-0.52272727272727271</v>
      </c>
    </row>
    <row r="12" spans="1:10" x14ac:dyDescent="0.2">
      <c r="A12" s="2" t="s">
        <v>99</v>
      </c>
      <c r="B12">
        <v>26.4</v>
      </c>
      <c r="C12" s="41">
        <f t="shared" si="4"/>
        <v>1.2956521739130433</v>
      </c>
      <c r="D12">
        <v>34.9</v>
      </c>
      <c r="E12" s="41">
        <f t="shared" si="5"/>
        <v>2.034782608695652</v>
      </c>
      <c r="H12">
        <v>2</v>
      </c>
      <c r="I12" s="41">
        <f t="shared" si="6"/>
        <v>-0.82608695652173914</v>
      </c>
    </row>
    <row r="13" spans="1:10" x14ac:dyDescent="0.2">
      <c r="A13" s="2" t="s">
        <v>100</v>
      </c>
      <c r="B13">
        <v>5.8</v>
      </c>
      <c r="C13" s="41">
        <f t="shared" si="4"/>
        <v>7.4074074074073973E-2</v>
      </c>
      <c r="D13">
        <v>5.8</v>
      </c>
      <c r="E13" s="41">
        <f t="shared" si="5"/>
        <v>7.4074074074073973E-2</v>
      </c>
      <c r="H13">
        <v>4.55</v>
      </c>
      <c r="I13" s="41">
        <f t="shared" si="6"/>
        <v>-0.1574074074074075</v>
      </c>
    </row>
    <row r="14" spans="1:10" x14ac:dyDescent="0.2">
      <c r="A14" s="2" t="s">
        <v>101</v>
      </c>
      <c r="B14">
        <v>0.34</v>
      </c>
      <c r="C14" s="41">
        <f t="shared" si="4"/>
        <v>0.26865671641791045</v>
      </c>
      <c r="D14">
        <v>0.37</v>
      </c>
      <c r="E14" s="41">
        <f t="shared" si="5"/>
        <v>0.38059701492537301</v>
      </c>
      <c r="H14">
        <v>0.12</v>
      </c>
      <c r="I14" s="41">
        <f t="shared" si="6"/>
        <v>-0.55223880597014929</v>
      </c>
    </row>
    <row r="15" spans="1:10" x14ac:dyDescent="0.2">
      <c r="A15" s="2" t="s">
        <v>102</v>
      </c>
      <c r="B15">
        <v>83.1</v>
      </c>
      <c r="C15" s="41">
        <f t="shared" si="4"/>
        <v>0.23111111111111102</v>
      </c>
      <c r="D15">
        <v>89.9</v>
      </c>
      <c r="E15" s="41">
        <f t="shared" si="5"/>
        <v>0.33185185185185195</v>
      </c>
      <c r="H15">
        <v>23.8</v>
      </c>
      <c r="I15" s="41">
        <f t="shared" si="6"/>
        <v>-0.64740740740740743</v>
      </c>
    </row>
    <row r="16" spans="1:10" x14ac:dyDescent="0.2">
      <c r="E16" s="41"/>
    </row>
    <row r="17" spans="1:7" x14ac:dyDescent="0.2">
      <c r="A17" t="s">
        <v>9</v>
      </c>
      <c r="B17" t="s">
        <v>1</v>
      </c>
      <c r="D17" t="s">
        <v>105</v>
      </c>
      <c r="E17" s="41"/>
      <c r="F17" t="s">
        <v>103</v>
      </c>
    </row>
    <row r="18" spans="1:7" x14ac:dyDescent="0.2">
      <c r="A18" s="2" t="s">
        <v>97</v>
      </c>
      <c r="B18" s="2">
        <v>40.08</v>
      </c>
      <c r="C18" s="40">
        <f>(B18-J2)/J2</f>
        <v>7.7419354838709556E-2</v>
      </c>
      <c r="D18">
        <v>43.9</v>
      </c>
      <c r="E18" s="41">
        <f>(D18-J2)/J2</f>
        <v>0.1801075268817203</v>
      </c>
      <c r="F18">
        <v>39.799999999999997</v>
      </c>
      <c r="G18" s="41">
        <f>(F18-J2)/J2</f>
        <v>6.9892473118279411E-2</v>
      </c>
    </row>
    <row r="19" spans="1:7" x14ac:dyDescent="0.2">
      <c r="A19" s="2" t="s">
        <v>98</v>
      </c>
      <c r="B19" s="2">
        <v>24.19</v>
      </c>
      <c r="C19" s="40">
        <f t="shared" ref="C19:C23" si="7">(B19-J3)/J3</f>
        <v>9.9545454545454604E-2</v>
      </c>
      <c r="D19">
        <v>25.85</v>
      </c>
      <c r="E19" s="41">
        <f t="shared" ref="E19:E23" si="8">(D19-J3)/J3</f>
        <v>0.17500000000000007</v>
      </c>
      <c r="F19">
        <v>22.2</v>
      </c>
      <c r="G19" s="41">
        <f t="shared" ref="G19:G23" si="9">(F19-J3)/J3</f>
        <v>9.0909090909090592E-3</v>
      </c>
    </row>
    <row r="20" spans="1:7" x14ac:dyDescent="0.2">
      <c r="A20" s="2" t="s">
        <v>99</v>
      </c>
      <c r="B20" s="2">
        <v>16.600000000000001</v>
      </c>
      <c r="C20" s="40">
        <f t="shared" si="7"/>
        <v>0.44347826086956532</v>
      </c>
      <c r="D20">
        <v>19.670000000000002</v>
      </c>
      <c r="E20" s="41">
        <f t="shared" si="8"/>
        <v>0.71043478260869575</v>
      </c>
      <c r="F20">
        <v>13.4</v>
      </c>
      <c r="G20" s="41">
        <f t="shared" si="9"/>
        <v>0.16521739130434784</v>
      </c>
    </row>
    <row r="21" spans="1:7" x14ac:dyDescent="0.2">
      <c r="A21" s="2" t="s">
        <v>100</v>
      </c>
      <c r="B21" s="2">
        <v>5.74</v>
      </c>
      <c r="C21" s="40">
        <f t="shared" si="7"/>
        <v>6.2962962962962929E-2</v>
      </c>
      <c r="D21">
        <v>5.87</v>
      </c>
      <c r="E21" s="41">
        <f t="shared" si="8"/>
        <v>8.7037037037036982E-2</v>
      </c>
      <c r="F21">
        <v>5.8</v>
      </c>
      <c r="G21" s="41">
        <f t="shared" si="9"/>
        <v>7.4074074074073973E-2</v>
      </c>
    </row>
    <row r="22" spans="1:7" x14ac:dyDescent="0.2">
      <c r="A22" s="2" t="s">
        <v>101</v>
      </c>
      <c r="B22" s="2">
        <v>0.28899999999999998</v>
      </c>
      <c r="C22" s="40">
        <f t="shared" si="7"/>
        <v>7.8358208955223732E-2</v>
      </c>
      <c r="D22">
        <v>0.31</v>
      </c>
      <c r="E22" s="41">
        <f t="shared" si="8"/>
        <v>0.15671641791044769</v>
      </c>
      <c r="F22">
        <v>0.28000000000000003</v>
      </c>
      <c r="G22" s="41">
        <f t="shared" si="9"/>
        <v>4.4776119402985114E-2</v>
      </c>
    </row>
    <row r="23" spans="1:7" x14ac:dyDescent="0.2">
      <c r="A23" s="2" t="s">
        <v>102</v>
      </c>
      <c r="B23" s="2">
        <v>72.599999999999994</v>
      </c>
      <c r="C23" s="40">
        <f t="shared" si="7"/>
        <v>7.5555555555555473E-2</v>
      </c>
      <c r="D23">
        <v>77.400000000000006</v>
      </c>
      <c r="E23" s="41">
        <f t="shared" si="8"/>
        <v>0.14666666666666675</v>
      </c>
      <c r="F23">
        <v>70</v>
      </c>
      <c r="G23" s="41">
        <f t="shared" si="9"/>
        <v>3.7037037037037035E-2</v>
      </c>
    </row>
    <row r="24" spans="1:7" x14ac:dyDescent="0.2">
      <c r="E24" s="41"/>
    </row>
    <row r="25" spans="1:7" x14ac:dyDescent="0.2">
      <c r="A25" t="s">
        <v>10</v>
      </c>
      <c r="B25" s="2" t="s">
        <v>105</v>
      </c>
      <c r="D25" t="s">
        <v>3</v>
      </c>
      <c r="E25" s="41"/>
      <c r="F25" t="s">
        <v>103</v>
      </c>
    </row>
    <row r="26" spans="1:7" x14ac:dyDescent="0.2">
      <c r="A26" s="2" t="s">
        <v>97</v>
      </c>
      <c r="B26" s="2">
        <v>38.5</v>
      </c>
      <c r="C26" s="40">
        <f>(B26-J2)/J2</f>
        <v>3.4946236559139705E-2</v>
      </c>
      <c r="D26">
        <v>39.4</v>
      </c>
      <c r="E26" s="41">
        <f>(D26-J2)/J2</f>
        <v>5.9139784946236437E-2</v>
      </c>
      <c r="F26">
        <v>34.03</v>
      </c>
      <c r="G26" s="41">
        <f>(F26-J2)/J2</f>
        <v>-8.5215053763440893E-2</v>
      </c>
    </row>
    <row r="27" spans="1:7" x14ac:dyDescent="0.2">
      <c r="A27" s="2" t="s">
        <v>98</v>
      </c>
      <c r="B27" s="2">
        <v>21.3</v>
      </c>
      <c r="C27" s="40">
        <f t="shared" ref="C27:C31" si="10">(B27-J3)/J3</f>
        <v>-3.1818181818181787E-2</v>
      </c>
      <c r="D27">
        <v>21.4</v>
      </c>
      <c r="E27" s="41">
        <f t="shared" ref="E27:E31" si="11">(D27-J3)/J3</f>
        <v>-2.7272727272727337E-2</v>
      </c>
      <c r="F27">
        <v>25.8</v>
      </c>
      <c r="G27" s="41">
        <f t="shared" ref="G27:G31" si="12">(F27-J3)/J3</f>
        <v>0.17272727272727276</v>
      </c>
    </row>
    <row r="28" spans="1:7" x14ac:dyDescent="0.2">
      <c r="A28" s="2" t="s">
        <v>99</v>
      </c>
      <c r="B28" s="2">
        <v>12.3</v>
      </c>
      <c r="C28" s="40">
        <f t="shared" si="10"/>
        <v>6.9565217391304404E-2</v>
      </c>
      <c r="D28">
        <v>12.6</v>
      </c>
      <c r="E28" s="41">
        <f t="shared" si="11"/>
        <v>9.5652173913043453E-2</v>
      </c>
      <c r="F28">
        <v>13.3</v>
      </c>
      <c r="G28" s="41">
        <f t="shared" si="12"/>
        <v>0.15652173913043485</v>
      </c>
    </row>
    <row r="29" spans="1:7" x14ac:dyDescent="0.2">
      <c r="A29" s="2" t="s">
        <v>100</v>
      </c>
      <c r="B29" s="2">
        <v>5.7</v>
      </c>
      <c r="C29" s="40">
        <f t="shared" si="10"/>
        <v>5.5555555555555518E-2</v>
      </c>
      <c r="D29">
        <v>5.75</v>
      </c>
      <c r="E29" s="41">
        <f t="shared" si="11"/>
        <v>6.4814814814814742E-2</v>
      </c>
      <c r="F29">
        <v>5.69</v>
      </c>
      <c r="G29" s="41">
        <f t="shared" si="12"/>
        <v>5.3703703703703705E-2</v>
      </c>
    </row>
    <row r="30" spans="1:7" x14ac:dyDescent="0.2">
      <c r="A30" s="2" t="s">
        <v>101</v>
      </c>
      <c r="B30" s="2">
        <v>0.27</v>
      </c>
      <c r="C30" s="40">
        <f t="shared" si="10"/>
        <v>7.462686567164185E-3</v>
      </c>
      <c r="D30">
        <v>0.27200000000000002</v>
      </c>
      <c r="E30" s="41">
        <f t="shared" si="11"/>
        <v>1.492537313432837E-2</v>
      </c>
      <c r="F30">
        <v>0.28000000000000003</v>
      </c>
      <c r="G30" s="41">
        <f t="shared" si="12"/>
        <v>4.4776119402985114E-2</v>
      </c>
    </row>
    <row r="31" spans="1:7" x14ac:dyDescent="0.2">
      <c r="A31" s="2" t="s">
        <v>102</v>
      </c>
      <c r="B31" s="2">
        <v>68.040000000000006</v>
      </c>
      <c r="C31" s="40">
        <f t="shared" si="10"/>
        <v>8.0000000000000921E-3</v>
      </c>
      <c r="D31">
        <v>68.5</v>
      </c>
      <c r="E31" s="41">
        <f t="shared" si="11"/>
        <v>1.4814814814814815E-2</v>
      </c>
      <c r="F31">
        <v>70.900000000000006</v>
      </c>
      <c r="G31" s="41">
        <f t="shared" si="12"/>
        <v>5.0370370370370454E-2</v>
      </c>
    </row>
    <row r="32" spans="1:7" x14ac:dyDescent="0.2">
      <c r="E32" s="41"/>
    </row>
    <row r="33" spans="1:7" x14ac:dyDescent="0.2">
      <c r="A33" t="s">
        <v>11</v>
      </c>
      <c r="B33" s="2" t="s">
        <v>105</v>
      </c>
      <c r="D33" t="s">
        <v>3</v>
      </c>
      <c r="E33" s="41"/>
      <c r="F33" t="s">
        <v>103</v>
      </c>
    </row>
    <row r="34" spans="1:7" x14ac:dyDescent="0.2">
      <c r="A34" s="2" t="s">
        <v>97</v>
      </c>
      <c r="B34" s="2">
        <v>40.299999999999997</v>
      </c>
      <c r="C34" s="40">
        <f>(B34-J2)/J2</f>
        <v>8.3333333333333176E-2</v>
      </c>
      <c r="D34">
        <v>38.9</v>
      </c>
      <c r="E34" s="41">
        <f>(D34-J2)/J2</f>
        <v>4.5698924731182679E-2</v>
      </c>
      <c r="F34">
        <v>37.299999999999997</v>
      </c>
      <c r="G34" s="41">
        <f>(F34-J2)/J2</f>
        <v>2.6881720430105998E-3</v>
      </c>
    </row>
    <row r="35" spans="1:7" x14ac:dyDescent="0.2">
      <c r="A35" s="2" t="s">
        <v>98</v>
      </c>
      <c r="B35" s="2">
        <v>20.8</v>
      </c>
      <c r="C35" s="40">
        <f t="shared" ref="C35:C39" si="13">(B35-J3)/J3</f>
        <v>-5.4545454545454515E-2</v>
      </c>
      <c r="D35">
        <v>21.3</v>
      </c>
      <c r="E35" s="41">
        <f t="shared" ref="E35:E39" si="14">(D35-J3)/J3</f>
        <v>-3.1818181818181787E-2</v>
      </c>
      <c r="F35">
        <v>22.1</v>
      </c>
      <c r="G35" s="41">
        <f t="shared" ref="G35:G39" si="15">(F35-J3)/J3</f>
        <v>4.5454545454546103E-3</v>
      </c>
    </row>
    <row r="36" spans="1:7" x14ac:dyDescent="0.2">
      <c r="A36" s="2" t="s">
        <v>99</v>
      </c>
      <c r="B36" s="2">
        <v>13</v>
      </c>
      <c r="C36" s="40">
        <f t="shared" si="13"/>
        <v>0.13043478260869565</v>
      </c>
      <c r="D36">
        <v>12.4</v>
      </c>
      <c r="E36" s="41">
        <f t="shared" si="14"/>
        <v>7.8260869565217425E-2</v>
      </c>
      <c r="F36">
        <v>11.97</v>
      </c>
      <c r="G36" s="41">
        <f t="shared" si="15"/>
        <v>4.0869565217391358E-2</v>
      </c>
    </row>
    <row r="37" spans="1:7" x14ac:dyDescent="0.2">
      <c r="A37" s="2" t="s">
        <v>100</v>
      </c>
      <c r="B37" s="2">
        <v>5.75</v>
      </c>
      <c r="C37" s="40">
        <f t="shared" si="13"/>
        <v>6.4814814814814742E-2</v>
      </c>
      <c r="D37">
        <v>5.7</v>
      </c>
      <c r="E37" s="41">
        <f t="shared" si="14"/>
        <v>5.5555555555555518E-2</v>
      </c>
      <c r="F37">
        <v>5.7</v>
      </c>
      <c r="G37" s="41">
        <f t="shared" si="15"/>
        <v>5.5555555555555518E-2</v>
      </c>
    </row>
    <row r="38" spans="1:7" x14ac:dyDescent="0.2">
      <c r="A38" s="2" t="s">
        <v>101</v>
      </c>
      <c r="B38" s="2">
        <v>0.28000000000000003</v>
      </c>
      <c r="C38" s="40">
        <f t="shared" si="13"/>
        <v>4.4776119402985114E-2</v>
      </c>
      <c r="D38">
        <v>0.27</v>
      </c>
      <c r="E38" s="41">
        <f t="shared" si="14"/>
        <v>7.462686567164185E-3</v>
      </c>
      <c r="F38">
        <v>0.26800000000000002</v>
      </c>
      <c r="G38" s="41">
        <f t="shared" si="15"/>
        <v>0</v>
      </c>
    </row>
    <row r="39" spans="1:7" x14ac:dyDescent="0.2">
      <c r="A39" s="2" t="s">
        <v>102</v>
      </c>
      <c r="B39" s="2">
        <v>70</v>
      </c>
      <c r="C39" s="40">
        <f t="shared" si="13"/>
        <v>3.7037037037037035E-2</v>
      </c>
      <c r="D39">
        <v>68.2</v>
      </c>
      <c r="E39" s="41">
        <f t="shared" si="14"/>
        <v>1.0370370370370412E-2</v>
      </c>
      <c r="F39">
        <v>67.7</v>
      </c>
      <c r="G39" s="41">
        <f t="shared" si="15"/>
        <v>2.9629629629630049E-3</v>
      </c>
    </row>
    <row r="41" spans="1:7" x14ac:dyDescent="0.2">
      <c r="A41" t="s">
        <v>12</v>
      </c>
      <c r="B41" s="2" t="s">
        <v>103</v>
      </c>
    </row>
    <row r="42" spans="1:7" x14ac:dyDescent="0.2">
      <c r="A42" s="2" t="s">
        <v>97</v>
      </c>
      <c r="B42" s="2">
        <v>37.49</v>
      </c>
      <c r="C42" s="40">
        <f>(B42-J2)/J2</f>
        <v>7.795698924731159E-3</v>
      </c>
    </row>
    <row r="43" spans="1:7" x14ac:dyDescent="0.2">
      <c r="A43" s="2" t="s">
        <v>98</v>
      </c>
      <c r="B43" s="2">
        <v>21.85</v>
      </c>
      <c r="C43" s="40">
        <f t="shared" ref="C43:C47" si="16">(B43-J3)/J3</f>
        <v>-6.8181818181817537E-3</v>
      </c>
    </row>
    <row r="44" spans="1:7" x14ac:dyDescent="0.2">
      <c r="A44" s="2" t="s">
        <v>99</v>
      </c>
      <c r="B44" s="2">
        <v>11.5</v>
      </c>
      <c r="C44" s="40">
        <f t="shared" si="16"/>
        <v>0</v>
      </c>
    </row>
    <row r="45" spans="1:7" x14ac:dyDescent="0.2">
      <c r="A45" s="2" t="s">
        <v>100</v>
      </c>
      <c r="B45" s="2">
        <v>5.4</v>
      </c>
      <c r="C45" s="40">
        <f t="shared" si="16"/>
        <v>0</v>
      </c>
    </row>
    <row r="46" spans="1:7" x14ac:dyDescent="0.2">
      <c r="A46" s="2" t="s">
        <v>101</v>
      </c>
      <c r="B46" s="2">
        <v>0.26</v>
      </c>
      <c r="C46" s="40">
        <f t="shared" si="16"/>
        <v>-2.985074626865674E-2</v>
      </c>
    </row>
    <row r="47" spans="1:7" x14ac:dyDescent="0.2">
      <c r="A47" s="2" t="s">
        <v>102</v>
      </c>
      <c r="B47" s="2">
        <v>66.5</v>
      </c>
      <c r="C47" s="40">
        <f t="shared" si="16"/>
        <v>-1.4814814814814815E-2</v>
      </c>
    </row>
    <row r="49" spans="1:5" x14ac:dyDescent="0.2">
      <c r="A49" t="s">
        <v>13</v>
      </c>
      <c r="B49" s="2" t="s">
        <v>106</v>
      </c>
      <c r="D49" t="s">
        <v>103</v>
      </c>
    </row>
    <row r="50" spans="1:5" x14ac:dyDescent="0.2">
      <c r="A50" s="2" t="s">
        <v>97</v>
      </c>
      <c r="B50" s="2">
        <v>36.200000000000003</v>
      </c>
      <c r="C50" s="40">
        <f>(B50-J2)/J2</f>
        <v>-2.6881720430107524E-2</v>
      </c>
      <c r="D50">
        <v>37.799999999999997</v>
      </c>
      <c r="E50" s="41">
        <f>(D50-J2)/J2</f>
        <v>1.6129032258064363E-2</v>
      </c>
    </row>
    <row r="51" spans="1:5" x14ac:dyDescent="0.2">
      <c r="A51" s="2" t="s">
        <v>98</v>
      </c>
      <c r="B51">
        <v>24</v>
      </c>
      <c r="C51" s="40">
        <f t="shared" ref="C51:C55" si="17">(B51-J3)/J3</f>
        <v>9.0909090909090912E-2</v>
      </c>
      <c r="D51">
        <v>22.05</v>
      </c>
      <c r="E51" s="41">
        <f t="shared" ref="E51:E55" si="18">(D51-J3)/J3</f>
        <v>2.2727272727273051E-3</v>
      </c>
    </row>
    <row r="52" spans="1:5" x14ac:dyDescent="0.2">
      <c r="A52" s="2" t="s">
        <v>99</v>
      </c>
      <c r="B52">
        <v>12.2</v>
      </c>
      <c r="C52" s="40">
        <f t="shared" si="17"/>
        <v>6.0869565217391244E-2</v>
      </c>
      <c r="D52">
        <v>11.9</v>
      </c>
      <c r="E52" s="41">
        <f t="shared" si="18"/>
        <v>3.4782608695652202E-2</v>
      </c>
    </row>
    <row r="53" spans="1:5" x14ac:dyDescent="0.2">
      <c r="A53" s="2" t="s">
        <v>100</v>
      </c>
      <c r="B53">
        <v>5.4</v>
      </c>
      <c r="C53" s="40">
        <f t="shared" si="17"/>
        <v>0</v>
      </c>
      <c r="D53">
        <v>5.37</v>
      </c>
      <c r="E53" s="41">
        <f t="shared" si="18"/>
        <v>-5.5555555555556009E-3</v>
      </c>
    </row>
    <row r="54" spans="1:5" x14ac:dyDescent="0.2">
      <c r="A54" s="2" t="s">
        <v>101</v>
      </c>
      <c r="B54">
        <v>0.26500000000000001</v>
      </c>
      <c r="C54" s="40">
        <f t="shared" si="17"/>
        <v>-1.1194029850746278E-2</v>
      </c>
      <c r="D54">
        <v>0.28000000000000003</v>
      </c>
      <c r="E54" s="41">
        <f t="shared" si="18"/>
        <v>4.4776119402985114E-2</v>
      </c>
    </row>
    <row r="55" spans="1:5" x14ac:dyDescent="0.2">
      <c r="A55" s="2" t="s">
        <v>102</v>
      </c>
      <c r="B55">
        <v>66.900000000000006</v>
      </c>
      <c r="C55" s="40">
        <f t="shared" si="17"/>
        <v>-8.8888888888888039E-3</v>
      </c>
      <c r="D55">
        <v>69.8</v>
      </c>
      <c r="E55" s="41">
        <f t="shared" si="18"/>
        <v>3.4074074074074034E-2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K40"/>
    </sheetView>
  </sheetViews>
  <sheetFormatPr baseColWidth="10" defaultRowHeight="16" x14ac:dyDescent="0.2"/>
  <cols>
    <col min="1" max="1" width="31.33203125" customWidth="1"/>
    <col min="2" max="2" width="18" customWidth="1"/>
    <col min="3" max="3" width="14.83203125" customWidth="1"/>
    <col min="5" max="5" width="12.33203125" customWidth="1"/>
    <col min="6" max="6" width="13.1640625" customWidth="1"/>
  </cols>
  <sheetData>
    <row r="1" spans="1:11" x14ac:dyDescent="0.2">
      <c r="A1" s="25"/>
      <c r="B1" s="26" t="s">
        <v>23</v>
      </c>
      <c r="C1" s="26" t="s">
        <v>22</v>
      </c>
      <c r="D1" s="26" t="s">
        <v>21</v>
      </c>
      <c r="E1" s="26" t="s">
        <v>7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</row>
    <row r="2" spans="1:11" x14ac:dyDescent="0.2">
      <c r="A2" s="25" t="s">
        <v>82</v>
      </c>
      <c r="B2" s="35" t="s">
        <v>83</v>
      </c>
      <c r="C2" s="35" t="s">
        <v>84</v>
      </c>
      <c r="D2" s="26"/>
      <c r="E2" s="35" t="s">
        <v>83</v>
      </c>
      <c r="F2" s="35" t="s">
        <v>83</v>
      </c>
      <c r="G2" s="26"/>
      <c r="H2" s="26"/>
      <c r="I2" s="26"/>
      <c r="J2" s="26"/>
      <c r="K2" s="26"/>
    </row>
    <row r="3" spans="1:11" x14ac:dyDescent="0.2">
      <c r="A3" s="25" t="s">
        <v>85</v>
      </c>
      <c r="B3" s="35"/>
      <c r="C3" s="35"/>
      <c r="D3" s="26"/>
      <c r="E3" s="35" t="s">
        <v>86</v>
      </c>
      <c r="F3" s="35" t="s">
        <v>86</v>
      </c>
      <c r="G3" s="26"/>
      <c r="H3" s="26"/>
      <c r="I3" s="26"/>
      <c r="J3" s="26"/>
      <c r="K3" s="26"/>
    </row>
    <row r="4" spans="1:11" x14ac:dyDescent="0.2">
      <c r="A4" s="25" t="s">
        <v>0</v>
      </c>
      <c r="B4" s="25"/>
      <c r="C4" s="25"/>
      <c r="D4" s="25"/>
      <c r="E4" s="12">
        <v>2</v>
      </c>
      <c r="F4" s="12">
        <v>2</v>
      </c>
      <c r="G4" s="25"/>
      <c r="H4" s="25"/>
      <c r="I4" s="25"/>
      <c r="J4" s="25"/>
      <c r="K4" s="25"/>
    </row>
    <row r="5" spans="1:11" x14ac:dyDescent="0.2">
      <c r="A5" s="25" t="s">
        <v>1</v>
      </c>
      <c r="B5" s="25"/>
      <c r="C5" s="25"/>
      <c r="D5" s="25"/>
      <c r="E5" s="25"/>
      <c r="F5" s="25"/>
      <c r="G5" s="12">
        <v>2</v>
      </c>
      <c r="H5" s="25"/>
      <c r="I5" s="25"/>
      <c r="J5" s="25"/>
      <c r="K5" s="25"/>
    </row>
    <row r="6" spans="1:11" x14ac:dyDescent="0.2">
      <c r="A6" s="25" t="s">
        <v>66</v>
      </c>
      <c r="B6" s="25"/>
      <c r="C6" s="25"/>
      <c r="D6" s="25"/>
      <c r="E6" s="12">
        <v>1.5</v>
      </c>
      <c r="F6" s="12">
        <v>1.5</v>
      </c>
      <c r="G6" s="12"/>
      <c r="H6" s="25"/>
      <c r="I6" s="25"/>
      <c r="J6" s="25"/>
      <c r="K6" s="25"/>
    </row>
    <row r="7" spans="1:11" x14ac:dyDescent="0.2">
      <c r="A7" s="25" t="s">
        <v>2</v>
      </c>
      <c r="B7" s="25"/>
      <c r="C7" s="25"/>
      <c r="D7" s="25"/>
      <c r="E7" s="30">
        <v>2</v>
      </c>
      <c r="F7" s="12">
        <v>2</v>
      </c>
      <c r="G7" s="12">
        <v>2</v>
      </c>
      <c r="H7" s="12">
        <v>2</v>
      </c>
      <c r="I7" s="12">
        <v>1.5</v>
      </c>
      <c r="J7" s="12">
        <v>1</v>
      </c>
      <c r="K7" s="12">
        <v>0.8</v>
      </c>
    </row>
    <row r="8" spans="1:11" x14ac:dyDescent="0.2">
      <c r="A8" s="25" t="s">
        <v>77</v>
      </c>
      <c r="B8" s="25"/>
      <c r="C8" s="25"/>
      <c r="D8" s="25"/>
      <c r="E8" s="12">
        <v>0.8</v>
      </c>
      <c r="F8" s="12">
        <v>0.8</v>
      </c>
      <c r="G8" s="12">
        <v>0.85</v>
      </c>
      <c r="H8" s="12">
        <v>0.9</v>
      </c>
      <c r="I8" s="12">
        <v>0.9</v>
      </c>
      <c r="J8" s="12">
        <v>0.9</v>
      </c>
      <c r="K8" s="12">
        <v>1</v>
      </c>
    </row>
    <row r="9" spans="1:11" x14ac:dyDescent="0.2">
      <c r="A9" s="25" t="s">
        <v>71</v>
      </c>
      <c r="B9" s="25"/>
      <c r="C9" s="25"/>
      <c r="D9" s="25"/>
      <c r="E9" s="12">
        <v>0.8</v>
      </c>
      <c r="F9" s="12">
        <v>0.8</v>
      </c>
      <c r="G9" s="12">
        <v>0.85</v>
      </c>
      <c r="H9" s="12">
        <v>0.9</v>
      </c>
      <c r="I9" s="12">
        <v>0.9</v>
      </c>
      <c r="J9" s="12">
        <v>0.9</v>
      </c>
      <c r="K9" s="12">
        <v>1</v>
      </c>
    </row>
    <row r="10" spans="1:11" x14ac:dyDescent="0.2">
      <c r="A10" s="25" t="s">
        <v>72</v>
      </c>
      <c r="B10" s="25"/>
      <c r="C10" s="25"/>
      <c r="D10" s="25"/>
      <c r="E10" s="12">
        <v>0.8</v>
      </c>
      <c r="F10" s="12">
        <v>0.8</v>
      </c>
      <c r="G10" s="12"/>
      <c r="H10" s="12"/>
      <c r="I10" s="12"/>
      <c r="J10" s="12"/>
      <c r="K10" s="12"/>
    </row>
    <row r="11" spans="1:11" x14ac:dyDescent="0.2">
      <c r="A11" s="25" t="s">
        <v>69</v>
      </c>
      <c r="B11" s="25"/>
      <c r="C11" s="25"/>
      <c r="D11" s="25"/>
      <c r="E11" s="12"/>
      <c r="F11" s="12"/>
      <c r="G11" s="12"/>
      <c r="H11" s="12"/>
      <c r="I11" s="12"/>
      <c r="J11" s="12"/>
      <c r="K11" s="12">
        <v>1.2</v>
      </c>
    </row>
    <row r="12" spans="1:11" x14ac:dyDescent="0.2">
      <c r="A12" s="25" t="s">
        <v>75</v>
      </c>
      <c r="B12" s="25"/>
      <c r="C12" s="25"/>
      <c r="D12" s="25"/>
      <c r="E12" s="12"/>
      <c r="F12" s="12"/>
      <c r="G12" s="12"/>
      <c r="H12" s="12"/>
      <c r="I12" s="12"/>
      <c r="J12" s="12"/>
      <c r="K12" s="12">
        <v>0.6</v>
      </c>
    </row>
    <row r="13" spans="1:11" x14ac:dyDescent="0.2">
      <c r="A13" s="25" t="s">
        <v>57</v>
      </c>
      <c r="B13" s="25"/>
      <c r="C13" s="25"/>
      <c r="D13" s="25"/>
      <c r="E13" s="12"/>
      <c r="F13" s="12"/>
      <c r="G13" s="12"/>
      <c r="H13" s="12"/>
      <c r="I13" s="12">
        <v>1</v>
      </c>
      <c r="J13" s="12">
        <v>1.5</v>
      </c>
      <c r="K13" s="12">
        <v>1.5</v>
      </c>
    </row>
    <row r="14" spans="1:11" x14ac:dyDescent="0.2">
      <c r="A14" s="25" t="s">
        <v>3</v>
      </c>
      <c r="B14" s="25"/>
      <c r="C14" s="25"/>
      <c r="D14" s="25"/>
      <c r="E14" s="25"/>
      <c r="F14" s="25"/>
      <c r="G14" s="12">
        <v>2</v>
      </c>
      <c r="H14" s="12">
        <v>2</v>
      </c>
      <c r="I14" s="12">
        <v>1.5</v>
      </c>
      <c r="J14" s="12">
        <v>1.2</v>
      </c>
      <c r="K14" s="25"/>
    </row>
    <row r="15" spans="1:11" x14ac:dyDescent="0.2">
      <c r="A15" s="25" t="s">
        <v>5</v>
      </c>
      <c r="B15" s="25"/>
      <c r="C15" s="25"/>
      <c r="D15" s="25"/>
      <c r="E15" s="12">
        <v>0.9</v>
      </c>
      <c r="F15" s="25"/>
      <c r="G15" s="12">
        <v>1.4</v>
      </c>
      <c r="H15" s="12">
        <v>1.4</v>
      </c>
      <c r="I15" s="12">
        <v>1.4</v>
      </c>
      <c r="J15" s="12">
        <v>1</v>
      </c>
      <c r="K15" s="12">
        <v>0.5</v>
      </c>
    </row>
    <row r="16" spans="1:11" x14ac:dyDescent="0.2">
      <c r="A16" s="25" t="s">
        <v>6</v>
      </c>
      <c r="B16" s="25"/>
      <c r="C16" s="25"/>
      <c r="D16" s="25"/>
      <c r="E16" s="12">
        <v>0.9</v>
      </c>
      <c r="F16" s="25"/>
      <c r="G16" s="12">
        <v>1.4</v>
      </c>
      <c r="H16" s="12">
        <v>1.4</v>
      </c>
      <c r="I16" s="12">
        <v>1.4</v>
      </c>
      <c r="J16" s="12">
        <v>1</v>
      </c>
      <c r="K16" s="12">
        <v>0.5</v>
      </c>
    </row>
    <row r="17" spans="1:11" x14ac:dyDescent="0.2">
      <c r="A17" s="25" t="s">
        <v>80</v>
      </c>
      <c r="B17" s="25"/>
      <c r="C17" s="25"/>
      <c r="D17" s="25"/>
      <c r="E17" s="12"/>
      <c r="F17" s="25"/>
      <c r="G17" s="12"/>
      <c r="H17" s="12"/>
      <c r="I17" s="12"/>
      <c r="J17" s="12"/>
      <c r="K17" s="12">
        <v>1</v>
      </c>
    </row>
    <row r="18" spans="1:11" x14ac:dyDescent="0.2">
      <c r="A18" s="25" t="s">
        <v>60</v>
      </c>
      <c r="B18" s="25"/>
      <c r="C18" s="25"/>
      <c r="D18" s="25"/>
      <c r="E18" s="25"/>
      <c r="F18" s="25"/>
      <c r="G18" s="12"/>
      <c r="H18" s="12"/>
      <c r="I18" s="12">
        <v>0.7</v>
      </c>
      <c r="J18" s="12">
        <v>1.2</v>
      </c>
      <c r="K18" s="12">
        <v>2</v>
      </c>
    </row>
    <row r="19" spans="1:11" x14ac:dyDescent="0.2">
      <c r="A19" s="25" t="s">
        <v>62</v>
      </c>
      <c r="B19" s="25"/>
      <c r="C19" s="25"/>
      <c r="D19" s="27" t="s">
        <v>76</v>
      </c>
      <c r="E19" s="25"/>
      <c r="F19" s="25"/>
      <c r="G19" s="12"/>
      <c r="H19" s="12"/>
      <c r="I19" s="12"/>
      <c r="J19" s="12"/>
      <c r="K19" s="12">
        <v>0.5</v>
      </c>
    </row>
    <row r="20" spans="1:11" x14ac:dyDescent="0.2">
      <c r="A20" s="25" t="s">
        <v>63</v>
      </c>
      <c r="B20" s="25"/>
      <c r="C20" s="25"/>
      <c r="D20" s="27" t="s">
        <v>76</v>
      </c>
      <c r="E20" s="25"/>
      <c r="F20" s="25"/>
      <c r="G20" s="12"/>
      <c r="H20" s="12"/>
      <c r="I20" s="12"/>
      <c r="J20" s="12"/>
      <c r="K20" s="25"/>
    </row>
    <row r="21" spans="1:11" x14ac:dyDescent="0.2">
      <c r="A21" s="25" t="s">
        <v>4</v>
      </c>
      <c r="B21" s="25"/>
      <c r="C21" s="12">
        <v>1</v>
      </c>
      <c r="D21" s="28">
        <v>2</v>
      </c>
      <c r="E21" s="25"/>
      <c r="F21" s="25"/>
      <c r="G21" s="12">
        <v>2</v>
      </c>
      <c r="H21" s="12">
        <v>1.5</v>
      </c>
      <c r="I21" s="12">
        <v>2</v>
      </c>
      <c r="J21" s="12">
        <v>2</v>
      </c>
      <c r="K21" s="12">
        <v>2</v>
      </c>
    </row>
    <row r="22" spans="1:11" x14ac:dyDescent="0.2">
      <c r="A22" s="25" t="s">
        <v>51</v>
      </c>
      <c r="B22" s="25"/>
      <c r="C22" s="12"/>
      <c r="D22" s="25"/>
      <c r="E22" s="25"/>
      <c r="F22" s="25"/>
      <c r="G22" s="12">
        <v>2</v>
      </c>
      <c r="H22" s="12">
        <v>1.5</v>
      </c>
      <c r="I22" s="12">
        <v>2</v>
      </c>
      <c r="J22" s="12">
        <v>2</v>
      </c>
      <c r="K22" s="12">
        <v>2</v>
      </c>
    </row>
    <row r="23" spans="1:11" x14ac:dyDescent="0.2">
      <c r="A23" s="25" t="s">
        <v>53</v>
      </c>
      <c r="B23" s="25"/>
      <c r="C23" s="12"/>
      <c r="D23" s="25"/>
      <c r="E23" s="25"/>
      <c r="F23" s="25"/>
      <c r="G23" s="12"/>
      <c r="H23" s="12"/>
      <c r="I23" s="12"/>
      <c r="J23" s="12"/>
      <c r="K23" s="34">
        <v>0.66666666666666663</v>
      </c>
    </row>
    <row r="24" spans="1:11" x14ac:dyDescent="0.2">
      <c r="A24" s="25" t="s">
        <v>16</v>
      </c>
      <c r="B24" s="12">
        <v>0.8</v>
      </c>
      <c r="C24" s="12">
        <v>0.85</v>
      </c>
      <c r="D24" s="12">
        <v>0.85</v>
      </c>
      <c r="E24" s="12">
        <v>0.85</v>
      </c>
      <c r="F24" s="12">
        <v>0.85</v>
      </c>
      <c r="G24" s="12">
        <v>0.85</v>
      </c>
      <c r="H24" s="12">
        <v>0.85</v>
      </c>
      <c r="I24" s="12">
        <v>0.85</v>
      </c>
      <c r="J24" s="12">
        <v>0.85</v>
      </c>
      <c r="K24" s="12">
        <v>0.85</v>
      </c>
    </row>
    <row r="25" spans="1:11" x14ac:dyDescent="0.2">
      <c r="A25" s="25" t="s">
        <v>17</v>
      </c>
      <c r="B25" s="12">
        <v>0.8</v>
      </c>
      <c r="C25" s="12">
        <v>0.85</v>
      </c>
      <c r="D25" s="12">
        <v>0.85</v>
      </c>
      <c r="E25" s="12">
        <v>0.85</v>
      </c>
      <c r="F25" s="12">
        <v>0.85</v>
      </c>
      <c r="G25" s="12">
        <v>0.85</v>
      </c>
      <c r="H25" s="12">
        <v>0.85</v>
      </c>
      <c r="I25" s="12">
        <v>0.85</v>
      </c>
      <c r="J25" s="12">
        <v>0.85</v>
      </c>
      <c r="K25" s="12">
        <v>0.85</v>
      </c>
    </row>
    <row r="26" spans="1:11" x14ac:dyDescent="0.2">
      <c r="A26" s="25" t="s">
        <v>24</v>
      </c>
      <c r="B26" s="26" t="s">
        <v>25</v>
      </c>
      <c r="C26" s="25"/>
      <c r="D26" s="25"/>
      <c r="E26" s="25"/>
      <c r="F26" s="25"/>
      <c r="G26" s="12"/>
      <c r="H26" s="12"/>
      <c r="I26" s="12"/>
      <c r="J26" s="25"/>
      <c r="K26" s="25"/>
    </row>
    <row r="27" spans="1:11" x14ac:dyDescent="0.2">
      <c r="A27" s="2"/>
      <c r="B27" s="2"/>
      <c r="C27" s="2"/>
      <c r="D27" s="2"/>
      <c r="E27" s="2" t="s">
        <v>67</v>
      </c>
      <c r="F27" s="2" t="s">
        <v>67</v>
      </c>
      <c r="G27" s="4" t="s">
        <v>68</v>
      </c>
      <c r="H27" s="4" t="s">
        <v>68</v>
      </c>
      <c r="I27" s="4"/>
      <c r="J27" s="2"/>
      <c r="K27" s="2"/>
    </row>
    <row r="28" spans="1:11" x14ac:dyDescent="0.2">
      <c r="A28" s="2"/>
      <c r="B28" s="2"/>
      <c r="C28" s="2"/>
      <c r="D28" s="2"/>
      <c r="E28" s="2"/>
      <c r="F28" s="2"/>
      <c r="G28" s="4"/>
      <c r="H28" s="4"/>
      <c r="I28" s="4"/>
      <c r="J28" s="2"/>
      <c r="K28" s="2"/>
    </row>
    <row r="29" spans="1:11" x14ac:dyDescent="0.2">
      <c r="A29" s="2"/>
      <c r="B29" s="2"/>
      <c r="C29" s="2"/>
      <c r="D29" s="2"/>
      <c r="E29" s="2"/>
      <c r="F29" s="2"/>
      <c r="G29" s="4"/>
      <c r="H29" s="4"/>
      <c r="I29" s="4"/>
      <c r="J29" s="2"/>
      <c r="K29" s="2"/>
    </row>
    <row r="30" spans="1:11" x14ac:dyDescent="0.2">
      <c r="A30" s="2"/>
      <c r="B30" s="3" t="s">
        <v>19</v>
      </c>
      <c r="C30" s="2"/>
      <c r="D30" s="3" t="s">
        <v>20</v>
      </c>
      <c r="E30" s="2"/>
      <c r="F30" s="2"/>
      <c r="G30" s="2"/>
      <c r="H30" s="2"/>
      <c r="I30" s="2"/>
      <c r="J30" s="2"/>
      <c r="K30" s="2"/>
    </row>
    <row r="31" spans="1:11" x14ac:dyDescent="0.2">
      <c r="A31" s="2" t="s">
        <v>15</v>
      </c>
      <c r="B31" s="2">
        <v>164.55</v>
      </c>
      <c r="C31" s="2"/>
      <c r="D31" s="2">
        <v>241.58</v>
      </c>
      <c r="E31" s="2"/>
      <c r="F31" s="2"/>
      <c r="G31" s="2"/>
      <c r="H31" s="2"/>
      <c r="I31" s="2"/>
      <c r="J31" s="2"/>
      <c r="K31" s="2"/>
    </row>
    <row r="32" spans="1:11" x14ac:dyDescent="0.2">
      <c r="A32" s="2" t="s">
        <v>14</v>
      </c>
      <c r="B32" s="2">
        <v>0.88929999999999998</v>
      </c>
      <c r="C32" s="2"/>
      <c r="D32" s="2">
        <v>1.2496700000000001</v>
      </c>
      <c r="E32" s="2"/>
      <c r="F32" s="2"/>
      <c r="G32" s="2"/>
      <c r="H32" s="2"/>
      <c r="I32" s="2"/>
      <c r="J32" s="2"/>
      <c r="K32" s="2"/>
    </row>
    <row r="33" spans="1:11" x14ac:dyDescent="0.2">
      <c r="A33" s="2" t="s">
        <v>58</v>
      </c>
      <c r="B33" s="2">
        <v>76.685000000000002</v>
      </c>
      <c r="C33" s="2"/>
      <c r="D33" s="2">
        <v>93.724000000000004</v>
      </c>
      <c r="E33" s="2"/>
      <c r="F33" s="2"/>
      <c r="G33" s="2"/>
      <c r="H33" s="2"/>
      <c r="I33" s="2"/>
      <c r="J33" s="2"/>
      <c r="K33" s="2"/>
    </row>
    <row r="34" spans="1:11" x14ac:dyDescent="0.2">
      <c r="A34" s="2" t="s">
        <v>59</v>
      </c>
      <c r="B34" s="2">
        <v>147.976</v>
      </c>
      <c r="C34" s="2"/>
      <c r="D34" s="2">
        <v>174.25890000000001</v>
      </c>
      <c r="E34" s="2"/>
      <c r="F34" s="2"/>
      <c r="G34" s="2"/>
      <c r="H34" s="2"/>
      <c r="I34" s="2"/>
      <c r="J34" s="2"/>
      <c r="K34" s="2"/>
    </row>
    <row r="35" spans="1:11" x14ac:dyDescent="0.2">
      <c r="A35" s="2" t="s">
        <v>81</v>
      </c>
      <c r="B35" s="2">
        <v>168.83099999999999</v>
      </c>
      <c r="C35" s="2"/>
      <c r="D35" s="2">
        <v>267.44799999999998</v>
      </c>
      <c r="E35" s="2"/>
      <c r="F35" s="2"/>
      <c r="G35" s="2"/>
      <c r="H35" s="2"/>
      <c r="I35" s="2"/>
      <c r="J35" s="2"/>
      <c r="K35" s="2"/>
    </row>
    <row r="36" spans="1:1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2" t="s">
        <v>19</v>
      </c>
      <c r="B37" s="2"/>
      <c r="C37" s="2"/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3" t="s">
        <v>54</v>
      </c>
      <c r="J37" s="3" t="s">
        <v>18</v>
      </c>
      <c r="K37" s="3" t="s">
        <v>50</v>
      </c>
    </row>
    <row r="38" spans="1:11" x14ac:dyDescent="0.2">
      <c r="A38" s="2" t="s">
        <v>20</v>
      </c>
      <c r="G38">
        <v>1</v>
      </c>
      <c r="H38">
        <v>1</v>
      </c>
      <c r="I38" s="1" t="s">
        <v>55</v>
      </c>
      <c r="J38" s="1" t="s">
        <v>56</v>
      </c>
      <c r="K38" s="1" t="s">
        <v>50</v>
      </c>
    </row>
    <row r="40" spans="1:11" ht="32" x14ac:dyDescent="0.2">
      <c r="A40" s="7"/>
      <c r="B40" s="1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Apr_11_01</vt:lpstr>
      <vt:lpstr>Apr_11_02</vt:lpstr>
      <vt:lpstr>Apr_16</vt:lpstr>
      <vt:lpstr>Apr_17</vt:lpstr>
      <vt:lpstr>Apr_20</vt:lpstr>
      <vt:lpstr>May_24</vt:lpstr>
      <vt:lpstr>Acute salt load</vt:lpstr>
      <vt:lpstr>sensitivity analysis</vt:lpstr>
      <vt:lpstr>50% NHE3 inhibition</vt:lpstr>
      <vt:lpstr>80% NHE3 inhibition</vt:lpstr>
      <vt:lpstr>70%_NKCC_inhibition</vt:lpstr>
      <vt:lpstr>water_permeabilities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2019-02-08T16:11:57Z</dcterms:created>
  <dcterms:modified xsi:type="dcterms:W3CDTF">2019-07-08T13:54:04Z</dcterms:modified>
</cp:coreProperties>
</file>