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7635" windowHeight="393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M20" i="1"/>
  <c r="M19"/>
  <c r="M18"/>
  <c r="M17"/>
  <c r="M16"/>
  <c r="L20"/>
  <c r="L19"/>
  <c r="L18"/>
  <c r="L17"/>
  <c r="L16"/>
  <c r="M13"/>
  <c r="M12"/>
  <c r="M11"/>
  <c r="M10"/>
  <c r="M9"/>
  <c r="L13"/>
  <c r="L12"/>
  <c r="L11"/>
  <c r="L10"/>
  <c r="L9"/>
  <c r="M6"/>
  <c r="M5"/>
  <c r="M4"/>
  <c r="M3"/>
  <c r="M2"/>
  <c r="L6"/>
  <c r="L5"/>
  <c r="L4"/>
  <c r="L3"/>
  <c r="L2"/>
  <c r="N17" l="1"/>
  <c r="N20"/>
  <c r="N11"/>
  <c r="T4" s="1"/>
  <c r="N13"/>
  <c r="T6" s="1"/>
  <c r="N6"/>
  <c r="N19"/>
  <c r="T5" s="1"/>
  <c r="N12"/>
  <c r="N5"/>
  <c r="N18"/>
  <c r="N4"/>
  <c r="N10"/>
  <c r="T3" s="1"/>
  <c r="N3"/>
  <c r="N16"/>
  <c r="N9"/>
  <c r="T2" s="1"/>
  <c r="N2"/>
</calcChain>
</file>

<file path=xl/sharedStrings.xml><?xml version="1.0" encoding="utf-8"?>
<sst xmlns="http://schemas.openxmlformats.org/spreadsheetml/2006/main" count="69" uniqueCount="21">
  <si>
    <t>Fri</t>
  </si>
  <si>
    <t>Sat</t>
  </si>
  <si>
    <t>Sun</t>
  </si>
  <si>
    <t>Mon</t>
  </si>
  <si>
    <t>Tue</t>
  </si>
  <si>
    <t>Q1Q110</t>
  </si>
  <si>
    <t>Q1Q109</t>
  </si>
  <si>
    <t>Q1Q105</t>
  </si>
  <si>
    <t>Q1Q107</t>
  </si>
  <si>
    <t>Q1Q106</t>
  </si>
  <si>
    <t>OBS - 15.10</t>
  </si>
  <si>
    <t>outcome</t>
  </si>
  <si>
    <t>IFP #10</t>
  </si>
  <si>
    <t>IFP #11</t>
  </si>
  <si>
    <t>IFP #12</t>
  </si>
  <si>
    <t>cur base rate</t>
  </si>
  <si>
    <t>cur adj rate</t>
  </si>
  <si>
    <t>final score</t>
  </si>
  <si>
    <t xml:space="preserve">result </t>
  </si>
  <si>
    <t>USER</t>
  </si>
  <si>
    <t>OBS - 13.10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</si>
</sst>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4" borderId="1" xfId="0" applyFill="1" applyBorder="1"/>
    <xf numFmtId="0" fontId="0" fillId="2" borderId="3" xfId="0" applyFill="1" applyBorder="1"/>
    <xf numFmtId="0" fontId="0" fillId="5" borderId="1" xfId="0" applyFill="1" applyBorder="1"/>
    <xf numFmtId="164" fontId="0" fillId="0" borderId="0" xfId="0" applyNumberFormat="1" applyBorder="1"/>
    <xf numFmtId="0" fontId="0" fillId="6" borderId="1" xfId="0" applyFill="1" applyBorder="1"/>
    <xf numFmtId="0" fontId="0" fillId="6" borderId="2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0" xfId="0" applyFill="1"/>
    <xf numFmtId="164" fontId="1" fillId="4" borderId="1" xfId="0" applyNumberFormat="1" applyFont="1" applyFill="1" applyBorder="1"/>
    <xf numFmtId="0" fontId="0" fillId="10" borderId="1" xfId="0" applyFill="1" applyBorder="1"/>
    <xf numFmtId="0" fontId="0" fillId="11" borderId="1" xfId="0" applyFill="1" applyBorder="1"/>
    <xf numFmtId="164" fontId="0" fillId="0" borderId="0" xfId="0" applyNumberFormat="1"/>
    <xf numFmtId="0" fontId="2" fillId="9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0"/>
  <sheetViews>
    <sheetView tabSelected="1" workbookViewId="0">
      <selection activeCell="R12" sqref="R12"/>
    </sheetView>
  </sheetViews>
  <sheetFormatPr defaultRowHeight="15"/>
  <cols>
    <col min="2" max="2" width="6.7109375" customWidth="1"/>
    <col min="3" max="3" width="7" customWidth="1"/>
    <col min="4" max="4" width="6.5703125" customWidth="1"/>
    <col min="5" max="7" width="6.42578125" customWidth="1"/>
    <col min="8" max="8" width="5.7109375" customWidth="1"/>
    <col min="9" max="10" width="6.140625" customWidth="1"/>
    <col min="11" max="11" width="6" customWidth="1"/>
    <col min="12" max="12" width="13.28515625" customWidth="1"/>
    <col min="13" max="13" width="12" customWidth="1"/>
    <col min="14" max="14" width="12.28515625" customWidth="1"/>
    <col min="17" max="18" width="11" customWidth="1"/>
  </cols>
  <sheetData>
    <row r="1" spans="1:20">
      <c r="A1" s="5" t="s">
        <v>12</v>
      </c>
      <c r="B1" s="9" t="s">
        <v>0</v>
      </c>
      <c r="C1" s="2" t="s">
        <v>0</v>
      </c>
      <c r="D1" s="9" t="s">
        <v>1</v>
      </c>
      <c r="E1" s="2" t="s">
        <v>1</v>
      </c>
      <c r="F1" s="9" t="s">
        <v>2</v>
      </c>
      <c r="G1" s="2" t="s">
        <v>2</v>
      </c>
      <c r="H1" s="9" t="s">
        <v>3</v>
      </c>
      <c r="I1" s="2" t="s">
        <v>3</v>
      </c>
      <c r="J1" s="10" t="s">
        <v>4</v>
      </c>
      <c r="K1" s="4" t="s">
        <v>4</v>
      </c>
      <c r="L1" s="9" t="s">
        <v>15</v>
      </c>
      <c r="M1" s="2" t="s">
        <v>16</v>
      </c>
      <c r="N1" s="11" t="s">
        <v>17</v>
      </c>
      <c r="O1" s="2" t="s">
        <v>11</v>
      </c>
      <c r="P1" s="7">
        <v>1</v>
      </c>
      <c r="Q1" s="6" t="s">
        <v>20</v>
      </c>
      <c r="R1" s="6" t="s">
        <v>10</v>
      </c>
      <c r="S1" s="13" t="s">
        <v>19</v>
      </c>
      <c r="T1" s="2" t="s">
        <v>18</v>
      </c>
    </row>
    <row r="2" spans="1:20">
      <c r="A2" s="3" t="s">
        <v>7</v>
      </c>
      <c r="B2" s="12">
        <v>43</v>
      </c>
      <c r="C2" s="12">
        <v>43</v>
      </c>
      <c r="D2" s="12">
        <v>41</v>
      </c>
      <c r="E2" s="12">
        <v>45</v>
      </c>
      <c r="F2" s="12">
        <v>41</v>
      </c>
      <c r="G2" s="12">
        <v>32</v>
      </c>
      <c r="H2" s="12">
        <v>45</v>
      </c>
      <c r="I2" s="12">
        <v>45</v>
      </c>
      <c r="J2" s="12">
        <v>0</v>
      </c>
      <c r="K2" s="12">
        <v>15</v>
      </c>
      <c r="L2" s="8">
        <f>(2*POWER(P1 - B2/100, 2) + 2*POWER(P1 - D2/100, 2) + 2*POWER(P1 - F2/100, 2) + 2*POWER(P1 - H2/100, 2) + 2*POWER(P1 - J2/100, 2)) / 5</f>
        <v>0.92943999999999993</v>
      </c>
      <c r="M2" s="8">
        <f>(2*POWER(P1 - C2/100, 2) + 2*POWER(P1 - E2/100, 2) + 2*POWER(P1 - G2/100, 2) + 2*POWER(P1 - I2/100, 2) + 2*POWER(P1 - K2/100, 2))/5</f>
        <v>0.84591999999999989</v>
      </c>
      <c r="N2" s="8">
        <f>AVERAGE(L2,M2)</f>
        <v>0.88767999999999991</v>
      </c>
      <c r="Q2" s="1">
        <v>0.5</v>
      </c>
      <c r="R2" s="1">
        <v>0.74399999999999999</v>
      </c>
      <c r="S2" t="s">
        <v>7</v>
      </c>
      <c r="T2" s="14">
        <f>AVERAGE(N2,N9,N16,R2,Q2)</f>
        <v>0.62309599999999998</v>
      </c>
    </row>
    <row r="3" spans="1:20">
      <c r="A3" s="3" t="s">
        <v>9</v>
      </c>
      <c r="B3" s="12">
        <v>41</v>
      </c>
      <c r="C3" s="12">
        <v>41</v>
      </c>
      <c r="D3" s="12">
        <v>25</v>
      </c>
      <c r="E3" s="12">
        <v>30</v>
      </c>
      <c r="F3" s="12">
        <v>43</v>
      </c>
      <c r="G3" s="12">
        <v>39</v>
      </c>
      <c r="H3" s="12">
        <v>40</v>
      </c>
      <c r="I3" s="12">
        <v>41</v>
      </c>
      <c r="J3" s="12">
        <v>48</v>
      </c>
      <c r="K3" s="12">
        <v>48</v>
      </c>
      <c r="L3" s="8">
        <f>(2*POWER(P1 - B3/100, 2) + 2*POWER(P1 - D3/100, 2) + 2*POWER(P1 - F3/100, 2) + 2*POWER(P1 - H3/100, 2) + 2*POWER(P1 - J3/100, 2))/5</f>
        <v>0.74635999999999991</v>
      </c>
      <c r="M3" s="8">
        <f>(2*POWER(P1 - C3/100, 2) + 2*POWER(P1 - E3/100, 2) + 2*POWER(P1 - G3/100, 2) + 2*POWER(P1 - I3/100, 2) + 2*POWER(P1 - K3/100, 2))/5</f>
        <v>0.73148000000000002</v>
      </c>
      <c r="N3" s="8">
        <f>AVERAGE(L3,M3)</f>
        <v>0.73892000000000002</v>
      </c>
      <c r="Q3" s="1">
        <v>0.5</v>
      </c>
      <c r="R3" s="1">
        <v>0.74399999999999999</v>
      </c>
      <c r="S3" t="s">
        <v>9</v>
      </c>
      <c r="T3" s="14">
        <f t="shared" ref="T3:T6" si="0">AVERAGE(N3,N10,N17,R3,Q3)</f>
        <v>0.62001200000000001</v>
      </c>
    </row>
    <row r="4" spans="1:20">
      <c r="A4" s="3" t="s">
        <v>8</v>
      </c>
      <c r="B4" s="12">
        <v>50</v>
      </c>
      <c r="C4" s="12">
        <v>50</v>
      </c>
      <c r="D4" s="12">
        <v>45</v>
      </c>
      <c r="E4" s="12">
        <v>57</v>
      </c>
      <c r="F4" s="12">
        <v>41</v>
      </c>
      <c r="G4" s="12">
        <v>37</v>
      </c>
      <c r="H4" s="12">
        <v>78</v>
      </c>
      <c r="I4" s="12">
        <v>78</v>
      </c>
      <c r="J4" s="12">
        <v>75</v>
      </c>
      <c r="K4" s="12">
        <v>71</v>
      </c>
      <c r="L4" s="8">
        <f>(2*POWER(P1 - B4/100, 2) + 2*POWER(P1 - D4/100, 2) + 2*POWER(P1 - F4/100, 2) + 2*POWER(P1 - H4/100, 2) + 2*POWER(P1 - J4/100, 2))/5</f>
        <v>0.40460000000000002</v>
      </c>
      <c r="M4" s="8">
        <f>(2*POWER(P1 - C4/100, 2) + 2*POWER(P1 - E4/100, 2) + 2*POWER(P1 - G4/100, 2) + 2*POWER(P1 - I4/100, 2) + 2*POWER(P1 - K4/100, 2) )/5</f>
        <v>0.38572000000000006</v>
      </c>
      <c r="N4" s="8">
        <f>AVERAGE(L4,M4)</f>
        <v>0.39516000000000007</v>
      </c>
      <c r="Q4" s="1">
        <v>0.5</v>
      </c>
      <c r="R4" s="1">
        <v>0.74399999999999999</v>
      </c>
      <c r="S4" t="s">
        <v>8</v>
      </c>
      <c r="T4" s="14">
        <f t="shared" si="0"/>
        <v>0.5323</v>
      </c>
    </row>
    <row r="5" spans="1:20">
      <c r="A5" s="3" t="s">
        <v>6</v>
      </c>
      <c r="B5" s="12">
        <v>36</v>
      </c>
      <c r="C5" s="12">
        <v>36</v>
      </c>
      <c r="D5" s="12">
        <v>39</v>
      </c>
      <c r="E5" s="12">
        <v>30</v>
      </c>
      <c r="F5" s="12">
        <v>54</v>
      </c>
      <c r="G5" s="12">
        <v>53</v>
      </c>
      <c r="H5" s="12">
        <v>45</v>
      </c>
      <c r="I5" s="12">
        <v>53</v>
      </c>
      <c r="J5" s="12">
        <v>36</v>
      </c>
      <c r="K5" s="12">
        <v>36</v>
      </c>
      <c r="L5" s="8">
        <f>(2*POWER(P1 - B5/100, 2) + 2*POWER(P1 - D5/100, 2) + 2*POWER(P1 - F5/100, 2) + 2*POWER(P1 - H5/100, 2) + 2*POWER(P1 - J5/100, 2))/5</f>
        <v>0.68215999999999999</v>
      </c>
      <c r="M5" s="8">
        <f>(2*POWER(P1 - C5/100, 2) + 2*POWER(P1 - E5/100, 2) + 2*POWER(P1 - G5/100, 2) + 2*POWER(P1 - I5/100, 2) + 2*POWER(P1 - K5/100, 2))/5</f>
        <v>0.70039999999999991</v>
      </c>
      <c r="N5" s="8">
        <f>AVERAGE(L5,M5)</f>
        <v>0.69127999999999989</v>
      </c>
      <c r="Q5" s="1">
        <v>0.5</v>
      </c>
      <c r="R5" s="1">
        <v>0.871</v>
      </c>
      <c r="S5" t="s">
        <v>6</v>
      </c>
      <c r="T5" s="14">
        <f t="shared" si="0"/>
        <v>0.64004799999999995</v>
      </c>
    </row>
    <row r="6" spans="1:20">
      <c r="A6" s="3" t="s">
        <v>5</v>
      </c>
      <c r="B6" s="12">
        <v>34</v>
      </c>
      <c r="C6" s="12">
        <v>34</v>
      </c>
      <c r="D6" s="12">
        <v>53</v>
      </c>
      <c r="E6" s="12">
        <v>53</v>
      </c>
      <c r="F6" s="12">
        <v>37</v>
      </c>
      <c r="G6" s="12">
        <v>41</v>
      </c>
      <c r="H6" s="12">
        <v>44</v>
      </c>
      <c r="I6" s="12">
        <v>44</v>
      </c>
      <c r="J6" s="12">
        <v>38</v>
      </c>
      <c r="K6" s="12">
        <v>38</v>
      </c>
      <c r="L6" s="8">
        <f>(2*POWER(P1 - B6/100, 2) + 2*POWER(P1 - D6/100, 2) + 2*POWER(P1 - F6/100, 2) + 2*POWER(P1 - H6/100, 2) + 2*POWER(P1 - J6/100, 2))/5</f>
        <v>0.70056000000000007</v>
      </c>
      <c r="M6" s="8">
        <f>(2*POWER(P1 - C6/100, 2) + 2*POWER(P1 - E6/100, 2) + 2*POWER(P1 - G6/100, 2) + 2*POWER(P1 - I6/100, 2) + 2*POWER(P1 - K6/100, 2) )/5</f>
        <v>0.68104000000000009</v>
      </c>
      <c r="N6" s="8">
        <f>AVERAGE(L6,M6)</f>
        <v>0.69080000000000008</v>
      </c>
      <c r="Q6" s="1">
        <v>0.5</v>
      </c>
      <c r="R6" s="1">
        <v>0.627</v>
      </c>
      <c r="S6" t="s">
        <v>5</v>
      </c>
      <c r="T6" s="14">
        <f t="shared" si="0"/>
        <v>0.63840800000000009</v>
      </c>
    </row>
    <row r="8" spans="1:20">
      <c r="A8" s="5" t="s">
        <v>13</v>
      </c>
      <c r="B8" s="9" t="s">
        <v>0</v>
      </c>
      <c r="C8" s="2" t="s">
        <v>0</v>
      </c>
      <c r="D8" s="9" t="s">
        <v>1</v>
      </c>
      <c r="E8" s="2" t="s">
        <v>1</v>
      </c>
      <c r="F8" s="9" t="s">
        <v>2</v>
      </c>
      <c r="G8" s="2" t="s">
        <v>2</v>
      </c>
      <c r="H8" s="9" t="s">
        <v>3</v>
      </c>
      <c r="I8" s="2" t="s">
        <v>3</v>
      </c>
      <c r="J8" s="10" t="s">
        <v>4</v>
      </c>
      <c r="K8" s="4" t="s">
        <v>4</v>
      </c>
      <c r="L8" s="9" t="s">
        <v>15</v>
      </c>
      <c r="M8" s="2" t="s">
        <v>16</v>
      </c>
      <c r="N8" s="11" t="s">
        <v>17</v>
      </c>
      <c r="O8" s="2" t="s">
        <v>11</v>
      </c>
      <c r="P8" s="7">
        <v>0</v>
      </c>
    </row>
    <row r="9" spans="1:20">
      <c r="A9" s="3" t="s">
        <v>7</v>
      </c>
      <c r="B9" s="12">
        <v>45</v>
      </c>
      <c r="C9" s="16">
        <v>45</v>
      </c>
      <c r="D9" s="12">
        <v>36</v>
      </c>
      <c r="E9" s="16">
        <v>40</v>
      </c>
      <c r="F9" s="12">
        <v>0</v>
      </c>
      <c r="G9" s="12">
        <v>3</v>
      </c>
      <c r="H9" s="12">
        <v>41</v>
      </c>
      <c r="I9" s="12">
        <v>27</v>
      </c>
      <c r="J9" s="12">
        <v>38</v>
      </c>
      <c r="K9" s="12">
        <v>48</v>
      </c>
      <c r="L9" s="8">
        <f>(2*POWER(P8 - B9/100, 2) + 2*POWER(P8 - D9/100, 2) + 2*POWER(P8 - F9/100, 2) + 2*POWER(P8 - H9/100, 2) + 2*POWER(P8 - J9/100, 2) )/5</f>
        <v>0.25783999999999996</v>
      </c>
      <c r="M9" s="8">
        <f>(2*POWER(P8 - C9/100, 2) + 2*POWER(P8 - E9/100, 2) + 2*POWER(P8 - G9/100, 2) + 2*POWER(P8 - I9/100, 2) + 2*POWER(P8 - K9/100, 2) )/5</f>
        <v>0.26668000000000003</v>
      </c>
      <c r="N9" s="8">
        <f>AVERAGE(L9,M9)</f>
        <v>0.26225999999999999</v>
      </c>
    </row>
    <row r="10" spans="1:20">
      <c r="A10" s="3" t="s">
        <v>9</v>
      </c>
      <c r="B10" s="12">
        <v>60</v>
      </c>
      <c r="C10" s="12">
        <v>60</v>
      </c>
      <c r="D10" s="12">
        <v>54</v>
      </c>
      <c r="E10" s="12">
        <v>54</v>
      </c>
      <c r="F10" s="15">
        <v>44</v>
      </c>
      <c r="G10" s="12">
        <v>44</v>
      </c>
      <c r="H10" s="12">
        <v>49</v>
      </c>
      <c r="I10" s="12">
        <v>60</v>
      </c>
      <c r="J10" s="15">
        <v>43</v>
      </c>
      <c r="K10" s="16">
        <v>48</v>
      </c>
      <c r="L10" s="8">
        <f>(2*POWER(P8 - B10/100, 2) + 2*POWER(P8 - D10/100, 2) + 2*POWER(P8 - F10/100, 2) + 2*POWER(P8 - H10/100, 2) + 2*POWER(P8 - J10/100, 2) )/5</f>
        <v>0.50807999999999998</v>
      </c>
      <c r="M10" s="8">
        <f>(2*POWER(P8 - C10/100, 2) + 2*POWER(P8 - E10/100, 2) + 2*POWER(P8 - G10/100, 2) + 2*POWER(P8 - I10/100, 2) + 2*POWER(P8 - K10/100, 2) )/5</f>
        <v>0.57423999999999997</v>
      </c>
      <c r="N10" s="8">
        <f>AVERAGE(L10,M10)</f>
        <v>0.54115999999999997</v>
      </c>
    </row>
    <row r="11" spans="1:20">
      <c r="A11" s="3" t="s">
        <v>8</v>
      </c>
      <c r="B11" s="12">
        <v>35</v>
      </c>
      <c r="C11" s="12">
        <v>35</v>
      </c>
      <c r="D11" s="12">
        <v>44</v>
      </c>
      <c r="E11" s="12">
        <v>50</v>
      </c>
      <c r="F11" s="12">
        <v>41</v>
      </c>
      <c r="G11" s="16">
        <v>43</v>
      </c>
      <c r="H11" s="15">
        <v>52</v>
      </c>
      <c r="I11" s="12">
        <v>48</v>
      </c>
      <c r="J11" s="12">
        <v>67</v>
      </c>
      <c r="K11" s="12">
        <v>67</v>
      </c>
      <c r="L11" s="8">
        <f>(2*POWER(P8 - B11/100, 2) + 2*POWER(P8 - D11/100, 2) + 2*POWER(P8 - F11/100, 2) + 2*POWER(P8 - H11/100, 2) + 2*POWER(P8 - J11/100, 2) )/5</f>
        <v>0.48139999999999999</v>
      </c>
      <c r="M11" s="8">
        <f>(2*POWER(P8 - C11/100, 2) + 2*POWER(P8 - E11/100, 2) + 2*POWER(P8 - G11/100, 2) + 2*POWER(P8 - I11/100, 2) + 2*POWER(P8 - K11/100, 2) )/5</f>
        <v>0.49468000000000006</v>
      </c>
      <c r="N11" s="8">
        <f>AVERAGE(L11,M11)</f>
        <v>0.48804000000000003</v>
      </c>
    </row>
    <row r="12" spans="1:20">
      <c r="A12" s="3" t="s">
        <v>6</v>
      </c>
      <c r="B12" s="15">
        <v>45</v>
      </c>
      <c r="C12" s="12">
        <v>45</v>
      </c>
      <c r="D12" s="12">
        <v>38</v>
      </c>
      <c r="E12" s="12">
        <v>38</v>
      </c>
      <c r="F12" s="12">
        <v>44</v>
      </c>
      <c r="G12" s="12">
        <v>42</v>
      </c>
      <c r="H12" s="12">
        <v>63</v>
      </c>
      <c r="I12" s="16">
        <v>58</v>
      </c>
      <c r="J12" s="12">
        <v>33</v>
      </c>
      <c r="K12" s="12">
        <v>33</v>
      </c>
      <c r="L12" s="8">
        <f>(2*POWER(P8 - B12/100, 2) + 2*POWER(P8 - D12/100, 2) + 2*POWER(P8 - F12/100, 2) + 2*POWER(P8 - H12/100, 2) + 2*POWER(P8 - J12/100, 2) )/5</f>
        <v>0.41852</v>
      </c>
      <c r="M12" s="8">
        <f>(2*POWER(P8 - C12/100, 2) + 2*POWER(P8 - E12/100, 2) + 2*POWER(P8 - G12/100, 2) + 2*POWER(P8 - I12/100, 2) + 2*POWER(P8 - K12/100, 2) )/5</f>
        <v>0.38743999999999995</v>
      </c>
      <c r="N12" s="8">
        <f>AVERAGE(L12,M12)</f>
        <v>0.40298</v>
      </c>
    </row>
    <row r="13" spans="1:20">
      <c r="A13" s="3" t="s">
        <v>5</v>
      </c>
      <c r="B13" s="12">
        <v>44</v>
      </c>
      <c r="C13" s="12">
        <v>44</v>
      </c>
      <c r="D13" s="15">
        <v>39</v>
      </c>
      <c r="E13" s="12">
        <v>39</v>
      </c>
      <c r="F13" s="12">
        <v>100</v>
      </c>
      <c r="G13" s="12">
        <v>100</v>
      </c>
      <c r="H13" s="12">
        <v>67</v>
      </c>
      <c r="I13" s="12">
        <v>72</v>
      </c>
      <c r="J13" s="12">
        <v>43</v>
      </c>
      <c r="K13" s="12">
        <v>45</v>
      </c>
      <c r="L13" s="8">
        <f>(2*POWER(P8 - B13/100, 2) + 2*POWER(P8 - D13/100, 2) + 2*POWER(P8 - F13/100, 2) + 2*POWER(P8 - H13/100, 2) + 2*POWER(P8 - J13/100, 2))/5</f>
        <v>0.79180000000000006</v>
      </c>
      <c r="M13" s="8">
        <f>(2*POWER(P8 - C13/100, 2) + 2*POWER(P8 - E13/100, 2) + 2*POWER(P8 - G13/100, 2) + 2*POWER(P8 - I13/100, 2) + 2*POWER(P8 - K13/100, 2))/5</f>
        <v>0.82663999999999993</v>
      </c>
      <c r="N13" s="8">
        <f>AVERAGE(L13,M13)</f>
        <v>0.80922000000000005</v>
      </c>
    </row>
    <row r="14" spans="1:20">
      <c r="R14" s="17"/>
      <c r="S14" s="17"/>
    </row>
    <row r="15" spans="1:20">
      <c r="A15" s="5" t="s">
        <v>14</v>
      </c>
      <c r="B15" s="9" t="s">
        <v>0</v>
      </c>
      <c r="C15" s="2" t="s">
        <v>0</v>
      </c>
      <c r="D15" s="9" t="s">
        <v>1</v>
      </c>
      <c r="E15" s="2" t="s">
        <v>1</v>
      </c>
      <c r="F15" s="9" t="s">
        <v>2</v>
      </c>
      <c r="G15" s="2" t="s">
        <v>2</v>
      </c>
      <c r="H15" s="9" t="s">
        <v>3</v>
      </c>
      <c r="I15" s="2" t="s">
        <v>3</v>
      </c>
      <c r="J15" s="10" t="s">
        <v>4</v>
      </c>
      <c r="K15" s="4" t="s">
        <v>4</v>
      </c>
      <c r="L15" s="9" t="s">
        <v>15</v>
      </c>
      <c r="M15" s="2" t="s">
        <v>16</v>
      </c>
      <c r="N15" s="11" t="s">
        <v>17</v>
      </c>
      <c r="O15" s="2" t="s">
        <v>11</v>
      </c>
      <c r="P15" s="7">
        <v>1</v>
      </c>
    </row>
    <row r="16" spans="1:20">
      <c r="A16" s="3" t="s">
        <v>7</v>
      </c>
      <c r="B16" s="12">
        <v>13</v>
      </c>
      <c r="C16" s="12">
        <v>13</v>
      </c>
      <c r="D16" s="12">
        <v>65</v>
      </c>
      <c r="E16" s="12">
        <v>61</v>
      </c>
      <c r="F16" s="12">
        <v>44</v>
      </c>
      <c r="G16" s="12">
        <v>39</v>
      </c>
      <c r="H16" s="12">
        <v>46</v>
      </c>
      <c r="I16" s="12">
        <v>48</v>
      </c>
      <c r="J16" s="12">
        <v>40</v>
      </c>
      <c r="K16" s="12">
        <v>54</v>
      </c>
      <c r="L16" s="8">
        <f>(2*POWER(P15 - B16/100, 2) + 2*POWER(P15 - D16/100, 2) + 2*POWER(P15 - F16/100, 2) + 2*POWER(P15 - H16/100, 2) + 2*POWER(P15 - J16/100, 2) )/5</f>
        <v>0.73784000000000005</v>
      </c>
      <c r="M16" s="8">
        <f>(2*POWER(P15 - C16/100, 2) + 2*POWER(P15 - E16/100, 2) + 2*POWER(P15 - G16/100, 2) + 2*POWER(P15 - I16/100, 2) + 2*POWER(P15 - K16/100, 2))/5</f>
        <v>0.70523999999999998</v>
      </c>
      <c r="N16" s="8">
        <f>AVERAGE(L16,M16)</f>
        <v>0.72154000000000007</v>
      </c>
    </row>
    <row r="17" spans="1:14">
      <c r="A17" s="3" t="s">
        <v>9</v>
      </c>
      <c r="B17" s="12">
        <v>24</v>
      </c>
      <c r="C17" s="12">
        <v>24</v>
      </c>
      <c r="D17" s="12">
        <v>44</v>
      </c>
      <c r="E17" s="12">
        <v>64</v>
      </c>
      <c r="F17" s="12">
        <v>35</v>
      </c>
      <c r="G17" s="12">
        <v>30</v>
      </c>
      <c r="H17" s="12">
        <v>58</v>
      </c>
      <c r="I17" s="12">
        <v>58</v>
      </c>
      <c r="J17" s="12">
        <v>91</v>
      </c>
      <c r="K17" s="12">
        <v>91</v>
      </c>
      <c r="L17" s="8">
        <f>(2*POWER(P15 - B17/100, 2) + 2*POWER(P15 - D17/100, 2) + 2*POWER(P15 - F17/100, 2) + 2*POWER(P15 - H17/100, 2) + 2*POWER(P15 - J17/100, 2))/5</f>
        <v>0.59928000000000003</v>
      </c>
      <c r="M17" s="8">
        <f>(2*POWER(P15 - C17/100, 2) + 2*POWER(P15 - E17/100, 2) + 2*POWER(P15 - G17/100, 2) + 2*POWER(P15 - I17/100, 2) + 2*POWER(P15 - K17/100, 2))/5</f>
        <v>0.55268000000000006</v>
      </c>
      <c r="N17" s="8">
        <f>AVERAGE(L17,M17)</f>
        <v>0.57598000000000005</v>
      </c>
    </row>
    <row r="18" spans="1:14">
      <c r="A18" s="3" t="s">
        <v>8</v>
      </c>
      <c r="B18" s="12">
        <v>48</v>
      </c>
      <c r="C18" s="12">
        <v>48</v>
      </c>
      <c r="D18" s="12">
        <v>64</v>
      </c>
      <c r="E18" s="12">
        <v>53</v>
      </c>
      <c r="F18" s="12">
        <v>43</v>
      </c>
      <c r="G18" s="12">
        <v>43</v>
      </c>
      <c r="H18" s="12">
        <v>44</v>
      </c>
      <c r="I18" s="12">
        <v>44</v>
      </c>
      <c r="J18" s="12">
        <v>46</v>
      </c>
      <c r="K18" s="12">
        <v>54</v>
      </c>
      <c r="L18" s="8">
        <f>(2*POWER(P15 - B18/100, 2) + 2*POWER(P15 - D18/100, 2) + 2*POWER(P15 - F18/100, 2) + 2*POWER(P15 - H18/100, 2) + 2*POWER(P15 - J18/100, 2))/5</f>
        <v>0.53204000000000007</v>
      </c>
      <c r="M18" s="8">
        <f>(2*POWER(P15 - C18/100, 2) + 2*POWER(P15 - E18/100, 2) + 2*POWER(P15 - G18/100, 2) + 2*POWER(P15 - I18/100, 2) + 2*POWER(P15 - K18/100, 2))/5</f>
        <v>0.53656000000000004</v>
      </c>
      <c r="N18" s="8">
        <f>AVERAGE(L18,M18)</f>
        <v>0.5343</v>
      </c>
    </row>
    <row r="19" spans="1:14">
      <c r="A19" s="3" t="s">
        <v>6</v>
      </c>
      <c r="B19" s="12">
        <v>44</v>
      </c>
      <c r="C19" s="12">
        <v>44</v>
      </c>
      <c r="D19" s="12">
        <v>44</v>
      </c>
      <c r="E19" s="12">
        <v>57</v>
      </c>
      <c r="F19" s="12">
        <v>25</v>
      </c>
      <c r="G19" s="12">
        <v>25</v>
      </c>
      <c r="H19" s="18">
        <v>65</v>
      </c>
      <c r="I19" s="12">
        <v>50</v>
      </c>
      <c r="J19" s="12">
        <v>26</v>
      </c>
      <c r="K19" s="12">
        <v>29</v>
      </c>
      <c r="L19" s="8">
        <f>(2*POWER(P15 - B19/100, 2) + 2*POWER(P15 - D19/100, 2) + 2*POWER(P15 - F19/100, 2) + 2*POWER(P15 - H19/100, 2) + 2*POWER(P15 - J19/100, 2))/5</f>
        <v>0.74392000000000014</v>
      </c>
      <c r="M19" s="8">
        <f>(2*POWER(P15 - C19/100, 2) + 2*POWER(P15 - E19/100, 2) + 2*POWER(P15 - G19/100, 2) + 2*POWER(P15 - I19/100, 2) + 2*POWER(P15 - K19/100, 2))/5</f>
        <v>0.72604000000000002</v>
      </c>
      <c r="N19" s="8">
        <f>AVERAGE(L19,M19)</f>
        <v>0.73498000000000008</v>
      </c>
    </row>
    <row r="20" spans="1:14">
      <c r="A20" s="3" t="s">
        <v>5</v>
      </c>
      <c r="B20" s="12">
        <v>31</v>
      </c>
      <c r="C20" s="12">
        <v>65</v>
      </c>
      <c r="D20" s="12">
        <v>58</v>
      </c>
      <c r="E20" s="12">
        <v>58</v>
      </c>
      <c r="F20" s="12">
        <v>26</v>
      </c>
      <c r="G20" s="12">
        <v>31</v>
      </c>
      <c r="H20" s="12">
        <v>57</v>
      </c>
      <c r="I20" s="12">
        <v>57</v>
      </c>
      <c r="J20" s="12">
        <v>51</v>
      </c>
      <c r="K20" s="12">
        <v>51</v>
      </c>
      <c r="L20" s="8">
        <f>(2*POWER(P15 - B20/100, 2) + 2*POWER(P15 - D20/100, 2) + 2*POWER(P15 - F20/100, 2) + 2*POWER(P15 - H20/100, 2) + 2*POWER(P15 - J20/100, 2))/5</f>
        <v>0.65003999999999995</v>
      </c>
      <c r="M20" s="8">
        <f>(2*POWER(P15 - C20/100, 2) + 2*POWER(P15 - E20/100, 2) + 2*POWER(P15 - G20/100, 2) + 2*POWER(P15 - I20/100, 2) + 2*POWER(P15 - K20/100, 2) )/5</f>
        <v>0.48</v>
      </c>
      <c r="N20" s="8">
        <f>AVERAGE(L20,M20)</f>
        <v>0.56501999999999997</v>
      </c>
    </row>
  </sheetData>
  <sortState ref="A2:A6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Потребител на Windows</dc:creator>
  <cp:lastModifiedBy>Потребител на Windows</cp:lastModifiedBy>
  <dcterms:created xsi:type="dcterms:W3CDTF">2020-10-15T13:14:01Z</dcterms:created>
  <dcterms:modified xsi:type="dcterms:W3CDTF">2020-10-21T11:14:58Z</dcterms:modified>
</cp:coreProperties>
</file>