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4700" tabRatio="500"/>
  </bookViews>
  <sheets>
    <sheet name="sine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AE26" i="2"/>
  <c r="AE24" i="2"/>
  <c r="AE22" i="2"/>
  <c r="AE20" i="2"/>
  <c r="AE18" i="2"/>
  <c r="AE16" i="2"/>
  <c r="AE14" i="2"/>
  <c r="AE12" i="2"/>
  <c r="AE10" i="2"/>
  <c r="AE8" i="2"/>
  <c r="AE6" i="2"/>
  <c r="AE4" i="2"/>
</calcChain>
</file>

<file path=xl/sharedStrings.xml><?xml version="1.0" encoding="utf-8"?>
<sst xmlns="http://schemas.openxmlformats.org/spreadsheetml/2006/main" count="16" uniqueCount="11">
  <si>
    <t>frequency hz</t>
  </si>
  <si>
    <t>circular frequency</t>
  </si>
  <si>
    <t>amplitude</t>
  </si>
  <si>
    <t>delta t</t>
  </si>
  <si>
    <t>time(sec)</t>
  </si>
  <si>
    <t>sine wave function</t>
  </si>
  <si>
    <t>sample value</t>
  </si>
  <si>
    <t>sine wave</t>
  </si>
  <si>
    <t>sinewave</t>
  </si>
  <si>
    <t>orig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</si>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</sst>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sine wave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sine!$F$1</c:f>
              <c:strCache>
                <c:ptCount val="1"/>
                <c:pt idx="0">
                  <c:v>sine wave function</c:v>
                </c:pt>
              </c:strCache>
            </c:strRef>
          </c:tx>
          <c:marker>
            <c:symbol val="none"/>
          </c:marker>
          <c:val>
            <c:numRef>
              <c:f>sine!$F$2:$F$31</c:f>
              <c:numCache>
                <c:formatCode>0</c:formatCode>
                <c:ptCount val="30"/>
                <c:pt idx="0">
                  <c:v>0.0</c:v>
                </c:pt>
                <c:pt idx="1">
                  <c:v>50.0</c:v>
                </c:pt>
                <c:pt idx="2">
                  <c:v>98.0</c:v>
                </c:pt>
                <c:pt idx="3">
                  <c:v>141.0</c:v>
                </c:pt>
                <c:pt idx="4">
                  <c:v>178.0</c:v>
                </c:pt>
                <c:pt idx="5">
                  <c:v>208.0</c:v>
                </c:pt>
                <c:pt idx="6">
                  <c:v>228.0</c:v>
                </c:pt>
                <c:pt idx="7">
                  <c:v>239.0</c:v>
                </c:pt>
                <c:pt idx="8">
                  <c:v>239.0</c:v>
                </c:pt>
                <c:pt idx="9">
                  <c:v>228.0</c:v>
                </c:pt>
                <c:pt idx="10">
                  <c:v>208.0</c:v>
                </c:pt>
                <c:pt idx="11">
                  <c:v>178.0</c:v>
                </c:pt>
                <c:pt idx="12">
                  <c:v>141.0</c:v>
                </c:pt>
                <c:pt idx="13">
                  <c:v>98.0</c:v>
                </c:pt>
                <c:pt idx="14">
                  <c:v>50.0</c:v>
                </c:pt>
                <c:pt idx="15">
                  <c:v>0.0</c:v>
                </c:pt>
                <c:pt idx="16">
                  <c:v>-50.0</c:v>
                </c:pt>
                <c:pt idx="17">
                  <c:v>-98.0</c:v>
                </c:pt>
                <c:pt idx="18">
                  <c:v>-141.0</c:v>
                </c:pt>
                <c:pt idx="19">
                  <c:v>-178.0</c:v>
                </c:pt>
                <c:pt idx="20">
                  <c:v>-208.0</c:v>
                </c:pt>
                <c:pt idx="21">
                  <c:v>-228.0</c:v>
                </c:pt>
                <c:pt idx="22">
                  <c:v>-239.0</c:v>
                </c:pt>
                <c:pt idx="23">
                  <c:v>-239.0</c:v>
                </c:pt>
                <c:pt idx="24">
                  <c:v>-228.0</c:v>
                </c:pt>
                <c:pt idx="25">
                  <c:v>-208.0</c:v>
                </c:pt>
                <c:pt idx="26">
                  <c:v>-178.0</c:v>
                </c:pt>
                <c:pt idx="27">
                  <c:v>-141.0</c:v>
                </c:pt>
                <c:pt idx="28">
                  <c:v>-98.0</c:v>
                </c:pt>
                <c:pt idx="29">
                  <c:v>-50.0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/>
        <c:marker val="1"/>
        <c:smooth val="0"/>
        <c:axId val="2115164584"/>
        <c:axId val="2115167464"/>
      </c:lineChart>
      <c:catAx>
        <c:axId val="211516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167464"/>
        <c:crosses val="autoZero"/>
        <c:auto val="1"/>
        <c:lblAlgn val="ctr"/>
        <c:lblOffset val="100"/>
        <c:noMultiLvlLbl val="0"/>
      </c:catAx>
      <c:valAx>
        <c:axId val="21151674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1516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sample value</c:v>
                </c:pt>
              </c:strCache>
            </c:strRef>
          </c:tx>
          <c:invertIfNegative val="0"/>
          <c:val>
            <c:numRef>
              <c:f>Sheet2!$B$2:$B$27</c:f>
              <c:numCache>
                <c:formatCode>0.00</c:formatCode>
                <c:ptCount val="26"/>
                <c:pt idx="0">
                  <c:v>0.0</c:v>
                </c:pt>
                <c:pt idx="1">
                  <c:v>0.248690068980324</c:v>
                </c:pt>
                <c:pt idx="2">
                  <c:v>0.481754003089671</c:v>
                </c:pt>
                <c:pt idx="3">
                  <c:v>0.684547516438843</c:v>
                </c:pt>
                <c:pt idx="4">
                  <c:v>0.844328327828005</c:v>
                </c:pt>
                <c:pt idx="5">
                  <c:v>0.951056806326987</c:v>
                </c:pt>
                <c:pt idx="6">
                  <c:v>0.99802679914715</c:v>
                </c:pt>
                <c:pt idx="7">
                  <c:v>0.98228700451072</c:v>
                </c:pt>
                <c:pt idx="8">
                  <c:v>0.904826413071159</c:v>
                </c:pt>
                <c:pt idx="9">
                  <c:v>0.770512165900818</c:v>
                </c:pt>
                <c:pt idx="10">
                  <c:v>0.587783733662851</c:v>
                </c:pt>
                <c:pt idx="11">
                  <c:v>0.368122632843301</c:v>
                </c:pt>
                <c:pt idx="12">
                  <c:v>0.125330998772247</c:v>
                </c:pt>
                <c:pt idx="13">
                  <c:v>-0.125335654588315</c:v>
                </c:pt>
                <c:pt idx="14">
                  <c:v>-0.368126996116887</c:v>
                </c:pt>
                <c:pt idx="15">
                  <c:v>-0.587787530233023</c:v>
                </c:pt>
                <c:pt idx="16">
                  <c:v>-0.770515157214754</c:v>
                </c:pt>
                <c:pt idx="17">
                  <c:v>-0.904828411173323</c:v>
                </c:pt>
                <c:pt idx="18">
                  <c:v>-0.98228788385282</c:v>
                </c:pt>
                <c:pt idx="19">
                  <c:v>-0.998026504476804</c:v>
                </c:pt>
                <c:pt idx="20">
                  <c:v>-0.951055356159443</c:v>
                </c:pt>
                <c:pt idx="21">
                  <c:v>-0.84432581328276</c:v>
                </c:pt>
                <c:pt idx="22">
                  <c:v>-0.684544095514257</c:v>
                </c:pt>
                <c:pt idx="23">
                  <c:v>-0.481749890735337</c:v>
                </c:pt>
                <c:pt idx="24">
                  <c:v>-0.248685523590971</c:v>
                </c:pt>
                <c:pt idx="25">
                  <c:v>4.69282041555694E-6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119144"/>
        <c:axId val="2115116152"/>
      </c:barChart>
      <c:lineChart>
        <c:grouping val="standard"/>
        <c:varyColors val="0"/>
        <c:ser>
          <c:idx val="0"/>
          <c:order val="1"/>
          <c:tx>
            <c:strRef>
              <c:f>Sheet2!$C$1</c:f>
              <c:strCache>
                <c:ptCount val="1"/>
                <c:pt idx="0">
                  <c:v>sinewave</c:v>
                </c:pt>
              </c:strCache>
            </c:strRef>
          </c:tx>
          <c:marker>
            <c:symbol val="none"/>
          </c:marker>
          <c:val>
            <c:numRef>
              <c:f>Sheet2!$C$2:$C$27</c:f>
              <c:numCache>
                <c:formatCode>0.00</c:formatCode>
                <c:ptCount val="26"/>
                <c:pt idx="0">
                  <c:v>0.0</c:v>
                </c:pt>
                <c:pt idx="1">
                  <c:v>0.248690068980324</c:v>
                </c:pt>
                <c:pt idx="2">
                  <c:v>0.481754003089671</c:v>
                </c:pt>
                <c:pt idx="3">
                  <c:v>0.684547516438843</c:v>
                </c:pt>
                <c:pt idx="4">
                  <c:v>0.844328327828005</c:v>
                </c:pt>
                <c:pt idx="5">
                  <c:v>0.951056806326987</c:v>
                </c:pt>
                <c:pt idx="6">
                  <c:v>0.99802679914715</c:v>
                </c:pt>
                <c:pt idx="7">
                  <c:v>0.98228700451072</c:v>
                </c:pt>
                <c:pt idx="8">
                  <c:v>0.904826413071159</c:v>
                </c:pt>
                <c:pt idx="9">
                  <c:v>0.770512165900818</c:v>
                </c:pt>
                <c:pt idx="10">
                  <c:v>0.587783733662851</c:v>
                </c:pt>
                <c:pt idx="11">
                  <c:v>0.368122632843301</c:v>
                </c:pt>
                <c:pt idx="12">
                  <c:v>0.125330998772247</c:v>
                </c:pt>
                <c:pt idx="13">
                  <c:v>-0.125335654588315</c:v>
                </c:pt>
                <c:pt idx="14">
                  <c:v>-0.368126996116887</c:v>
                </c:pt>
                <c:pt idx="15">
                  <c:v>-0.587787530233023</c:v>
                </c:pt>
                <c:pt idx="16">
                  <c:v>-0.770515157214754</c:v>
                </c:pt>
                <c:pt idx="17">
                  <c:v>-0.904828411173323</c:v>
                </c:pt>
                <c:pt idx="18">
                  <c:v>-0.98228788385282</c:v>
                </c:pt>
                <c:pt idx="19">
                  <c:v>-0.998026504476804</c:v>
                </c:pt>
                <c:pt idx="20">
                  <c:v>-0.951055356159443</c:v>
                </c:pt>
                <c:pt idx="21">
                  <c:v>-0.84432581328276</c:v>
                </c:pt>
                <c:pt idx="22">
                  <c:v>-0.684544095514257</c:v>
                </c:pt>
                <c:pt idx="23">
                  <c:v>-0.481749890735337</c:v>
                </c:pt>
                <c:pt idx="24">
                  <c:v>-0.248685523590971</c:v>
                </c:pt>
                <c:pt idx="25">
                  <c:v>4.69282041555694E-6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119144"/>
        <c:axId val="2115116152"/>
      </c:lineChart>
      <c:catAx>
        <c:axId val="211511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116152"/>
        <c:crosses val="autoZero"/>
        <c:auto val="1"/>
        <c:lblAlgn val="ctr"/>
        <c:lblOffset val="100"/>
        <c:noMultiLvlLbl val="0"/>
      </c:catAx>
      <c:valAx>
        <c:axId val="2115116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511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Sheet2!$P$1</c:f>
              <c:strCache>
                <c:ptCount val="1"/>
                <c:pt idx="0">
                  <c:v>sample value</c:v>
                </c:pt>
              </c:strCache>
            </c:strRef>
          </c:tx>
          <c:invertIfNegative val="0"/>
          <c:val>
            <c:numRef>
              <c:f>Sheet2!$P$2:$P$27</c:f>
              <c:numCache>
                <c:formatCode>0.00</c:formatCode>
                <c:ptCount val="26"/>
                <c:pt idx="0">
                  <c:v>0.0</c:v>
                </c:pt>
                <c:pt idx="1">
                  <c:v>0.248690068980324</c:v>
                </c:pt>
                <c:pt idx="3">
                  <c:v>0.684547516438843</c:v>
                </c:pt>
                <c:pt idx="5">
                  <c:v>0.951056806326987</c:v>
                </c:pt>
                <c:pt idx="7">
                  <c:v>0.98228700451072</c:v>
                </c:pt>
                <c:pt idx="9">
                  <c:v>0.770512165900818</c:v>
                </c:pt>
                <c:pt idx="11">
                  <c:v>0.368122632843301</c:v>
                </c:pt>
                <c:pt idx="13">
                  <c:v>-0.125335654588315</c:v>
                </c:pt>
                <c:pt idx="15">
                  <c:v>-0.587787530233023</c:v>
                </c:pt>
                <c:pt idx="17">
                  <c:v>-0.904828411173323</c:v>
                </c:pt>
                <c:pt idx="19">
                  <c:v>-0.998026504476804</c:v>
                </c:pt>
                <c:pt idx="21">
                  <c:v>-0.84432581328276</c:v>
                </c:pt>
                <c:pt idx="23">
                  <c:v>-0.481749890735337</c:v>
                </c:pt>
                <c:pt idx="25">
                  <c:v>4.69282041555694E-6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093576"/>
        <c:axId val="2115090616"/>
      </c:barChart>
      <c:catAx>
        <c:axId val="211509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90616"/>
        <c:crosses val="autoZero"/>
        <c:auto val="1"/>
        <c:lblAlgn val="ctr"/>
        <c:lblOffset val="100"/>
        <c:noMultiLvlLbl val="0"/>
      </c:catAx>
      <c:valAx>
        <c:axId val="2115090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509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Sheet2!$AD$1</c:f>
              <c:strCache>
                <c:ptCount val="1"/>
                <c:pt idx="0">
                  <c:v>sample value</c:v>
                </c:pt>
              </c:strCache>
            </c:strRef>
          </c:tx>
          <c:invertIfNegative val="0"/>
          <c:val>
            <c:numRef>
              <c:f>Sheet2!$AD$2:$AD$27</c:f>
              <c:numCache>
                <c:formatCode>0.00</c:formatCode>
                <c:ptCount val="26"/>
                <c:pt idx="0">
                  <c:v>0.0</c:v>
                </c:pt>
                <c:pt idx="1">
                  <c:v>0.248690068980324</c:v>
                </c:pt>
                <c:pt idx="3">
                  <c:v>0.684547516438843</c:v>
                </c:pt>
                <c:pt idx="5">
                  <c:v>0.951056806326987</c:v>
                </c:pt>
                <c:pt idx="7">
                  <c:v>0.98228700451072</c:v>
                </c:pt>
                <c:pt idx="9">
                  <c:v>0.770512165900818</c:v>
                </c:pt>
                <c:pt idx="11">
                  <c:v>0.368122632843301</c:v>
                </c:pt>
                <c:pt idx="13">
                  <c:v>-0.125335654588315</c:v>
                </c:pt>
                <c:pt idx="15">
                  <c:v>-0.587787530233023</c:v>
                </c:pt>
                <c:pt idx="17">
                  <c:v>-0.904828411173323</c:v>
                </c:pt>
                <c:pt idx="19">
                  <c:v>-0.998026504476804</c:v>
                </c:pt>
                <c:pt idx="21">
                  <c:v>-0.84432581328276</c:v>
                </c:pt>
                <c:pt idx="23">
                  <c:v>-0.481749890735337</c:v>
                </c:pt>
                <c:pt idx="25">
                  <c:v>4.69282041555694E-6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062200"/>
        <c:axId val="2115059208"/>
      </c:barChart>
      <c:lineChart>
        <c:grouping val="standard"/>
        <c:varyColors val="0"/>
        <c:ser>
          <c:idx val="1"/>
          <c:order val="1"/>
          <c:tx>
            <c:strRef>
              <c:f>Sheet2!$AE$1</c:f>
              <c:strCache>
                <c:ptCount val="1"/>
                <c:pt idx="0">
                  <c:v>sine wave</c:v>
                </c:pt>
              </c:strCache>
            </c:strRef>
          </c:tx>
          <c:marker>
            <c:symbol val="none"/>
          </c:marker>
          <c:val>
            <c:numRef>
              <c:f>Sheet2!$AE$2:$AE$27</c:f>
              <c:numCache>
                <c:formatCode>0.00</c:formatCode>
                <c:ptCount val="26"/>
                <c:pt idx="0">
                  <c:v>0.0</c:v>
                </c:pt>
                <c:pt idx="1">
                  <c:v>0.248690068980324</c:v>
                </c:pt>
                <c:pt idx="2">
                  <c:v>0.466618792709583</c:v>
                </c:pt>
                <c:pt idx="3">
                  <c:v>0.684547516438843</c:v>
                </c:pt>
                <c:pt idx="4">
                  <c:v>0.817802161382915</c:v>
                </c:pt>
                <c:pt idx="5">
                  <c:v>0.951056806326987</c:v>
                </c:pt>
                <c:pt idx="6">
                  <c:v>0.966671905418853</c:v>
                </c:pt>
                <c:pt idx="7">
                  <c:v>0.98228700451072</c:v>
                </c:pt>
                <c:pt idx="8">
                  <c:v>0.876399585205769</c:v>
                </c:pt>
                <c:pt idx="9">
                  <c:v>0.770512165900818</c:v>
                </c:pt>
                <c:pt idx="10">
                  <c:v>0.569317399372059</c:v>
                </c:pt>
                <c:pt idx="11">
                  <c:v>0.368122632843301</c:v>
                </c:pt>
                <c:pt idx="12">
                  <c:v>0.121393489127493</c:v>
                </c:pt>
                <c:pt idx="13">
                  <c:v>-0.125335654588315</c:v>
                </c:pt>
                <c:pt idx="14">
                  <c:v>-0.356561592410669</c:v>
                </c:pt>
                <c:pt idx="15">
                  <c:v>-0.587787530233023</c:v>
                </c:pt>
                <c:pt idx="16">
                  <c:v>-0.746307970703173</c:v>
                </c:pt>
                <c:pt idx="17">
                  <c:v>-0.904828411173323</c:v>
                </c:pt>
                <c:pt idx="18">
                  <c:v>-0.951427457825064</c:v>
                </c:pt>
                <c:pt idx="19">
                  <c:v>-0.998026504476804</c:v>
                </c:pt>
                <c:pt idx="20">
                  <c:v>-0.921176158879782</c:v>
                </c:pt>
                <c:pt idx="21">
                  <c:v>-0.84432581328276</c:v>
                </c:pt>
                <c:pt idx="22">
                  <c:v>-0.663037852009049</c:v>
                </c:pt>
                <c:pt idx="23">
                  <c:v>-0.481749890735337</c:v>
                </c:pt>
                <c:pt idx="24">
                  <c:v>-0.240872598957461</c:v>
                </c:pt>
                <c:pt idx="25">
                  <c:v>4.69282041555694E-6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62200"/>
        <c:axId val="2115059208"/>
      </c:lineChart>
      <c:catAx>
        <c:axId val="211506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59208"/>
        <c:crosses val="autoZero"/>
        <c:auto val="1"/>
        <c:lblAlgn val="ctr"/>
        <c:lblOffset val="100"/>
        <c:noMultiLvlLbl val="0"/>
      </c:catAx>
      <c:valAx>
        <c:axId val="2115059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506220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165100</xdr:rowOff>
    </xdr:from>
    <xdr:to>
      <xdr:col>17</xdr:col>
      <xdr:colOff>241300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2</xdr:row>
      <xdr:rowOff>101600</xdr:rowOff>
    </xdr:from>
    <xdr:to>
      <xdr:col>13</xdr:col>
      <xdr:colOff>749300</xdr:colOff>
      <xdr:row>31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787400</xdr:colOff>
      <xdr:row>2</xdr:row>
      <xdr:rowOff>101600</xdr:rowOff>
    </xdr:from>
    <xdr:to>
      <xdr:col>27</xdr:col>
      <xdr:colOff>660400</xdr:colOff>
      <xdr:row>31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381000</xdr:colOff>
      <xdr:row>2</xdr:row>
      <xdr:rowOff>0</xdr:rowOff>
    </xdr:from>
    <xdr:to>
      <xdr:col>43</xdr:col>
      <xdr:colOff>254000</xdr:colOff>
      <xdr:row>30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B3" sqref="B3"/>
    </sheetView>
  </sheetViews>
  <sheetFormatPr baseColWidth="10" defaultRowHeight="15" x14ac:dyDescent="0"/>
  <cols>
    <col min="1" max="1" width="11.83203125" bestFit="1" customWidth="1"/>
    <col min="2" max="2" width="16" bestFit="1" customWidth="1"/>
    <col min="5" max="5" width="13.83203125" customWidth="1"/>
    <col min="6" max="6" width="19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7">
      <c r="A2">
        <v>1</v>
      </c>
      <c r="B2">
        <v>6.2831900000000003</v>
      </c>
      <c r="C2">
        <v>240</v>
      </c>
      <c r="D2">
        <v>3.3333333333333298E-2</v>
      </c>
      <c r="E2">
        <v>0</v>
      </c>
      <c r="F2" s="2">
        <f>ROUND($C$2*SIN($B$2*$E2),2)</f>
        <v>0</v>
      </c>
      <c r="G2">
        <v>1</v>
      </c>
    </row>
    <row r="3" spans="1:7">
      <c r="A3" t="s">
        <v>9</v>
      </c>
      <c r="B3">
        <v>6.2831900000000003</v>
      </c>
      <c r="E3">
        <f>E2+$D$2</f>
        <v>3.3333333333333298E-2</v>
      </c>
      <c r="F3" s="2">
        <f t="shared" ref="F3:F31" si="0">ROUND($C$2*SIN($B$2*$E3),0)</f>
        <v>50</v>
      </c>
      <c r="G3">
        <v>2</v>
      </c>
    </row>
    <row r="4" spans="1:7">
      <c r="E4">
        <f t="shared" ref="E4:E31" si="1">E3+$D$2</f>
        <v>6.6666666666666596E-2</v>
      </c>
      <c r="F4" s="2">
        <f t="shared" si="0"/>
        <v>98</v>
      </c>
      <c r="G4">
        <v>3</v>
      </c>
    </row>
    <row r="5" spans="1:7">
      <c r="E5">
        <f t="shared" si="1"/>
        <v>9.9999999999999895E-2</v>
      </c>
      <c r="F5" s="2">
        <f t="shared" si="0"/>
        <v>141</v>
      </c>
      <c r="G5">
        <v>4</v>
      </c>
    </row>
    <row r="6" spans="1:7">
      <c r="E6">
        <f t="shared" si="1"/>
        <v>0.13333333333333319</v>
      </c>
      <c r="F6" s="2">
        <f t="shared" si="0"/>
        <v>178</v>
      </c>
      <c r="G6">
        <v>5</v>
      </c>
    </row>
    <row r="7" spans="1:7">
      <c r="E7">
        <f t="shared" si="1"/>
        <v>0.16666666666666649</v>
      </c>
      <c r="F7" s="2">
        <f t="shared" si="0"/>
        <v>208</v>
      </c>
      <c r="G7">
        <v>6</v>
      </c>
    </row>
    <row r="8" spans="1:7">
      <c r="E8">
        <f t="shared" si="1"/>
        <v>0.19999999999999979</v>
      </c>
      <c r="F8" s="2">
        <f t="shared" si="0"/>
        <v>228</v>
      </c>
      <c r="G8">
        <v>7</v>
      </c>
    </row>
    <row r="9" spans="1:7">
      <c r="E9">
        <f t="shared" si="1"/>
        <v>0.23333333333333309</v>
      </c>
      <c r="F9" s="2">
        <f t="shared" si="0"/>
        <v>239</v>
      </c>
      <c r="G9">
        <v>8</v>
      </c>
    </row>
    <row r="10" spans="1:7">
      <c r="E10">
        <f t="shared" si="1"/>
        <v>0.26666666666666639</v>
      </c>
      <c r="F10" s="2">
        <f t="shared" si="0"/>
        <v>239</v>
      </c>
      <c r="G10">
        <v>9</v>
      </c>
    </row>
    <row r="11" spans="1:7">
      <c r="E11">
        <f t="shared" si="1"/>
        <v>0.29999999999999971</v>
      </c>
      <c r="F11" s="2">
        <f t="shared" si="0"/>
        <v>228</v>
      </c>
      <c r="G11">
        <v>10</v>
      </c>
    </row>
    <row r="12" spans="1:7">
      <c r="E12">
        <f t="shared" si="1"/>
        <v>0.33333333333333304</v>
      </c>
      <c r="F12" s="2">
        <f t="shared" si="0"/>
        <v>208</v>
      </c>
      <c r="G12">
        <v>11</v>
      </c>
    </row>
    <row r="13" spans="1:7">
      <c r="E13">
        <f t="shared" si="1"/>
        <v>0.36666666666666636</v>
      </c>
      <c r="F13" s="2">
        <f t="shared" si="0"/>
        <v>178</v>
      </c>
      <c r="G13">
        <v>12</v>
      </c>
    </row>
    <row r="14" spans="1:7">
      <c r="E14">
        <f t="shared" si="1"/>
        <v>0.39999999999999969</v>
      </c>
      <c r="F14" s="2">
        <f t="shared" si="0"/>
        <v>141</v>
      </c>
      <c r="G14">
        <v>13</v>
      </c>
    </row>
    <row r="15" spans="1:7">
      <c r="E15">
        <f t="shared" si="1"/>
        <v>0.43333333333333302</v>
      </c>
      <c r="F15" s="2">
        <f t="shared" si="0"/>
        <v>98</v>
      </c>
      <c r="G15">
        <v>14</v>
      </c>
    </row>
    <row r="16" spans="1:7">
      <c r="E16">
        <f t="shared" si="1"/>
        <v>0.46666666666666634</v>
      </c>
      <c r="F16" s="2">
        <f t="shared" si="0"/>
        <v>50</v>
      </c>
      <c r="G16">
        <v>15</v>
      </c>
    </row>
    <row r="17" spans="5:7">
      <c r="E17">
        <f t="shared" si="1"/>
        <v>0.49999999999999967</v>
      </c>
      <c r="F17" s="2">
        <f t="shared" si="0"/>
        <v>0</v>
      </c>
      <c r="G17">
        <v>16</v>
      </c>
    </row>
    <row r="18" spans="5:7">
      <c r="E18">
        <f t="shared" si="1"/>
        <v>0.53333333333333299</v>
      </c>
      <c r="F18" s="2">
        <f t="shared" si="0"/>
        <v>-50</v>
      </c>
      <c r="G18">
        <v>17</v>
      </c>
    </row>
    <row r="19" spans="5:7">
      <c r="E19">
        <f t="shared" si="1"/>
        <v>0.56666666666666632</v>
      </c>
      <c r="F19" s="2">
        <f t="shared" si="0"/>
        <v>-98</v>
      </c>
      <c r="G19">
        <v>18</v>
      </c>
    </row>
    <row r="20" spans="5:7">
      <c r="E20">
        <f t="shared" si="1"/>
        <v>0.59999999999999964</v>
      </c>
      <c r="F20" s="2">
        <f t="shared" si="0"/>
        <v>-141</v>
      </c>
      <c r="G20">
        <v>19</v>
      </c>
    </row>
    <row r="21" spans="5:7">
      <c r="E21">
        <f t="shared" si="1"/>
        <v>0.63333333333333297</v>
      </c>
      <c r="F21" s="2">
        <f t="shared" si="0"/>
        <v>-178</v>
      </c>
      <c r="G21">
        <v>20</v>
      </c>
    </row>
    <row r="22" spans="5:7">
      <c r="E22">
        <f t="shared" si="1"/>
        <v>0.6666666666666663</v>
      </c>
      <c r="F22" s="2">
        <f t="shared" si="0"/>
        <v>-208</v>
      </c>
      <c r="G22">
        <v>21</v>
      </c>
    </row>
    <row r="23" spans="5:7">
      <c r="E23">
        <f t="shared" si="1"/>
        <v>0.69999999999999962</v>
      </c>
      <c r="F23" s="2">
        <f t="shared" si="0"/>
        <v>-228</v>
      </c>
      <c r="G23">
        <v>22</v>
      </c>
    </row>
    <row r="24" spans="5:7">
      <c r="E24">
        <f t="shared" si="1"/>
        <v>0.73333333333333295</v>
      </c>
      <c r="F24" s="2">
        <f t="shared" si="0"/>
        <v>-239</v>
      </c>
      <c r="G24">
        <v>23</v>
      </c>
    </row>
    <row r="25" spans="5:7">
      <c r="E25">
        <f t="shared" si="1"/>
        <v>0.76666666666666627</v>
      </c>
      <c r="F25" s="2">
        <f t="shared" si="0"/>
        <v>-239</v>
      </c>
      <c r="G25">
        <v>24</v>
      </c>
    </row>
    <row r="26" spans="5:7">
      <c r="E26">
        <f t="shared" si="1"/>
        <v>0.7999999999999996</v>
      </c>
      <c r="F26" s="2">
        <f t="shared" si="0"/>
        <v>-228</v>
      </c>
      <c r="G26">
        <v>25</v>
      </c>
    </row>
    <row r="27" spans="5:7">
      <c r="E27">
        <f t="shared" si="1"/>
        <v>0.83333333333333293</v>
      </c>
      <c r="F27" s="2">
        <f t="shared" si="0"/>
        <v>-208</v>
      </c>
      <c r="G27">
        <v>26</v>
      </c>
    </row>
    <row r="28" spans="5:7">
      <c r="E28">
        <f t="shared" si="1"/>
        <v>0.86666666666666625</v>
      </c>
      <c r="F28" s="2">
        <f t="shared" si="0"/>
        <v>-178</v>
      </c>
      <c r="G28">
        <v>27</v>
      </c>
    </row>
    <row r="29" spans="5:7">
      <c r="E29">
        <f t="shared" si="1"/>
        <v>0.89999999999999958</v>
      </c>
      <c r="F29" s="2">
        <f t="shared" si="0"/>
        <v>-141</v>
      </c>
      <c r="G29">
        <v>28</v>
      </c>
    </row>
    <row r="30" spans="5:7">
      <c r="E30">
        <f t="shared" si="1"/>
        <v>0.9333333333333329</v>
      </c>
      <c r="F30" s="2">
        <f t="shared" si="0"/>
        <v>-98</v>
      </c>
      <c r="G30">
        <v>29</v>
      </c>
    </row>
    <row r="31" spans="5:7">
      <c r="E31">
        <f t="shared" si="1"/>
        <v>0.96666666666666623</v>
      </c>
      <c r="F31" s="2">
        <f t="shared" si="0"/>
        <v>-50</v>
      </c>
      <c r="G31">
        <v>30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workbookViewId="0">
      <selection activeCell="C2" sqref="C2:C27"/>
    </sheetView>
  </sheetViews>
  <sheetFormatPr baseColWidth="10" defaultRowHeight="15" x14ac:dyDescent="0"/>
  <cols>
    <col min="1" max="1" width="8.83203125" bestFit="1" customWidth="1"/>
    <col min="2" max="2" width="16.5" bestFit="1" customWidth="1"/>
  </cols>
  <sheetData>
    <row r="1" spans="1:31">
      <c r="A1" t="s">
        <v>4</v>
      </c>
      <c r="B1" t="s">
        <v>6</v>
      </c>
      <c r="C1" t="s">
        <v>8</v>
      </c>
      <c r="O1" t="s">
        <v>4</v>
      </c>
      <c r="P1" t="s">
        <v>6</v>
      </c>
      <c r="AC1" t="s">
        <v>4</v>
      </c>
      <c r="AD1" t="s">
        <v>6</v>
      </c>
      <c r="AE1" t="s">
        <v>7</v>
      </c>
    </row>
    <row r="2" spans="1:31">
      <c r="A2">
        <v>0</v>
      </c>
      <c r="B2" s="1">
        <v>0</v>
      </c>
      <c r="C2" s="1">
        <v>0</v>
      </c>
      <c r="O2">
        <v>0</v>
      </c>
      <c r="P2" s="1">
        <v>0</v>
      </c>
      <c r="AC2">
        <v>0</v>
      </c>
      <c r="AD2" s="1">
        <v>0</v>
      </c>
      <c r="AE2" s="1">
        <v>0</v>
      </c>
    </row>
    <row r="3" spans="1:31">
      <c r="A3">
        <v>0.04</v>
      </c>
      <c r="B3" s="1">
        <v>0.24869006898032367</v>
      </c>
      <c r="C3" s="1">
        <v>0.24869006898032367</v>
      </c>
      <c r="O3">
        <v>0.04</v>
      </c>
      <c r="P3" s="1">
        <v>0.24869006898032367</v>
      </c>
      <c r="AC3">
        <v>0.04</v>
      </c>
      <c r="AD3" s="1">
        <v>0.24869006898032367</v>
      </c>
      <c r="AE3" s="1">
        <v>0.24869006898032367</v>
      </c>
    </row>
    <row r="4" spans="1:31">
      <c r="A4">
        <v>0.08</v>
      </c>
      <c r="B4" s="1">
        <v>0.48175400308967153</v>
      </c>
      <c r="C4" s="1">
        <v>0.48175400308967153</v>
      </c>
      <c r="O4">
        <v>0.08</v>
      </c>
      <c r="P4" s="1"/>
      <c r="AC4">
        <v>0.08</v>
      </c>
      <c r="AD4" s="1"/>
      <c r="AE4" s="1">
        <f>AVERAGE(AE3,AE5)</f>
        <v>0.46661879270958323</v>
      </c>
    </row>
    <row r="5" spans="1:31">
      <c r="A5">
        <v>0.12</v>
      </c>
      <c r="B5" s="1">
        <v>0.68454751643884282</v>
      </c>
      <c r="C5" s="1">
        <v>0.68454751643884282</v>
      </c>
      <c r="O5">
        <v>0.12</v>
      </c>
      <c r="P5" s="1">
        <v>0.68454751643884282</v>
      </c>
      <c r="AC5">
        <v>0.12</v>
      </c>
      <c r="AD5" s="1">
        <v>0.68454751643884282</v>
      </c>
      <c r="AE5" s="1">
        <v>0.68454751643884282</v>
      </c>
    </row>
    <row r="6" spans="1:31">
      <c r="A6">
        <v>0.16</v>
      </c>
      <c r="B6" s="1">
        <v>0.8443283278280046</v>
      </c>
      <c r="C6" s="1">
        <v>0.8443283278280046</v>
      </c>
      <c r="O6">
        <v>0.16</v>
      </c>
      <c r="P6" s="1"/>
      <c r="AC6">
        <v>0.16</v>
      </c>
      <c r="AD6" s="1"/>
      <c r="AE6" s="1">
        <f>AVERAGE(AE5,AE7)</f>
        <v>0.81780216138291473</v>
      </c>
    </row>
    <row r="7" spans="1:31">
      <c r="A7">
        <v>0.2</v>
      </c>
      <c r="B7" s="1">
        <v>0.95105680632698664</v>
      </c>
      <c r="C7" s="1">
        <v>0.95105680632698664</v>
      </c>
      <c r="O7">
        <v>0.2</v>
      </c>
      <c r="P7" s="1">
        <v>0.95105680632698664</v>
      </c>
      <c r="AC7">
        <v>0.2</v>
      </c>
      <c r="AD7" s="1">
        <v>0.95105680632698664</v>
      </c>
      <c r="AE7" s="1">
        <v>0.95105680632698664</v>
      </c>
    </row>
    <row r="8" spans="1:31">
      <c r="A8">
        <v>0.24000000000000002</v>
      </c>
      <c r="B8" s="1">
        <v>0.9980267991471502</v>
      </c>
      <c r="C8" s="1">
        <v>0.9980267991471502</v>
      </c>
      <c r="O8">
        <v>0.24000000000000002</v>
      </c>
      <c r="P8" s="1"/>
      <c r="AC8">
        <v>0.24000000000000002</v>
      </c>
      <c r="AD8" s="1"/>
      <c r="AE8" s="1">
        <f>AVERAGE(AE7,AE9)</f>
        <v>0.96667190541885351</v>
      </c>
    </row>
    <row r="9" spans="1:31">
      <c r="A9">
        <v>0.28000000000000003</v>
      </c>
      <c r="B9" s="1">
        <v>0.98228700451072037</v>
      </c>
      <c r="C9" s="1">
        <v>0.98228700451072037</v>
      </c>
      <c r="O9">
        <v>0.28000000000000003</v>
      </c>
      <c r="P9" s="1">
        <v>0.98228700451072037</v>
      </c>
      <c r="AC9">
        <v>0.28000000000000003</v>
      </c>
      <c r="AD9" s="1">
        <v>0.98228700451072037</v>
      </c>
      <c r="AE9" s="1">
        <v>0.98228700451072037</v>
      </c>
    </row>
    <row r="10" spans="1:31">
      <c r="A10">
        <v>0.32</v>
      </c>
      <c r="B10" s="1">
        <v>0.90482641307115874</v>
      </c>
      <c r="C10" s="1">
        <v>0.90482641307115874</v>
      </c>
      <c r="O10">
        <v>0.32</v>
      </c>
      <c r="P10" s="1"/>
      <c r="AC10">
        <v>0.32</v>
      </c>
      <c r="AD10" s="1"/>
      <c r="AE10" s="1">
        <f>AVERAGE(AE9,AE11)</f>
        <v>0.87639958520576899</v>
      </c>
    </row>
    <row r="11" spans="1:31">
      <c r="A11">
        <v>0.36</v>
      </c>
      <c r="B11" s="1">
        <v>0.77051216590081761</v>
      </c>
      <c r="C11" s="1">
        <v>0.77051216590081761</v>
      </c>
      <c r="O11">
        <v>0.36</v>
      </c>
      <c r="P11" s="1">
        <v>0.77051216590081761</v>
      </c>
      <c r="AC11">
        <v>0.36</v>
      </c>
      <c r="AD11" s="1">
        <v>0.77051216590081761</v>
      </c>
      <c r="AE11" s="1">
        <v>0.77051216590081761</v>
      </c>
    </row>
    <row r="12" spans="1:31">
      <c r="A12">
        <v>0.39999999999999997</v>
      </c>
      <c r="B12" s="1">
        <v>0.5877837336628513</v>
      </c>
      <c r="C12" s="1">
        <v>0.5877837336628513</v>
      </c>
      <c r="O12">
        <v>0.39999999999999997</v>
      </c>
      <c r="P12" s="1"/>
      <c r="AC12">
        <v>0.39999999999999997</v>
      </c>
      <c r="AD12" s="1"/>
      <c r="AE12" s="1">
        <f>AVERAGE(AE11,AE13)</f>
        <v>0.5693173993720595</v>
      </c>
    </row>
    <row r="13" spans="1:31">
      <c r="A13">
        <v>0.43999999999999995</v>
      </c>
      <c r="B13" s="1">
        <v>0.36812263284330143</v>
      </c>
      <c r="C13" s="1">
        <v>0.36812263284330143</v>
      </c>
      <c r="O13">
        <v>0.43999999999999995</v>
      </c>
      <c r="P13" s="1">
        <v>0.36812263284330143</v>
      </c>
      <c r="AC13">
        <v>0.43999999999999995</v>
      </c>
      <c r="AD13" s="1">
        <v>0.36812263284330143</v>
      </c>
      <c r="AE13" s="1">
        <v>0.36812263284330143</v>
      </c>
    </row>
    <row r="14" spans="1:31">
      <c r="A14">
        <v>0.47999999999999993</v>
      </c>
      <c r="B14" s="1">
        <v>0.12533099877224749</v>
      </c>
      <c r="C14" s="1">
        <v>0.12533099877224749</v>
      </c>
      <c r="O14">
        <v>0.47999999999999993</v>
      </c>
      <c r="P14" s="1"/>
      <c r="AC14">
        <v>0.47999999999999993</v>
      </c>
      <c r="AD14" s="1"/>
      <c r="AE14" s="1">
        <f>AVERAGE(AE13,AE15)</f>
        <v>0.12139348912749344</v>
      </c>
    </row>
    <row r="15" spans="1:31">
      <c r="A15">
        <v>0.51999999999999991</v>
      </c>
      <c r="B15" s="1">
        <v>-0.12533565458831455</v>
      </c>
      <c r="C15" s="1">
        <v>-0.12533565458831455</v>
      </c>
      <c r="O15">
        <v>0.51999999999999991</v>
      </c>
      <c r="P15" s="1">
        <v>-0.12533565458831455</v>
      </c>
      <c r="AC15">
        <v>0.51999999999999991</v>
      </c>
      <c r="AD15" s="1">
        <v>-0.12533565458831455</v>
      </c>
      <c r="AE15" s="1">
        <v>-0.12533565458831455</v>
      </c>
    </row>
    <row r="16" spans="1:31">
      <c r="A16">
        <v>0.55999999999999994</v>
      </c>
      <c r="B16" s="1">
        <v>-0.36812699611688743</v>
      </c>
      <c r="C16" s="1">
        <v>-0.36812699611688743</v>
      </c>
      <c r="O16">
        <v>0.55999999999999994</v>
      </c>
      <c r="P16" s="1"/>
      <c r="AC16">
        <v>0.55999999999999994</v>
      </c>
      <c r="AD16" s="1"/>
      <c r="AE16" s="1">
        <f>AVERAGE(AE15,AE17)</f>
        <v>-0.35656159241066865</v>
      </c>
    </row>
    <row r="17" spans="1:31">
      <c r="A17">
        <v>0.6</v>
      </c>
      <c r="B17" s="1">
        <v>-0.58778753023302277</v>
      </c>
      <c r="C17" s="1">
        <v>-0.58778753023302277</v>
      </c>
      <c r="O17">
        <v>0.6</v>
      </c>
      <c r="P17" s="1">
        <v>-0.58778753023302277</v>
      </c>
      <c r="AC17">
        <v>0.6</v>
      </c>
      <c r="AD17" s="1">
        <v>-0.58778753023302277</v>
      </c>
      <c r="AE17" s="1">
        <v>-0.58778753023302277</v>
      </c>
    </row>
    <row r="18" spans="1:31">
      <c r="A18">
        <v>0.64</v>
      </c>
      <c r="B18" s="1">
        <v>-0.77051515721475361</v>
      </c>
      <c r="C18" s="1">
        <v>-0.77051515721475361</v>
      </c>
      <c r="O18">
        <v>0.64</v>
      </c>
      <c r="P18" s="1"/>
      <c r="AC18">
        <v>0.64</v>
      </c>
      <c r="AD18" s="1"/>
      <c r="AE18" s="1">
        <f>AVERAGE(AE17,AE19)</f>
        <v>-0.74630797070317312</v>
      </c>
    </row>
    <row r="19" spans="1:31">
      <c r="A19">
        <v>0.68</v>
      </c>
      <c r="B19" s="1">
        <v>-0.90482841117332347</v>
      </c>
      <c r="C19" s="1">
        <v>-0.90482841117332347</v>
      </c>
      <c r="O19">
        <v>0.68</v>
      </c>
      <c r="P19" s="1">
        <v>-0.90482841117332347</v>
      </c>
      <c r="AC19">
        <v>0.68</v>
      </c>
      <c r="AD19" s="1">
        <v>-0.90482841117332347</v>
      </c>
      <c r="AE19" s="1">
        <v>-0.90482841117332347</v>
      </c>
    </row>
    <row r="20" spans="1:31">
      <c r="A20">
        <v>0.72000000000000008</v>
      </c>
      <c r="B20" s="1">
        <v>-0.98228788385281962</v>
      </c>
      <c r="C20" s="1">
        <v>-0.98228788385281962</v>
      </c>
      <c r="O20">
        <v>0.72000000000000008</v>
      </c>
      <c r="P20" s="1"/>
      <c r="AC20">
        <v>0.72000000000000008</v>
      </c>
      <c r="AD20" s="1"/>
      <c r="AE20" s="1">
        <f>AVERAGE(AE19,AE21)</f>
        <v>-0.95142745782506366</v>
      </c>
    </row>
    <row r="21" spans="1:31">
      <c r="A21">
        <v>0.76000000000000012</v>
      </c>
      <c r="B21" s="1">
        <v>-0.99802650447680374</v>
      </c>
      <c r="C21" s="1">
        <v>-0.99802650447680374</v>
      </c>
      <c r="O21">
        <v>0.76000000000000012</v>
      </c>
      <c r="P21" s="1">
        <v>-0.99802650447680374</v>
      </c>
      <c r="AC21">
        <v>0.76000000000000012</v>
      </c>
      <c r="AD21" s="1">
        <v>-0.99802650447680374</v>
      </c>
      <c r="AE21" s="1">
        <v>-0.99802650447680374</v>
      </c>
    </row>
    <row r="22" spans="1:31">
      <c r="A22">
        <v>0.80000000000000016</v>
      </c>
      <c r="B22" s="1">
        <v>-0.95105535615944337</v>
      </c>
      <c r="C22" s="1">
        <v>-0.95105535615944337</v>
      </c>
      <c r="O22">
        <v>0.80000000000000016</v>
      </c>
      <c r="P22" s="1"/>
      <c r="AC22">
        <v>0.80000000000000016</v>
      </c>
      <c r="AD22" s="1"/>
      <c r="AE22" s="1">
        <f>AVERAGE(AE21,AE23)</f>
        <v>-0.92117615887978199</v>
      </c>
    </row>
    <row r="23" spans="1:31">
      <c r="A23">
        <v>0.84000000000000019</v>
      </c>
      <c r="B23" s="1">
        <v>-0.84432581328276024</v>
      </c>
      <c r="C23" s="1">
        <v>-0.84432581328276024</v>
      </c>
      <c r="O23">
        <v>0.84000000000000019</v>
      </c>
      <c r="P23" s="1">
        <v>-0.84432581328276024</v>
      </c>
      <c r="AC23">
        <v>0.84000000000000019</v>
      </c>
      <c r="AD23" s="1">
        <v>-0.84432581328276024</v>
      </c>
      <c r="AE23" s="1">
        <v>-0.84432581328276024</v>
      </c>
    </row>
    <row r="24" spans="1:31">
      <c r="A24">
        <v>0.88000000000000023</v>
      </c>
      <c r="B24" s="1">
        <v>-0.68454409551425721</v>
      </c>
      <c r="C24" s="1">
        <v>-0.68454409551425721</v>
      </c>
      <c r="O24">
        <v>0.88000000000000023</v>
      </c>
      <c r="P24" s="1"/>
      <c r="AC24">
        <v>0.88000000000000023</v>
      </c>
      <c r="AD24" s="1"/>
      <c r="AE24" s="1">
        <f>AVERAGE(AE23,AE25)</f>
        <v>-0.66303785200904886</v>
      </c>
    </row>
    <row r="25" spans="1:31">
      <c r="A25">
        <v>0.92000000000000026</v>
      </c>
      <c r="B25" s="1">
        <v>-0.48174989073533747</v>
      </c>
      <c r="C25" s="1">
        <v>-0.48174989073533747</v>
      </c>
      <c r="O25">
        <v>0.92000000000000026</v>
      </c>
      <c r="P25" s="1">
        <v>-0.48174989073533747</v>
      </c>
      <c r="AC25">
        <v>0.92000000000000026</v>
      </c>
      <c r="AD25" s="1">
        <v>-0.48174989073533747</v>
      </c>
      <c r="AE25" s="1">
        <v>-0.48174989073533747</v>
      </c>
    </row>
    <row r="26" spans="1:31">
      <c r="A26">
        <v>0.9600000000000003</v>
      </c>
      <c r="B26" s="1">
        <v>-0.24868552359097137</v>
      </c>
      <c r="C26" s="1">
        <v>-0.24868552359097137</v>
      </c>
      <c r="O26">
        <v>0.9600000000000003</v>
      </c>
      <c r="P26" s="1"/>
      <c r="AC26">
        <v>0.9600000000000003</v>
      </c>
      <c r="AD26" s="1"/>
      <c r="AE26" s="1">
        <f>AVERAGE(AE25,AE27)</f>
        <v>-0.24087259895746096</v>
      </c>
    </row>
    <row r="27" spans="1:31">
      <c r="A27">
        <v>1.0000000000000002</v>
      </c>
      <c r="B27" s="1">
        <v>4.6928204155569447E-6</v>
      </c>
      <c r="C27" s="1">
        <v>4.6928204155569447E-6</v>
      </c>
      <c r="O27">
        <v>1.0000000000000002</v>
      </c>
      <c r="P27" s="1">
        <v>4.6928204155569447E-6</v>
      </c>
      <c r="AC27">
        <v>1.0000000000000002</v>
      </c>
      <c r="AD27" s="1">
        <v>4.6928204155569447E-6</v>
      </c>
      <c r="AE27" s="1">
        <v>4.6928204155569447E-6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sine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Sharland</dc:creator>
  <cp:lastModifiedBy>Brian Sharland</cp:lastModifiedBy>
  <dcterms:created xsi:type="dcterms:W3CDTF">2013-11-27T12:08:29Z</dcterms:created>
  <dcterms:modified xsi:type="dcterms:W3CDTF">2014-08-13T07:06:49Z</dcterms:modified>
</cp:coreProperties>
</file>