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neral AI\"/>
    </mc:Choice>
  </mc:AlternateContent>
  <xr:revisionPtr revIDLastSave="0" documentId="13_ncr:1_{D170460A-74DF-4A81-AD1A-EC19F45E9434}" xr6:coauthVersionLast="36" xr6:coauthVersionMax="36" xr10:uidLastSave="{00000000-0000-0000-0000-000000000000}"/>
  <bookViews>
    <workbookView xWindow="0" yWindow="0" windowWidth="28800" windowHeight="12225" xr2:uid="{4177564C-CB6C-4CD2-AE9E-672AF5A1A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 s="1"/>
  <c r="F56" i="1" s="1"/>
  <c r="F57" i="1" s="1"/>
  <c r="E54" i="1"/>
  <c r="E55" i="1" s="1"/>
  <c r="E56" i="1" s="1"/>
  <c r="E57" i="1" s="1"/>
  <c r="F53" i="1"/>
  <c r="E50" i="1"/>
  <c r="E49" i="1"/>
  <c r="F49" i="1"/>
  <c r="F50" i="1" s="1"/>
  <c r="E51" i="1"/>
  <c r="E52" i="1" s="1"/>
  <c r="E53" i="1" s="1"/>
  <c r="F51" i="1"/>
  <c r="F52" i="1" s="1"/>
  <c r="F47" i="1"/>
  <c r="F48" i="1" s="1"/>
  <c r="E47" i="1"/>
  <c r="E48" i="1" s="1"/>
  <c r="F38" i="1"/>
  <c r="F39" i="1" s="1"/>
  <c r="F40" i="1" s="1"/>
  <c r="F41" i="1" s="1"/>
  <c r="F42" i="1" s="1"/>
  <c r="F43" i="1" s="1"/>
  <c r="F44" i="1" s="1"/>
  <c r="F45" i="1" s="1"/>
  <c r="F46" i="1" s="1"/>
  <c r="F36" i="1"/>
  <c r="F37" i="1" s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F31" i="1"/>
  <c r="F32" i="1" s="1"/>
  <c r="F33" i="1" s="1"/>
  <c r="F34" i="1" s="1"/>
  <c r="F35" i="1" s="1"/>
  <c r="F29" i="1"/>
  <c r="E29" i="1"/>
  <c r="E30" i="1" s="1"/>
  <c r="E31" i="1" s="1"/>
  <c r="E32" i="1" s="1"/>
  <c r="E33" i="1" s="1"/>
  <c r="E34" i="1" s="1"/>
  <c r="E35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30" i="1"/>
</calcChain>
</file>

<file path=xl/sharedStrings.xml><?xml version="1.0" encoding="utf-8"?>
<sst xmlns="http://schemas.openxmlformats.org/spreadsheetml/2006/main" count="429" uniqueCount="245">
  <si>
    <t>Group Table</t>
  </si>
  <si>
    <t>Group ID</t>
  </si>
  <si>
    <t>Group Name</t>
  </si>
  <si>
    <t>Location</t>
  </si>
  <si>
    <t>Room IDs</t>
  </si>
  <si>
    <t>NCAIR</t>
  </si>
  <si>
    <t>GID_1</t>
  </si>
  <si>
    <t>GID_2</t>
  </si>
  <si>
    <t>GID_3</t>
  </si>
  <si>
    <t>GID_4</t>
  </si>
  <si>
    <t>GID_5</t>
  </si>
  <si>
    <t>MMMF Lab</t>
  </si>
  <si>
    <t>Textile center</t>
  </si>
  <si>
    <t>AMEC</t>
  </si>
  <si>
    <t>FDXM</t>
  </si>
  <si>
    <t>Transit Bls</t>
  </si>
  <si>
    <t>F2-Shed</t>
  </si>
  <si>
    <t>MTL Lab</t>
  </si>
  <si>
    <t>RID_1</t>
  </si>
  <si>
    <t>RID_2</t>
  </si>
  <si>
    <t>RID_3</t>
  </si>
  <si>
    <t>RID_4</t>
  </si>
  <si>
    <t>RID_5</t>
  </si>
  <si>
    <t>RID_6</t>
  </si>
  <si>
    <t>RID_7</t>
  </si>
  <si>
    <t>RID_8</t>
  </si>
  <si>
    <t>RID_9</t>
  </si>
  <si>
    <t>RID_10</t>
  </si>
  <si>
    <t>RID_11</t>
  </si>
  <si>
    <t>RID_12</t>
  </si>
  <si>
    <t>RID_13</t>
  </si>
  <si>
    <t>RID_14</t>
  </si>
  <si>
    <t>RID_15</t>
  </si>
  <si>
    <t>RID_16</t>
  </si>
  <si>
    <t>RID_17</t>
  </si>
  <si>
    <t>RID_18</t>
  </si>
  <si>
    <t>RID_19</t>
  </si>
  <si>
    <t>RID_20</t>
  </si>
  <si>
    <t>RID_21</t>
  </si>
  <si>
    <t>RID_22</t>
  </si>
  <si>
    <t>RID_23</t>
  </si>
  <si>
    <t>RID_24</t>
  </si>
  <si>
    <t>RID_25</t>
  </si>
  <si>
    <t>RID_26</t>
  </si>
  <si>
    <t>RID_27</t>
  </si>
  <si>
    <t>RID_28</t>
  </si>
  <si>
    <t>RID_29</t>
  </si>
  <si>
    <t>RID_30</t>
  </si>
  <si>
    <t>SAIF Room No 3</t>
  </si>
  <si>
    <t>RID_31</t>
  </si>
  <si>
    <t>RID_32</t>
  </si>
  <si>
    <t>RID_33</t>
  </si>
  <si>
    <t>RID_34</t>
  </si>
  <si>
    <t>RID_35</t>
  </si>
  <si>
    <t>RID_36</t>
  </si>
  <si>
    <t>RID_37</t>
  </si>
  <si>
    <t>RID_38</t>
  </si>
  <si>
    <t>RID_39</t>
  </si>
  <si>
    <t>RID_40</t>
  </si>
  <si>
    <t>RID_41</t>
  </si>
  <si>
    <t>RID_42</t>
  </si>
  <si>
    <t>Room ID</t>
  </si>
  <si>
    <t>Room Name</t>
  </si>
  <si>
    <t>IoT Device IDs</t>
  </si>
  <si>
    <t>Conf Room</t>
  </si>
  <si>
    <t>GID_6</t>
  </si>
  <si>
    <t>GID_7</t>
  </si>
  <si>
    <t>Reception</t>
  </si>
  <si>
    <t>Visitor room</t>
  </si>
  <si>
    <t>Sitting Area 1</t>
  </si>
  <si>
    <t>Sitting Area 2</t>
  </si>
  <si>
    <t>Pawan</t>
  </si>
  <si>
    <t>Sameer</t>
  </si>
  <si>
    <t>Maruti</t>
  </si>
  <si>
    <t>Manager 1</t>
  </si>
  <si>
    <t>Manager 2</t>
  </si>
  <si>
    <t>Confidential roon</t>
  </si>
  <si>
    <t>Sitting Area 3</t>
  </si>
  <si>
    <t>RID_1,	RID_2,	RID_3,	RID_4,	RID_5,	RID_6,	RID_7,	RID_8,	RID_9,	RID_10,	RID_11,	RID_12, RID_13</t>
  </si>
  <si>
    <t>RID_19,	RID_20,	RID_21,	RID_22,	RID_23,	RID_24,	RID_25,	RID_26,	RID_27,	RID_28, RID_29</t>
  </si>
  <si>
    <t>RID_30, RID_31</t>
  </si>
  <si>
    <t>RID_32, RID_33</t>
  </si>
  <si>
    <t>Mac_ID</t>
  </si>
  <si>
    <t>Room Table</t>
  </si>
  <si>
    <t>IoT Device Table</t>
  </si>
  <si>
    <t>Data Table</t>
  </si>
  <si>
    <t>H, T, DP</t>
  </si>
  <si>
    <t>Data type</t>
  </si>
  <si>
    <t>Data Type</t>
  </si>
  <si>
    <t>T</t>
  </si>
  <si>
    <t>H</t>
  </si>
  <si>
    <t>DP</t>
  </si>
  <si>
    <t>Data Name</t>
  </si>
  <si>
    <t>Data Units</t>
  </si>
  <si>
    <t>Not needed</t>
  </si>
  <si>
    <t>Temperature</t>
  </si>
  <si>
    <t>deg C</t>
  </si>
  <si>
    <t>For plotting</t>
  </si>
  <si>
    <t>L</t>
  </si>
  <si>
    <t>N</t>
  </si>
  <si>
    <t>V</t>
  </si>
  <si>
    <t>Data range (Lower)</t>
  </si>
  <si>
    <t>Data range (Upper)</t>
  </si>
  <si>
    <t>Data Critical (Upper Limit)</t>
  </si>
  <si>
    <t>NA</t>
  </si>
  <si>
    <t>CAM Lab</t>
  </si>
  <si>
    <t>Mech Bld  G22</t>
  </si>
  <si>
    <t>Humidity</t>
  </si>
  <si>
    <t>Dew point</t>
  </si>
  <si>
    <t xml:space="preserve">Luminescence </t>
  </si>
  <si>
    <t>Arbitrary units</t>
  </si>
  <si>
    <t>m/s2</t>
  </si>
  <si>
    <t>%</t>
  </si>
  <si>
    <t>Noise</t>
  </si>
  <si>
    <t>RID_32, RID_34</t>
  </si>
  <si>
    <t>SEM Room</t>
  </si>
  <si>
    <t>OM Room</t>
  </si>
  <si>
    <t>UPS Room</t>
  </si>
  <si>
    <t>Lab Area</t>
  </si>
  <si>
    <t>Polishing Room</t>
  </si>
  <si>
    <t>Hybrid Machine</t>
  </si>
  <si>
    <t>XRD</t>
  </si>
  <si>
    <t>Filament Winding Machine</t>
  </si>
  <si>
    <t>Office GF</t>
  </si>
  <si>
    <t>Water Cooler Room</t>
  </si>
  <si>
    <t>Closed Lab</t>
  </si>
  <si>
    <t>Office 1 FF</t>
  </si>
  <si>
    <t>Office 2 FF</t>
  </si>
  <si>
    <t>Pantery</t>
  </si>
  <si>
    <t>Lab/Pantery</t>
  </si>
  <si>
    <t>Mech Bld  G23</t>
  </si>
  <si>
    <t>RID_32, RID_35</t>
  </si>
  <si>
    <t>AMTF</t>
  </si>
  <si>
    <t>Storage Room</t>
  </si>
  <si>
    <t>CNC room</t>
  </si>
  <si>
    <t>External Room</t>
  </si>
  <si>
    <t>Office</t>
  </si>
  <si>
    <t xml:space="preserve">	RID_14,	RID_15,	RID_16,	RID_17, RID_18,	RID_18, RID_20</t>
  </si>
  <si>
    <t>5-axis CNC room</t>
  </si>
  <si>
    <t>Tomography Room</t>
  </si>
  <si>
    <t>Analysis Room</t>
  </si>
  <si>
    <t>UTM Room</t>
  </si>
  <si>
    <t>PowerPack Room</t>
  </si>
  <si>
    <t>Office 1</t>
  </si>
  <si>
    <t>Office 2</t>
  </si>
  <si>
    <t>IOT_1</t>
  </si>
  <si>
    <t>IOT_14</t>
  </si>
  <si>
    <t>IOT_21</t>
  </si>
  <si>
    <t>IOT_2</t>
  </si>
  <si>
    <t>IOT_3</t>
  </si>
  <si>
    <t>IOT_4</t>
  </si>
  <si>
    <t>IOT_5</t>
  </si>
  <si>
    <t>IOT_6</t>
  </si>
  <si>
    <t>IOT_7</t>
  </si>
  <si>
    <t>IOT_8</t>
  </si>
  <si>
    <t>IOT_9</t>
  </si>
  <si>
    <t>IOT_10</t>
  </si>
  <si>
    <t>IOT_11</t>
  </si>
  <si>
    <t>IOT_12</t>
  </si>
  <si>
    <t>IOT_13</t>
  </si>
  <si>
    <t>IOT_15</t>
  </si>
  <si>
    <t>IOT_16</t>
  </si>
  <si>
    <t>IOT_17</t>
  </si>
  <si>
    <t>IOT_18</t>
  </si>
  <si>
    <t>IOT_19</t>
  </si>
  <si>
    <t>IOT_20</t>
  </si>
  <si>
    <t>IOT_22</t>
  </si>
  <si>
    <t>IOT_23</t>
  </si>
  <si>
    <t>IOT_24</t>
  </si>
  <si>
    <t>IOT_25</t>
  </si>
  <si>
    <t>IOT_26</t>
  </si>
  <si>
    <t>IOT_27</t>
  </si>
  <si>
    <t>IOT_28</t>
  </si>
  <si>
    <t>IOT_29</t>
  </si>
  <si>
    <t>IOT_30</t>
  </si>
  <si>
    <t>IOT_31</t>
  </si>
  <si>
    <t>IOT_32</t>
  </si>
  <si>
    <t>IOT_33</t>
  </si>
  <si>
    <t>IOT_34</t>
  </si>
  <si>
    <t>IOT_35</t>
  </si>
  <si>
    <t>IOT_36</t>
  </si>
  <si>
    <t>IOT_37</t>
  </si>
  <si>
    <t>IOT_38</t>
  </si>
  <si>
    <t>IOT_39</t>
  </si>
  <si>
    <t>IOT_40</t>
  </si>
  <si>
    <t>IOT_41</t>
  </si>
  <si>
    <t>IOT_42</t>
  </si>
  <si>
    <t>Sitting Area</t>
  </si>
  <si>
    <t>Sitting Area FF</t>
  </si>
  <si>
    <t>IOT_16, IOT_17</t>
  </si>
  <si>
    <t>IOT_43</t>
  </si>
  <si>
    <t>S</t>
  </si>
  <si>
    <t>Smoke</t>
  </si>
  <si>
    <t>D</t>
  </si>
  <si>
    <t>Dust count</t>
  </si>
  <si>
    <t>Data Caution (Upper Limit)</t>
  </si>
  <si>
    <t>Vibrations (sd)</t>
  </si>
  <si>
    <t>Smart posting</t>
  </si>
  <si>
    <t>Data acquisition frequency (s)</t>
  </si>
  <si>
    <t>Data posting frequency (s)</t>
  </si>
  <si>
    <t>Yes</t>
  </si>
  <si>
    <t>03:d6:71:fe:88:bf</t>
  </si>
  <si>
    <t>7d:66:ca:e6:ab:3f</t>
  </si>
  <si>
    <t>4f:5b:65:73:05:5e</t>
  </si>
  <si>
    <t>e3:c0:43:ca:d4:33</t>
  </si>
  <si>
    <t>8b:50:bb:40:1b:a4</t>
  </si>
  <si>
    <t>4d:6f:1c:6a:f4:24</t>
  </si>
  <si>
    <t>a4:d4:5d:6b:e8:ec</t>
  </si>
  <si>
    <t>44:01:35:a9:bf:e7</t>
  </si>
  <si>
    <t>36:18:b1:cf:5c:6a</t>
  </si>
  <si>
    <t>6d:2f:ad:95:d8:fb</t>
  </si>
  <si>
    <t>5e:96:33:08:fb:8c</t>
  </si>
  <si>
    <t>d2:59:cb:b5:9f:4b</t>
  </si>
  <si>
    <t>2d:5a:e9:66:7a:ae</t>
  </si>
  <si>
    <t>07:d2:50:3f:45:11</t>
  </si>
  <si>
    <t>3c:95:48:d1:02:3a</t>
  </si>
  <si>
    <t>81:80:b6:88:bd:0e</t>
  </si>
  <si>
    <t>be:f0:f6:ca:80:d4</t>
  </si>
  <si>
    <t>85:19:c7:50:2a:b2</t>
  </si>
  <si>
    <t>79:73:70:25:ef:07</t>
  </si>
  <si>
    <t>0d:45:f3:b8:c9:89</t>
  </si>
  <si>
    <t>5e:ce:1e:d6:db:25</t>
  </si>
  <si>
    <t>b2:86:77:7e:a4:74</t>
  </si>
  <si>
    <t>eb:1c:95:a5:1c:c3</t>
  </si>
  <si>
    <t>80:09:89:36:a0:24</t>
  </si>
  <si>
    <t>1b:94:e0:3a:55:d1</t>
  </si>
  <si>
    <t>a2:13:5a:0f:77:fc</t>
  </si>
  <si>
    <t>7f:cb:21:74:48:e1</t>
  </si>
  <si>
    <t>c0:12:37:e2:35:82</t>
  </si>
  <si>
    <t>a1:c5:af:7b:29:65</t>
  </si>
  <si>
    <t>06:b3:b2:cc:60:ec</t>
  </si>
  <si>
    <t>69:ba:cd:c8:12:1d</t>
  </si>
  <si>
    <t>de:36:a4:f1:72:dc</t>
  </si>
  <si>
    <t>6b:9b:9f:18:0d:3d</t>
  </si>
  <si>
    <t>55:5c:1c:19:f1:90</t>
  </si>
  <si>
    <t>b1:46:ea:5a:4e:64</t>
  </si>
  <si>
    <t>c7:c7:c2:2f:b3:3d</t>
  </si>
  <si>
    <t>9f:0b:aa:cb:55:81</t>
  </si>
  <si>
    <t>a7:bf:99:92:87:20</t>
  </si>
  <si>
    <t>4a:1f:cf:b5:01:d2</t>
  </si>
  <si>
    <t>fb:49:2a:17:17:a8</t>
  </si>
  <si>
    <t>09:59:49:0c:32:26</t>
  </si>
  <si>
    <t>52:da:93:5a:42:fe</t>
  </si>
  <si>
    <t>2d:98:93:e4:a1:e7</t>
  </si>
  <si>
    <t>Smart Posting Threshold (units/s)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</si>
</sst>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35DD-58AC-47BA-898E-0C5B982C281B}">
  <dimension ref="C1:V60"/>
  <sheetViews>
    <sheetView tabSelected="1" zoomScale="55" zoomScaleNormal="55" workbookViewId="0">
      <selection activeCell="F43" sqref="F43"/>
    </sheetView>
  </sheetViews>
  <sheetFormatPr defaultRowHeight="15" x14ac:dyDescent="0.25"/>
  <cols>
    <col min="4" max="4" width="25.140625" bestFit="1" customWidth="1"/>
    <col min="5" max="5" width="15.140625" bestFit="1" customWidth="1"/>
    <col min="7" max="7" width="16" bestFit="1" customWidth="1"/>
    <col min="10" max="10" width="16.7109375" bestFit="1" customWidth="1"/>
    <col min="12" max="12" width="11.7109375" customWidth="1"/>
    <col min="13" max="14" width="14" customWidth="1"/>
    <col min="15" max="15" width="13.5703125" customWidth="1"/>
    <col min="18" max="18" width="14.140625" bestFit="1" customWidth="1"/>
    <col min="19" max="19" width="13.85546875" bestFit="1" customWidth="1"/>
    <col min="20" max="20" width="13.85546875" customWidth="1"/>
    <col min="21" max="21" width="18" bestFit="1" customWidth="1"/>
    <col min="22" max="24" width="24.140625" bestFit="1" customWidth="1"/>
  </cols>
  <sheetData>
    <row r="1" spans="3:22" x14ac:dyDescent="0.25">
      <c r="C1" s="1" t="s">
        <v>0</v>
      </c>
    </row>
    <row r="3" spans="3:22" x14ac:dyDescent="0.25">
      <c r="C3" s="2" t="s">
        <v>1</v>
      </c>
      <c r="D3" s="2" t="s">
        <v>2</v>
      </c>
      <c r="E3" s="2" t="s">
        <v>3</v>
      </c>
      <c r="F3" s="3" t="s">
        <v>4</v>
      </c>
      <c r="G3" s="3"/>
      <c r="H3" s="3"/>
      <c r="I3" s="3"/>
      <c r="J3" s="3"/>
      <c r="K3" s="3"/>
      <c r="L3" s="3"/>
      <c r="M3" s="3"/>
      <c r="N3" s="7"/>
      <c r="O3" s="1" t="s">
        <v>85</v>
      </c>
      <c r="R3" s="4" t="s">
        <v>97</v>
      </c>
      <c r="S3" s="4"/>
      <c r="T3" s="13"/>
    </row>
    <row r="4" spans="3:22" x14ac:dyDescent="0.25">
      <c r="C4" s="2" t="s">
        <v>6</v>
      </c>
      <c r="D4" s="2" t="s">
        <v>5</v>
      </c>
      <c r="E4" s="2" t="s">
        <v>15</v>
      </c>
      <c r="F4" s="3" t="s">
        <v>78</v>
      </c>
      <c r="G4" s="3"/>
      <c r="H4" s="3"/>
      <c r="I4" s="3"/>
      <c r="J4" s="3"/>
      <c r="K4" s="3"/>
      <c r="L4" s="3"/>
      <c r="M4" s="3"/>
      <c r="N4" s="7"/>
      <c r="O4" s="2" t="s">
        <v>87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244</v>
      </c>
      <c r="U4" s="2" t="s">
        <v>195</v>
      </c>
      <c r="V4" s="2" t="s">
        <v>103</v>
      </c>
    </row>
    <row r="5" spans="3:22" x14ac:dyDescent="0.25">
      <c r="C5" s="2" t="s">
        <v>7</v>
      </c>
      <c r="D5" s="2" t="s">
        <v>11</v>
      </c>
      <c r="E5" s="2" t="s">
        <v>16</v>
      </c>
      <c r="F5" s="3" t="s">
        <v>137</v>
      </c>
      <c r="G5" s="3"/>
      <c r="H5" s="3"/>
      <c r="I5" s="3"/>
      <c r="J5" s="3"/>
      <c r="K5" s="3"/>
      <c r="L5" s="3"/>
      <c r="M5" s="3"/>
      <c r="N5" s="7"/>
      <c r="O5" s="2" t="s">
        <v>89</v>
      </c>
      <c r="P5" s="2" t="s">
        <v>95</v>
      </c>
      <c r="Q5" s="2" t="s">
        <v>96</v>
      </c>
      <c r="R5" s="2">
        <v>18</v>
      </c>
      <c r="S5" s="2">
        <v>45</v>
      </c>
      <c r="T5" s="2">
        <v>1</v>
      </c>
      <c r="U5" s="2">
        <v>35</v>
      </c>
      <c r="V5" s="2">
        <v>40</v>
      </c>
    </row>
    <row r="6" spans="3:22" x14ac:dyDescent="0.25">
      <c r="C6" s="2" t="s">
        <v>8</v>
      </c>
      <c r="D6" s="2" t="s">
        <v>12</v>
      </c>
      <c r="E6" s="2" t="s">
        <v>16</v>
      </c>
      <c r="F6" s="3" t="s">
        <v>79</v>
      </c>
      <c r="G6" s="3"/>
      <c r="H6" s="3"/>
      <c r="I6" s="3"/>
      <c r="J6" s="3"/>
      <c r="K6" s="3"/>
      <c r="L6" s="3"/>
      <c r="M6" s="3"/>
      <c r="N6" s="7"/>
      <c r="O6" s="2" t="s">
        <v>90</v>
      </c>
      <c r="P6" s="2" t="s">
        <v>107</v>
      </c>
      <c r="Q6" s="2" t="s">
        <v>112</v>
      </c>
      <c r="R6" s="2">
        <v>20</v>
      </c>
      <c r="S6" s="2">
        <v>90</v>
      </c>
      <c r="T6" s="2">
        <v>2</v>
      </c>
      <c r="U6" s="2">
        <v>65</v>
      </c>
      <c r="V6" s="2">
        <v>80</v>
      </c>
    </row>
    <row r="7" spans="3:22" x14ac:dyDescent="0.25">
      <c r="C7" s="2" t="s">
        <v>9</v>
      </c>
      <c r="D7" s="2" t="s">
        <v>13</v>
      </c>
      <c r="E7" s="2" t="s">
        <v>17</v>
      </c>
      <c r="F7" s="3" t="s">
        <v>80</v>
      </c>
      <c r="G7" s="3"/>
      <c r="H7" s="3"/>
      <c r="I7" s="3"/>
      <c r="J7" s="3"/>
      <c r="K7" s="3"/>
      <c r="L7" s="3"/>
      <c r="M7" s="3"/>
      <c r="N7" s="7"/>
      <c r="O7" s="2" t="s">
        <v>91</v>
      </c>
      <c r="P7" s="2" t="s">
        <v>108</v>
      </c>
      <c r="Q7" s="2" t="s">
        <v>96</v>
      </c>
      <c r="R7" s="2">
        <v>10</v>
      </c>
      <c r="S7" s="2">
        <v>80</v>
      </c>
      <c r="T7" s="2">
        <v>1</v>
      </c>
      <c r="U7" s="2" t="s">
        <v>104</v>
      </c>
      <c r="V7" s="2" t="s">
        <v>104</v>
      </c>
    </row>
    <row r="8" spans="3:22" x14ac:dyDescent="0.25">
      <c r="C8" s="2" t="s">
        <v>10</v>
      </c>
      <c r="D8" s="2" t="s">
        <v>14</v>
      </c>
      <c r="E8" s="2" t="s">
        <v>48</v>
      </c>
      <c r="F8" s="3" t="s">
        <v>81</v>
      </c>
      <c r="G8" s="3"/>
      <c r="H8" s="3"/>
      <c r="I8" s="3"/>
      <c r="J8" s="3"/>
      <c r="K8" s="3"/>
      <c r="L8" s="3"/>
      <c r="M8" s="3"/>
      <c r="N8" s="7"/>
      <c r="O8" s="2" t="s">
        <v>98</v>
      </c>
      <c r="P8" s="2" t="s">
        <v>109</v>
      </c>
      <c r="Q8" s="2" t="s">
        <v>110</v>
      </c>
      <c r="R8" s="2">
        <v>0</v>
      </c>
      <c r="S8" s="2">
        <v>1024</v>
      </c>
      <c r="T8" s="2">
        <v>100</v>
      </c>
      <c r="U8" s="2" t="s">
        <v>104</v>
      </c>
      <c r="V8" s="2" t="s">
        <v>104</v>
      </c>
    </row>
    <row r="9" spans="3:22" x14ac:dyDescent="0.25">
      <c r="C9" s="2" t="s">
        <v>65</v>
      </c>
      <c r="D9" s="14" t="s">
        <v>105</v>
      </c>
      <c r="E9" s="14" t="s">
        <v>106</v>
      </c>
      <c r="F9" s="3" t="s">
        <v>114</v>
      </c>
      <c r="G9" s="3"/>
      <c r="H9" s="3"/>
      <c r="I9" s="3"/>
      <c r="J9" s="3"/>
      <c r="K9" s="3"/>
      <c r="L9" s="3"/>
      <c r="M9" s="3"/>
      <c r="N9" s="7"/>
      <c r="O9" s="2" t="s">
        <v>99</v>
      </c>
      <c r="P9" s="2" t="s">
        <v>113</v>
      </c>
      <c r="Q9" s="2" t="s">
        <v>110</v>
      </c>
      <c r="R9" s="2">
        <v>10</v>
      </c>
      <c r="S9" s="2">
        <v>70</v>
      </c>
      <c r="T9" s="2">
        <v>2</v>
      </c>
      <c r="U9" s="2">
        <v>40</v>
      </c>
      <c r="V9" s="2">
        <v>50</v>
      </c>
    </row>
    <row r="10" spans="3:22" x14ac:dyDescent="0.25">
      <c r="C10" s="2" t="s">
        <v>66</v>
      </c>
      <c r="D10" s="14" t="s">
        <v>132</v>
      </c>
      <c r="E10" s="14" t="s">
        <v>130</v>
      </c>
      <c r="F10" s="3" t="s">
        <v>131</v>
      </c>
      <c r="G10" s="3"/>
      <c r="H10" s="3"/>
      <c r="I10" s="3"/>
      <c r="J10" s="3"/>
      <c r="K10" s="3"/>
      <c r="L10" s="3"/>
      <c r="M10" s="3"/>
      <c r="N10" s="7"/>
      <c r="O10" s="2" t="s">
        <v>100</v>
      </c>
      <c r="P10" s="2" t="s">
        <v>196</v>
      </c>
      <c r="Q10" s="2" t="s">
        <v>111</v>
      </c>
      <c r="R10" s="2">
        <v>0</v>
      </c>
      <c r="S10" s="2">
        <v>10</v>
      </c>
      <c r="T10" s="2">
        <v>1</v>
      </c>
      <c r="U10" s="2">
        <v>2</v>
      </c>
      <c r="V10" s="2">
        <v>5</v>
      </c>
    </row>
    <row r="11" spans="3:22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7"/>
      <c r="O11" s="14" t="s">
        <v>191</v>
      </c>
      <c r="P11" s="14" t="s">
        <v>192</v>
      </c>
      <c r="Q11" s="2" t="s">
        <v>110</v>
      </c>
      <c r="R11" s="2">
        <v>0</v>
      </c>
      <c r="S11" s="2">
        <v>1024</v>
      </c>
      <c r="T11" s="2">
        <v>20</v>
      </c>
      <c r="U11" s="2">
        <v>200</v>
      </c>
      <c r="V11" s="2">
        <v>300</v>
      </c>
    </row>
    <row r="12" spans="3:22" x14ac:dyDescent="0.25">
      <c r="C12" s="5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14" t="s">
        <v>193</v>
      </c>
      <c r="P12" s="14" t="s">
        <v>194</v>
      </c>
      <c r="Q12" s="2" t="s">
        <v>110</v>
      </c>
      <c r="R12" s="2">
        <v>0</v>
      </c>
      <c r="S12" s="2">
        <v>1024</v>
      </c>
      <c r="T12" s="2">
        <v>10</v>
      </c>
      <c r="U12" s="2">
        <v>150</v>
      </c>
      <c r="V12" s="2">
        <v>300</v>
      </c>
    </row>
    <row r="14" spans="3:22" x14ac:dyDescent="0.25">
      <c r="C14" s="1" t="s">
        <v>83</v>
      </c>
      <c r="E14" t="s">
        <v>94</v>
      </c>
      <c r="I14" s="1" t="s">
        <v>84</v>
      </c>
    </row>
    <row r="15" spans="3:22" ht="45" x14ac:dyDescent="0.25">
      <c r="C15" s="2" t="s">
        <v>61</v>
      </c>
      <c r="D15" s="2" t="s">
        <v>62</v>
      </c>
      <c r="E15" s="2" t="s">
        <v>3</v>
      </c>
      <c r="F15" s="2" t="s">
        <v>1</v>
      </c>
      <c r="G15" s="2" t="s">
        <v>63</v>
      </c>
      <c r="I15" s="2" t="s">
        <v>63</v>
      </c>
      <c r="J15" s="2" t="s">
        <v>82</v>
      </c>
      <c r="K15" s="2" t="s">
        <v>61</v>
      </c>
      <c r="L15" s="2" t="s">
        <v>88</v>
      </c>
      <c r="M15" s="16" t="s">
        <v>198</v>
      </c>
      <c r="N15" s="16" t="s">
        <v>199</v>
      </c>
      <c r="O15" s="16" t="s">
        <v>197</v>
      </c>
    </row>
    <row r="16" spans="3:22" x14ac:dyDescent="0.25">
      <c r="C16" s="8" t="s">
        <v>18</v>
      </c>
      <c r="D16" s="8" t="s">
        <v>67</v>
      </c>
      <c r="E16" s="8" t="str">
        <f>D4</f>
        <v>NCAIR</v>
      </c>
      <c r="F16" s="8" t="str">
        <f>C4</f>
        <v>GID_1</v>
      </c>
      <c r="G16" s="8" t="s">
        <v>145</v>
      </c>
      <c r="I16" s="2" t="s">
        <v>145</v>
      </c>
      <c r="J16" s="2" t="s">
        <v>201</v>
      </c>
      <c r="K16" s="2" t="s">
        <v>18</v>
      </c>
      <c r="L16" s="2" t="s">
        <v>86</v>
      </c>
      <c r="M16" s="2">
        <v>2</v>
      </c>
      <c r="N16" s="2">
        <v>300</v>
      </c>
      <c r="O16" s="2" t="s">
        <v>200</v>
      </c>
    </row>
    <row r="17" spans="3:15" x14ac:dyDescent="0.25">
      <c r="C17" s="8" t="s">
        <v>19</v>
      </c>
      <c r="D17" s="8" t="s">
        <v>64</v>
      </c>
      <c r="E17" s="8" t="str">
        <f>E16</f>
        <v>NCAIR</v>
      </c>
      <c r="F17" s="8" t="str">
        <f>F16</f>
        <v>GID_1</v>
      </c>
      <c r="G17" s="8" t="s">
        <v>148</v>
      </c>
      <c r="I17" s="2" t="s">
        <v>148</v>
      </c>
      <c r="J17" s="2" t="s">
        <v>202</v>
      </c>
      <c r="K17" s="2" t="s">
        <v>19</v>
      </c>
      <c r="L17" s="2" t="s">
        <v>86</v>
      </c>
      <c r="M17" s="2">
        <v>2</v>
      </c>
      <c r="N17" s="2">
        <v>300</v>
      </c>
      <c r="O17" s="2" t="s">
        <v>200</v>
      </c>
    </row>
    <row r="18" spans="3:15" x14ac:dyDescent="0.25">
      <c r="C18" s="8" t="s">
        <v>20</v>
      </c>
      <c r="D18" s="8" t="s">
        <v>68</v>
      </c>
      <c r="E18" s="8" t="str">
        <f t="shared" ref="E18:F27" si="0">E17</f>
        <v>NCAIR</v>
      </c>
      <c r="F18" s="8" t="str">
        <f t="shared" si="0"/>
        <v>GID_1</v>
      </c>
      <c r="G18" s="8" t="s">
        <v>149</v>
      </c>
      <c r="I18" s="2" t="s">
        <v>149</v>
      </c>
      <c r="J18" s="2" t="s">
        <v>203</v>
      </c>
      <c r="K18" s="2" t="s">
        <v>20</v>
      </c>
      <c r="L18" s="2" t="s">
        <v>86</v>
      </c>
      <c r="M18" s="2">
        <v>2</v>
      </c>
      <c r="N18" s="2">
        <v>300</v>
      </c>
      <c r="O18" s="2" t="s">
        <v>200</v>
      </c>
    </row>
    <row r="19" spans="3:15" x14ac:dyDescent="0.25">
      <c r="C19" s="8" t="s">
        <v>21</v>
      </c>
      <c r="D19" s="8" t="s">
        <v>69</v>
      </c>
      <c r="E19" s="8" t="str">
        <f t="shared" si="0"/>
        <v>NCAIR</v>
      </c>
      <c r="F19" s="8" t="str">
        <f t="shared" si="0"/>
        <v>GID_1</v>
      </c>
      <c r="G19" s="8" t="s">
        <v>150</v>
      </c>
      <c r="I19" s="2" t="s">
        <v>150</v>
      </c>
      <c r="J19" s="2" t="s">
        <v>204</v>
      </c>
      <c r="K19" s="2" t="s">
        <v>21</v>
      </c>
      <c r="L19" s="2" t="s">
        <v>86</v>
      </c>
      <c r="M19" s="2">
        <v>2</v>
      </c>
      <c r="N19" s="2">
        <v>300</v>
      </c>
      <c r="O19" s="2" t="s">
        <v>200</v>
      </c>
    </row>
    <row r="20" spans="3:15" x14ac:dyDescent="0.25">
      <c r="C20" s="8" t="s">
        <v>22</v>
      </c>
      <c r="D20" s="8" t="s">
        <v>70</v>
      </c>
      <c r="E20" s="8" t="str">
        <f t="shared" si="0"/>
        <v>NCAIR</v>
      </c>
      <c r="F20" s="8" t="str">
        <f t="shared" si="0"/>
        <v>GID_1</v>
      </c>
      <c r="G20" s="8" t="s">
        <v>151</v>
      </c>
      <c r="I20" s="2" t="s">
        <v>151</v>
      </c>
      <c r="J20" s="2" t="s">
        <v>205</v>
      </c>
      <c r="K20" s="2" t="s">
        <v>22</v>
      </c>
      <c r="L20" s="2" t="s">
        <v>86</v>
      </c>
      <c r="M20" s="2">
        <v>2</v>
      </c>
      <c r="N20" s="2">
        <v>300</v>
      </c>
      <c r="O20" s="2" t="s">
        <v>200</v>
      </c>
    </row>
    <row r="21" spans="3:15" x14ac:dyDescent="0.25">
      <c r="C21" s="8" t="s">
        <v>23</v>
      </c>
      <c r="D21" s="8" t="s">
        <v>77</v>
      </c>
      <c r="E21" s="8" t="str">
        <f t="shared" si="0"/>
        <v>NCAIR</v>
      </c>
      <c r="F21" s="8" t="str">
        <f t="shared" si="0"/>
        <v>GID_1</v>
      </c>
      <c r="G21" s="8" t="s">
        <v>152</v>
      </c>
      <c r="I21" s="2" t="s">
        <v>152</v>
      </c>
      <c r="J21" s="2" t="s">
        <v>206</v>
      </c>
      <c r="K21" s="2" t="s">
        <v>23</v>
      </c>
      <c r="L21" s="2" t="s">
        <v>86</v>
      </c>
      <c r="M21" s="2">
        <v>2</v>
      </c>
      <c r="N21" s="2">
        <v>300</v>
      </c>
      <c r="O21" s="2" t="s">
        <v>200</v>
      </c>
    </row>
    <row r="22" spans="3:15" x14ac:dyDescent="0.25">
      <c r="C22" s="8" t="s">
        <v>24</v>
      </c>
      <c r="D22" s="8" t="s">
        <v>129</v>
      </c>
      <c r="E22" s="8" t="str">
        <f t="shared" si="0"/>
        <v>NCAIR</v>
      </c>
      <c r="F22" s="8" t="str">
        <f t="shared" si="0"/>
        <v>GID_1</v>
      </c>
      <c r="G22" s="8" t="s">
        <v>153</v>
      </c>
      <c r="I22" s="2" t="s">
        <v>153</v>
      </c>
      <c r="J22" s="2" t="s">
        <v>207</v>
      </c>
      <c r="K22" s="2" t="s">
        <v>24</v>
      </c>
      <c r="L22" s="2" t="s">
        <v>86</v>
      </c>
      <c r="M22" s="2">
        <v>2</v>
      </c>
      <c r="N22" s="2">
        <v>300</v>
      </c>
      <c r="O22" s="2" t="s">
        <v>200</v>
      </c>
    </row>
    <row r="23" spans="3:15" x14ac:dyDescent="0.25">
      <c r="C23" s="8" t="s">
        <v>25</v>
      </c>
      <c r="D23" s="8" t="s">
        <v>71</v>
      </c>
      <c r="E23" s="8" t="str">
        <f t="shared" si="0"/>
        <v>NCAIR</v>
      </c>
      <c r="F23" s="8" t="str">
        <f t="shared" si="0"/>
        <v>GID_1</v>
      </c>
      <c r="G23" s="8" t="s">
        <v>154</v>
      </c>
      <c r="I23" s="2" t="s">
        <v>154</v>
      </c>
      <c r="J23" s="2" t="s">
        <v>208</v>
      </c>
      <c r="K23" s="2" t="s">
        <v>25</v>
      </c>
      <c r="L23" s="2" t="s">
        <v>86</v>
      </c>
      <c r="M23" s="2">
        <v>2</v>
      </c>
      <c r="N23" s="2">
        <v>300</v>
      </c>
      <c r="O23" s="2" t="s">
        <v>200</v>
      </c>
    </row>
    <row r="24" spans="3:15" x14ac:dyDescent="0.25">
      <c r="C24" s="8" t="s">
        <v>26</v>
      </c>
      <c r="D24" s="8" t="s">
        <v>72</v>
      </c>
      <c r="E24" s="8" t="str">
        <f t="shared" si="0"/>
        <v>NCAIR</v>
      </c>
      <c r="F24" s="8" t="str">
        <f t="shared" si="0"/>
        <v>GID_1</v>
      </c>
      <c r="G24" s="8" t="s">
        <v>155</v>
      </c>
      <c r="I24" s="2" t="s">
        <v>155</v>
      </c>
      <c r="J24" s="2" t="s">
        <v>209</v>
      </c>
      <c r="K24" s="2" t="s">
        <v>26</v>
      </c>
      <c r="L24" s="2" t="s">
        <v>86</v>
      </c>
      <c r="M24" s="2">
        <v>2</v>
      </c>
      <c r="N24" s="2">
        <v>300</v>
      </c>
      <c r="O24" s="2" t="s">
        <v>200</v>
      </c>
    </row>
    <row r="25" spans="3:15" x14ac:dyDescent="0.25">
      <c r="C25" s="8" t="s">
        <v>27</v>
      </c>
      <c r="D25" s="8" t="s">
        <v>73</v>
      </c>
      <c r="E25" s="8" t="str">
        <f t="shared" si="0"/>
        <v>NCAIR</v>
      </c>
      <c r="F25" s="8" t="str">
        <f t="shared" si="0"/>
        <v>GID_1</v>
      </c>
      <c r="G25" s="8" t="s">
        <v>156</v>
      </c>
      <c r="I25" s="2" t="s">
        <v>156</v>
      </c>
      <c r="J25" s="2" t="s">
        <v>210</v>
      </c>
      <c r="K25" s="2" t="s">
        <v>27</v>
      </c>
      <c r="L25" s="2" t="s">
        <v>86</v>
      </c>
      <c r="M25" s="2">
        <v>2</v>
      </c>
      <c r="N25" s="2">
        <v>300</v>
      </c>
      <c r="O25" s="2" t="s">
        <v>200</v>
      </c>
    </row>
    <row r="26" spans="3:15" x14ac:dyDescent="0.25">
      <c r="C26" s="8" t="s">
        <v>28</v>
      </c>
      <c r="D26" s="8" t="s">
        <v>74</v>
      </c>
      <c r="E26" s="8" t="str">
        <f t="shared" si="0"/>
        <v>NCAIR</v>
      </c>
      <c r="F26" s="8" t="str">
        <f t="shared" si="0"/>
        <v>GID_1</v>
      </c>
      <c r="G26" s="8" t="s">
        <v>157</v>
      </c>
      <c r="I26" s="2" t="s">
        <v>157</v>
      </c>
      <c r="J26" s="2" t="s">
        <v>211</v>
      </c>
      <c r="K26" s="2" t="s">
        <v>28</v>
      </c>
      <c r="L26" s="2" t="s">
        <v>86</v>
      </c>
      <c r="M26" s="2">
        <v>2</v>
      </c>
      <c r="N26" s="2">
        <v>300</v>
      </c>
      <c r="O26" s="2" t="s">
        <v>200</v>
      </c>
    </row>
    <row r="27" spans="3:15" x14ac:dyDescent="0.25">
      <c r="C27" s="8" t="s">
        <v>29</v>
      </c>
      <c r="D27" s="8" t="s">
        <v>75</v>
      </c>
      <c r="E27" s="8" t="str">
        <f t="shared" si="0"/>
        <v>NCAIR</v>
      </c>
      <c r="F27" s="8" t="str">
        <f t="shared" si="0"/>
        <v>GID_1</v>
      </c>
      <c r="G27" s="8" t="s">
        <v>158</v>
      </c>
      <c r="I27" s="2" t="s">
        <v>158</v>
      </c>
      <c r="J27" s="2" t="s">
        <v>212</v>
      </c>
      <c r="K27" s="2" t="s">
        <v>29</v>
      </c>
      <c r="L27" s="2" t="s">
        <v>86</v>
      </c>
      <c r="M27" s="2">
        <v>2</v>
      </c>
      <c r="N27" s="2">
        <v>300</v>
      </c>
      <c r="O27" s="2" t="s">
        <v>200</v>
      </c>
    </row>
    <row r="28" spans="3:15" x14ac:dyDescent="0.25">
      <c r="C28" s="8" t="s">
        <v>30</v>
      </c>
      <c r="D28" s="8" t="s">
        <v>76</v>
      </c>
      <c r="E28" s="8" t="s">
        <v>5</v>
      </c>
      <c r="F28" s="8" t="s">
        <v>6</v>
      </c>
      <c r="G28" s="8" t="s">
        <v>159</v>
      </c>
      <c r="I28" s="2" t="s">
        <v>159</v>
      </c>
      <c r="J28" s="2" t="s">
        <v>213</v>
      </c>
      <c r="K28" s="2" t="s">
        <v>30</v>
      </c>
      <c r="L28" s="2" t="s">
        <v>86</v>
      </c>
      <c r="M28" s="2">
        <v>2</v>
      </c>
      <c r="N28" s="2">
        <v>300</v>
      </c>
      <c r="O28" s="2" t="s">
        <v>200</v>
      </c>
    </row>
    <row r="29" spans="3:15" x14ac:dyDescent="0.25">
      <c r="C29" s="9" t="s">
        <v>31</v>
      </c>
      <c r="D29" s="9" t="s">
        <v>67</v>
      </c>
      <c r="E29" s="9" t="str">
        <f>D5</f>
        <v>MMMF Lab</v>
      </c>
      <c r="F29" s="9" t="str">
        <f>C5</f>
        <v>GID_2</v>
      </c>
      <c r="G29" s="9" t="s">
        <v>146</v>
      </c>
      <c r="I29" s="2" t="s">
        <v>146</v>
      </c>
      <c r="J29" s="2" t="s">
        <v>214</v>
      </c>
      <c r="K29" s="2" t="s">
        <v>31</v>
      </c>
      <c r="L29" s="2" t="s">
        <v>86</v>
      </c>
      <c r="M29" s="2">
        <v>2</v>
      </c>
      <c r="N29" s="2">
        <v>300</v>
      </c>
      <c r="O29" s="2" t="s">
        <v>200</v>
      </c>
    </row>
    <row r="30" spans="3:15" x14ac:dyDescent="0.25">
      <c r="C30" s="9" t="s">
        <v>32</v>
      </c>
      <c r="D30" s="9" t="s">
        <v>187</v>
      </c>
      <c r="E30" s="9" t="str">
        <f t="shared" ref="E30" si="1">E29</f>
        <v>MMMF Lab</v>
      </c>
      <c r="F30" s="9" t="str">
        <f t="shared" ref="F30" si="2">F29</f>
        <v>GID_2</v>
      </c>
      <c r="G30" s="9" t="s">
        <v>160</v>
      </c>
      <c r="I30" s="2" t="s">
        <v>160</v>
      </c>
      <c r="J30" s="2" t="s">
        <v>215</v>
      </c>
      <c r="K30" s="2" t="s">
        <v>32</v>
      </c>
      <c r="L30" s="2" t="s">
        <v>86</v>
      </c>
      <c r="M30" s="2">
        <v>2</v>
      </c>
      <c r="N30" s="2">
        <v>300</v>
      </c>
      <c r="O30" s="2" t="s">
        <v>200</v>
      </c>
    </row>
    <row r="31" spans="3:15" x14ac:dyDescent="0.25">
      <c r="C31" s="9" t="s">
        <v>33</v>
      </c>
      <c r="D31" s="9" t="s">
        <v>118</v>
      </c>
      <c r="E31" s="9" t="str">
        <f t="shared" ref="E31:E35" si="3">E30</f>
        <v>MMMF Lab</v>
      </c>
      <c r="F31" s="9" t="str">
        <f t="shared" ref="F31:F35" si="4">F30</f>
        <v>GID_2</v>
      </c>
      <c r="G31" s="9" t="s">
        <v>189</v>
      </c>
      <c r="I31" s="2" t="s">
        <v>161</v>
      </c>
      <c r="J31" s="2" t="s">
        <v>216</v>
      </c>
      <c r="K31" s="2" t="s">
        <v>33</v>
      </c>
      <c r="L31" s="2" t="s">
        <v>86</v>
      </c>
      <c r="M31" s="2">
        <v>2</v>
      </c>
      <c r="N31" s="2">
        <v>300</v>
      </c>
      <c r="O31" s="2" t="s">
        <v>200</v>
      </c>
    </row>
    <row r="32" spans="3:15" x14ac:dyDescent="0.25">
      <c r="C32" s="9" t="s">
        <v>34</v>
      </c>
      <c r="D32" s="9" t="s">
        <v>115</v>
      </c>
      <c r="E32" s="9" t="str">
        <f t="shared" si="3"/>
        <v>MMMF Lab</v>
      </c>
      <c r="F32" s="9" t="str">
        <f t="shared" si="4"/>
        <v>GID_2</v>
      </c>
      <c r="G32" s="9" t="s">
        <v>163</v>
      </c>
      <c r="I32" s="2" t="s">
        <v>162</v>
      </c>
      <c r="J32" s="2" t="s">
        <v>217</v>
      </c>
      <c r="K32" s="2" t="s">
        <v>33</v>
      </c>
      <c r="L32" s="2" t="s">
        <v>86</v>
      </c>
      <c r="M32" s="2">
        <v>2</v>
      </c>
      <c r="N32" s="2">
        <v>300</v>
      </c>
      <c r="O32" s="2" t="s">
        <v>200</v>
      </c>
    </row>
    <row r="33" spans="3:15" x14ac:dyDescent="0.25">
      <c r="C33" s="9" t="s">
        <v>35</v>
      </c>
      <c r="D33" s="9" t="s">
        <v>116</v>
      </c>
      <c r="E33" s="9" t="str">
        <f t="shared" si="3"/>
        <v>MMMF Lab</v>
      </c>
      <c r="F33" s="9" t="str">
        <f t="shared" si="4"/>
        <v>GID_2</v>
      </c>
      <c r="G33" s="9" t="s">
        <v>164</v>
      </c>
      <c r="I33" s="2" t="s">
        <v>163</v>
      </c>
      <c r="J33" s="2" t="s">
        <v>218</v>
      </c>
      <c r="K33" s="2" t="s">
        <v>34</v>
      </c>
      <c r="L33" s="2" t="s">
        <v>86</v>
      </c>
      <c r="M33" s="2">
        <v>2</v>
      </c>
      <c r="N33" s="2">
        <v>300</v>
      </c>
      <c r="O33" s="2" t="s">
        <v>200</v>
      </c>
    </row>
    <row r="34" spans="3:15" x14ac:dyDescent="0.25">
      <c r="C34" s="9" t="s">
        <v>36</v>
      </c>
      <c r="D34" s="9" t="s">
        <v>117</v>
      </c>
      <c r="E34" s="9" t="str">
        <f t="shared" si="3"/>
        <v>MMMF Lab</v>
      </c>
      <c r="F34" s="9" t="str">
        <f t="shared" si="4"/>
        <v>GID_2</v>
      </c>
      <c r="G34" s="9" t="s">
        <v>165</v>
      </c>
      <c r="I34" s="2" t="s">
        <v>164</v>
      </c>
      <c r="J34" s="2" t="s">
        <v>219</v>
      </c>
      <c r="K34" s="2" t="s">
        <v>35</v>
      </c>
      <c r="L34" s="2" t="s">
        <v>86</v>
      </c>
      <c r="M34" s="2">
        <v>2</v>
      </c>
      <c r="N34" s="2">
        <v>300</v>
      </c>
      <c r="O34" s="2" t="s">
        <v>200</v>
      </c>
    </row>
    <row r="35" spans="3:15" x14ac:dyDescent="0.25">
      <c r="C35" s="9" t="s">
        <v>37</v>
      </c>
      <c r="D35" s="9" t="s">
        <v>119</v>
      </c>
      <c r="E35" s="9" t="str">
        <f t="shared" si="3"/>
        <v>MMMF Lab</v>
      </c>
      <c r="F35" s="9" t="str">
        <f t="shared" si="4"/>
        <v>GID_2</v>
      </c>
      <c r="G35" s="9" t="s">
        <v>147</v>
      </c>
      <c r="I35" s="2" t="s">
        <v>165</v>
      </c>
      <c r="J35" s="2" t="s">
        <v>220</v>
      </c>
      <c r="K35" s="2" t="s">
        <v>36</v>
      </c>
      <c r="L35" s="2" t="s">
        <v>86</v>
      </c>
      <c r="M35" s="2">
        <v>2</v>
      </c>
      <c r="N35" s="2">
        <v>300</v>
      </c>
      <c r="O35" s="2" t="s">
        <v>200</v>
      </c>
    </row>
    <row r="36" spans="3:15" x14ac:dyDescent="0.25">
      <c r="C36" s="10" t="s">
        <v>38</v>
      </c>
      <c r="D36" s="10" t="s">
        <v>67</v>
      </c>
      <c r="E36" s="10" t="str">
        <f>D6</f>
        <v>Textile center</v>
      </c>
      <c r="F36" s="10" t="str">
        <f>C6</f>
        <v>GID_3</v>
      </c>
      <c r="G36" s="10" t="s">
        <v>166</v>
      </c>
      <c r="I36" s="2" t="s">
        <v>147</v>
      </c>
      <c r="J36" s="2" t="s">
        <v>221</v>
      </c>
      <c r="K36" s="2" t="s">
        <v>37</v>
      </c>
      <c r="L36" s="2" t="s">
        <v>86</v>
      </c>
      <c r="M36" s="2">
        <v>2</v>
      </c>
      <c r="N36" s="2">
        <v>300</v>
      </c>
      <c r="O36" s="2" t="s">
        <v>200</v>
      </c>
    </row>
    <row r="37" spans="3:15" x14ac:dyDescent="0.25">
      <c r="C37" s="10" t="s">
        <v>39</v>
      </c>
      <c r="D37" s="10" t="s">
        <v>120</v>
      </c>
      <c r="E37" s="10" t="str">
        <f t="shared" ref="E37" si="5">E36</f>
        <v>Textile center</v>
      </c>
      <c r="F37" s="10" t="str">
        <f t="shared" ref="F37" si="6">F36</f>
        <v>GID_3</v>
      </c>
      <c r="G37" s="10" t="s">
        <v>167</v>
      </c>
      <c r="I37" s="2" t="s">
        <v>166</v>
      </c>
      <c r="J37" s="2" t="s">
        <v>222</v>
      </c>
      <c r="K37" s="2" t="s">
        <v>38</v>
      </c>
      <c r="L37" s="2" t="s">
        <v>86</v>
      </c>
      <c r="M37" s="2">
        <v>2</v>
      </c>
      <c r="N37" s="2">
        <v>300</v>
      </c>
      <c r="O37" s="2" t="s">
        <v>200</v>
      </c>
    </row>
    <row r="38" spans="3:15" x14ac:dyDescent="0.25">
      <c r="C38" s="10" t="s">
        <v>40</v>
      </c>
      <c r="D38" s="10" t="s">
        <v>121</v>
      </c>
      <c r="E38" s="10" t="str">
        <f t="shared" ref="E38:E46" si="7">E37</f>
        <v>Textile center</v>
      </c>
      <c r="F38" s="10" t="str">
        <f t="shared" ref="F38:F46" si="8">F37</f>
        <v>GID_3</v>
      </c>
      <c r="G38" s="10" t="s">
        <v>168</v>
      </c>
      <c r="I38" s="2" t="s">
        <v>167</v>
      </c>
      <c r="J38" s="2" t="s">
        <v>223</v>
      </c>
      <c r="K38" s="2" t="s">
        <v>39</v>
      </c>
      <c r="L38" s="2" t="s">
        <v>86</v>
      </c>
      <c r="M38" s="2">
        <v>2</v>
      </c>
      <c r="N38" s="2">
        <v>300</v>
      </c>
      <c r="O38" s="2" t="s">
        <v>200</v>
      </c>
    </row>
    <row r="39" spans="3:15" x14ac:dyDescent="0.25">
      <c r="C39" s="10" t="s">
        <v>41</v>
      </c>
      <c r="D39" s="10" t="s">
        <v>122</v>
      </c>
      <c r="E39" s="10" t="str">
        <f t="shared" si="7"/>
        <v>Textile center</v>
      </c>
      <c r="F39" s="10" t="str">
        <f t="shared" si="8"/>
        <v>GID_3</v>
      </c>
      <c r="G39" s="10" t="s">
        <v>169</v>
      </c>
      <c r="I39" s="2" t="s">
        <v>168</v>
      </c>
      <c r="J39" s="2" t="s">
        <v>224</v>
      </c>
      <c r="K39" s="2" t="s">
        <v>40</v>
      </c>
      <c r="L39" s="2" t="s">
        <v>86</v>
      </c>
      <c r="M39" s="2">
        <v>2</v>
      </c>
      <c r="N39" s="2">
        <v>300</v>
      </c>
      <c r="O39" s="2" t="s">
        <v>200</v>
      </c>
    </row>
    <row r="40" spans="3:15" x14ac:dyDescent="0.25">
      <c r="C40" s="10" t="s">
        <v>42</v>
      </c>
      <c r="D40" s="10" t="s">
        <v>123</v>
      </c>
      <c r="E40" s="10" t="str">
        <f t="shared" si="7"/>
        <v>Textile center</v>
      </c>
      <c r="F40" s="10" t="str">
        <f t="shared" si="8"/>
        <v>GID_3</v>
      </c>
      <c r="G40" s="10" t="s">
        <v>170</v>
      </c>
      <c r="I40" s="2" t="s">
        <v>169</v>
      </c>
      <c r="J40" s="2" t="s">
        <v>225</v>
      </c>
      <c r="K40" s="2" t="s">
        <v>41</v>
      </c>
      <c r="L40" s="2" t="s">
        <v>86</v>
      </c>
      <c r="M40" s="2">
        <v>2</v>
      </c>
      <c r="N40" s="2">
        <v>300</v>
      </c>
      <c r="O40" s="2" t="s">
        <v>200</v>
      </c>
    </row>
    <row r="41" spans="3:15" x14ac:dyDescent="0.25">
      <c r="C41" s="10" t="s">
        <v>43</v>
      </c>
      <c r="D41" s="10" t="s">
        <v>124</v>
      </c>
      <c r="E41" s="10" t="str">
        <f t="shared" si="7"/>
        <v>Textile center</v>
      </c>
      <c r="F41" s="10" t="str">
        <f t="shared" si="8"/>
        <v>GID_3</v>
      </c>
      <c r="G41" s="10" t="s">
        <v>171</v>
      </c>
      <c r="I41" s="2" t="s">
        <v>170</v>
      </c>
      <c r="J41" s="2" t="s">
        <v>226</v>
      </c>
      <c r="K41" s="2" t="s">
        <v>42</v>
      </c>
      <c r="L41" s="2" t="s">
        <v>86</v>
      </c>
      <c r="M41" s="2">
        <v>2</v>
      </c>
      <c r="N41" s="2">
        <v>300</v>
      </c>
      <c r="O41" s="2" t="s">
        <v>200</v>
      </c>
    </row>
    <row r="42" spans="3:15" x14ac:dyDescent="0.25">
      <c r="C42" s="10" t="s">
        <v>44</v>
      </c>
      <c r="D42" s="10" t="s">
        <v>125</v>
      </c>
      <c r="E42" s="10" t="str">
        <f t="shared" si="7"/>
        <v>Textile center</v>
      </c>
      <c r="F42" s="10" t="str">
        <f t="shared" si="8"/>
        <v>GID_3</v>
      </c>
      <c r="G42" s="10" t="s">
        <v>172</v>
      </c>
      <c r="I42" s="2" t="s">
        <v>171</v>
      </c>
      <c r="J42" s="2" t="s">
        <v>227</v>
      </c>
      <c r="K42" s="2" t="s">
        <v>43</v>
      </c>
      <c r="L42" s="2" t="s">
        <v>86</v>
      </c>
      <c r="M42" s="2">
        <v>2</v>
      </c>
      <c r="N42" s="2">
        <v>300</v>
      </c>
      <c r="O42" s="2" t="s">
        <v>200</v>
      </c>
    </row>
    <row r="43" spans="3:15" x14ac:dyDescent="0.25">
      <c r="C43" s="10" t="s">
        <v>45</v>
      </c>
      <c r="D43" s="10" t="s">
        <v>188</v>
      </c>
      <c r="E43" s="10" t="str">
        <f t="shared" si="7"/>
        <v>Textile center</v>
      </c>
      <c r="F43" s="10" t="str">
        <f t="shared" si="8"/>
        <v>GID_3</v>
      </c>
      <c r="G43" s="10" t="s">
        <v>173</v>
      </c>
      <c r="I43" s="2" t="s">
        <v>172</v>
      </c>
      <c r="J43" s="2" t="s">
        <v>228</v>
      </c>
      <c r="K43" s="2" t="s">
        <v>44</v>
      </c>
      <c r="L43" s="2" t="s">
        <v>86</v>
      </c>
      <c r="M43" s="2">
        <v>2</v>
      </c>
      <c r="N43" s="2">
        <v>300</v>
      </c>
      <c r="O43" s="2" t="s">
        <v>200</v>
      </c>
    </row>
    <row r="44" spans="3:15" x14ac:dyDescent="0.25">
      <c r="C44" s="10" t="s">
        <v>46</v>
      </c>
      <c r="D44" s="10" t="s">
        <v>126</v>
      </c>
      <c r="E44" s="10" t="str">
        <f t="shared" si="7"/>
        <v>Textile center</v>
      </c>
      <c r="F44" s="10" t="str">
        <f t="shared" si="8"/>
        <v>GID_3</v>
      </c>
      <c r="G44" s="10" t="s">
        <v>174</v>
      </c>
      <c r="I44" s="2" t="s">
        <v>173</v>
      </c>
      <c r="J44" s="2" t="s">
        <v>229</v>
      </c>
      <c r="K44" s="2" t="s">
        <v>45</v>
      </c>
      <c r="L44" s="2" t="s">
        <v>86</v>
      </c>
      <c r="M44" s="2">
        <v>2</v>
      </c>
      <c r="N44" s="2">
        <v>300</v>
      </c>
      <c r="O44" s="2" t="s">
        <v>200</v>
      </c>
    </row>
    <row r="45" spans="3:15" x14ac:dyDescent="0.25">
      <c r="C45" s="10" t="s">
        <v>47</v>
      </c>
      <c r="D45" s="10" t="s">
        <v>127</v>
      </c>
      <c r="E45" s="10" t="str">
        <f t="shared" si="7"/>
        <v>Textile center</v>
      </c>
      <c r="F45" s="10" t="str">
        <f t="shared" si="8"/>
        <v>GID_3</v>
      </c>
      <c r="G45" s="10" t="s">
        <v>175</v>
      </c>
      <c r="I45" s="2" t="s">
        <v>174</v>
      </c>
      <c r="J45" s="2" t="s">
        <v>230</v>
      </c>
      <c r="K45" s="2" t="s">
        <v>46</v>
      </c>
      <c r="L45" s="2" t="s">
        <v>86</v>
      </c>
      <c r="M45" s="2">
        <v>2</v>
      </c>
      <c r="N45" s="2">
        <v>300</v>
      </c>
      <c r="O45" s="2" t="s">
        <v>200</v>
      </c>
    </row>
    <row r="46" spans="3:15" x14ac:dyDescent="0.25">
      <c r="C46" s="10" t="s">
        <v>49</v>
      </c>
      <c r="D46" s="10" t="s">
        <v>128</v>
      </c>
      <c r="E46" s="10" t="str">
        <f t="shared" si="7"/>
        <v>Textile center</v>
      </c>
      <c r="F46" s="10" t="str">
        <f t="shared" si="8"/>
        <v>GID_3</v>
      </c>
      <c r="G46" s="10" t="s">
        <v>176</v>
      </c>
      <c r="I46" s="2" t="s">
        <v>175</v>
      </c>
      <c r="J46" s="2" t="s">
        <v>231</v>
      </c>
      <c r="K46" s="2" t="s">
        <v>47</v>
      </c>
      <c r="L46" s="2" t="s">
        <v>86</v>
      </c>
      <c r="M46" s="2">
        <v>2</v>
      </c>
      <c r="N46" s="2">
        <v>300</v>
      </c>
      <c r="O46" s="2" t="s">
        <v>200</v>
      </c>
    </row>
    <row r="47" spans="3:15" x14ac:dyDescent="0.25">
      <c r="C47" s="11" t="s">
        <v>50</v>
      </c>
      <c r="D47" s="11" t="s">
        <v>138</v>
      </c>
      <c r="E47" s="11" t="str">
        <f>D7</f>
        <v>AMEC</v>
      </c>
      <c r="F47" s="11" t="str">
        <f>C7</f>
        <v>GID_4</v>
      </c>
      <c r="G47" s="11" t="s">
        <v>177</v>
      </c>
      <c r="I47" s="2" t="s">
        <v>176</v>
      </c>
      <c r="J47" s="2" t="s">
        <v>232</v>
      </c>
      <c r="K47" s="2" t="s">
        <v>49</v>
      </c>
      <c r="L47" s="2" t="s">
        <v>86</v>
      </c>
      <c r="M47" s="2">
        <v>2</v>
      </c>
      <c r="N47" s="2">
        <v>300</v>
      </c>
      <c r="O47" s="2" t="s">
        <v>200</v>
      </c>
    </row>
    <row r="48" spans="3:15" x14ac:dyDescent="0.25">
      <c r="C48" s="11" t="s">
        <v>51</v>
      </c>
      <c r="D48" s="11" t="s">
        <v>133</v>
      </c>
      <c r="E48" s="11" t="str">
        <f>E47</f>
        <v>AMEC</v>
      </c>
      <c r="F48" s="11" t="str">
        <f>F47</f>
        <v>GID_4</v>
      </c>
      <c r="G48" s="11" t="s">
        <v>178</v>
      </c>
      <c r="I48" s="2" t="s">
        <v>177</v>
      </c>
      <c r="J48" s="2" t="s">
        <v>233</v>
      </c>
      <c r="K48" s="2" t="s">
        <v>50</v>
      </c>
      <c r="L48" s="2" t="s">
        <v>86</v>
      </c>
      <c r="M48" s="2">
        <v>2</v>
      </c>
      <c r="N48" s="2">
        <v>300</v>
      </c>
      <c r="O48" s="2" t="s">
        <v>200</v>
      </c>
    </row>
    <row r="49" spans="3:15" x14ac:dyDescent="0.25">
      <c r="C49" s="12" t="s">
        <v>52</v>
      </c>
      <c r="D49" s="12" t="s">
        <v>139</v>
      </c>
      <c r="E49" s="12" t="str">
        <f>D8</f>
        <v>FDXM</v>
      </c>
      <c r="F49" s="12" t="str">
        <f>C8</f>
        <v>GID_5</v>
      </c>
      <c r="G49" s="12" t="s">
        <v>179</v>
      </c>
      <c r="I49" s="2" t="s">
        <v>178</v>
      </c>
      <c r="J49" s="2" t="s">
        <v>234</v>
      </c>
      <c r="K49" s="2" t="s">
        <v>51</v>
      </c>
      <c r="L49" s="2" t="s">
        <v>86</v>
      </c>
      <c r="M49" s="2">
        <v>2</v>
      </c>
      <c r="N49" s="2">
        <v>300</v>
      </c>
      <c r="O49" s="2" t="s">
        <v>200</v>
      </c>
    </row>
    <row r="50" spans="3:15" x14ac:dyDescent="0.25">
      <c r="C50" s="12" t="s">
        <v>53</v>
      </c>
      <c r="D50" s="12" t="s">
        <v>140</v>
      </c>
      <c r="E50" s="12" t="str">
        <f>E49</f>
        <v>FDXM</v>
      </c>
      <c r="F50" s="12" t="str">
        <f>F49</f>
        <v>GID_5</v>
      </c>
      <c r="G50" s="12" t="s">
        <v>180</v>
      </c>
      <c r="I50" s="2" t="s">
        <v>179</v>
      </c>
      <c r="J50" s="2" t="s">
        <v>235</v>
      </c>
      <c r="K50" s="2" t="s">
        <v>52</v>
      </c>
      <c r="L50" s="2" t="s">
        <v>86</v>
      </c>
      <c r="M50" s="2">
        <v>2</v>
      </c>
      <c r="N50" s="2">
        <v>300</v>
      </c>
      <c r="O50" s="2" t="s">
        <v>200</v>
      </c>
    </row>
    <row r="51" spans="3:15" x14ac:dyDescent="0.25">
      <c r="C51" s="8" t="s">
        <v>54</v>
      </c>
      <c r="D51" s="8" t="s">
        <v>134</v>
      </c>
      <c r="E51" s="8" t="str">
        <f>D9</f>
        <v>CAM Lab</v>
      </c>
      <c r="F51" s="8" t="str">
        <f>C9</f>
        <v>GID_6</v>
      </c>
      <c r="G51" s="8" t="s">
        <v>181</v>
      </c>
      <c r="I51" s="2" t="s">
        <v>180</v>
      </c>
      <c r="J51" s="2" t="s">
        <v>236</v>
      </c>
      <c r="K51" s="2" t="s">
        <v>53</v>
      </c>
      <c r="L51" s="2" t="s">
        <v>86</v>
      </c>
      <c r="M51" s="2">
        <v>2</v>
      </c>
      <c r="N51" s="2">
        <v>300</v>
      </c>
      <c r="O51" s="2" t="s">
        <v>200</v>
      </c>
    </row>
    <row r="52" spans="3:15" x14ac:dyDescent="0.25">
      <c r="C52" s="8" t="s">
        <v>55</v>
      </c>
      <c r="D52" s="8" t="s">
        <v>135</v>
      </c>
      <c r="E52" s="8" t="str">
        <f>E51</f>
        <v>CAM Lab</v>
      </c>
      <c r="F52" s="8" t="str">
        <f>F51</f>
        <v>GID_6</v>
      </c>
      <c r="G52" s="8" t="s">
        <v>182</v>
      </c>
      <c r="I52" s="2" t="s">
        <v>181</v>
      </c>
      <c r="J52" s="2" t="s">
        <v>237</v>
      </c>
      <c r="K52" s="2" t="s">
        <v>54</v>
      </c>
      <c r="L52" s="2" t="s">
        <v>86</v>
      </c>
      <c r="M52" s="2">
        <v>2</v>
      </c>
      <c r="N52" s="2">
        <v>300</v>
      </c>
      <c r="O52" s="2" t="s">
        <v>200</v>
      </c>
    </row>
    <row r="53" spans="3:15" x14ac:dyDescent="0.25">
      <c r="C53" s="8" t="s">
        <v>56</v>
      </c>
      <c r="D53" s="8" t="s">
        <v>136</v>
      </c>
      <c r="E53" s="8" t="str">
        <f>E52</f>
        <v>CAM Lab</v>
      </c>
      <c r="F53" s="8" t="str">
        <f>F52</f>
        <v>GID_6</v>
      </c>
      <c r="G53" s="8" t="s">
        <v>183</v>
      </c>
      <c r="I53" s="2" t="s">
        <v>182</v>
      </c>
      <c r="J53" s="2" t="s">
        <v>238</v>
      </c>
      <c r="K53" s="2" t="s">
        <v>55</v>
      </c>
      <c r="L53" s="2" t="s">
        <v>86</v>
      </c>
      <c r="M53" s="2">
        <v>2</v>
      </c>
      <c r="N53" s="2">
        <v>300</v>
      </c>
      <c r="O53" s="2" t="s">
        <v>200</v>
      </c>
    </row>
    <row r="54" spans="3:15" x14ac:dyDescent="0.25">
      <c r="C54" s="12" t="s">
        <v>57</v>
      </c>
      <c r="D54" s="12" t="s">
        <v>141</v>
      </c>
      <c r="E54" s="12" t="str">
        <f>D10</f>
        <v>AMTF</v>
      </c>
      <c r="F54" s="12" t="str">
        <f>C10</f>
        <v>GID_7</v>
      </c>
      <c r="G54" s="12" t="s">
        <v>184</v>
      </c>
      <c r="I54" s="2" t="s">
        <v>183</v>
      </c>
      <c r="J54" s="2" t="s">
        <v>239</v>
      </c>
      <c r="K54" s="2" t="s">
        <v>56</v>
      </c>
      <c r="L54" s="2" t="s">
        <v>86</v>
      </c>
      <c r="M54" s="2">
        <v>2</v>
      </c>
      <c r="N54" s="2">
        <v>300</v>
      </c>
      <c r="O54" s="2" t="s">
        <v>200</v>
      </c>
    </row>
    <row r="55" spans="3:15" x14ac:dyDescent="0.25">
      <c r="C55" s="12" t="s">
        <v>58</v>
      </c>
      <c r="D55" s="12" t="s">
        <v>142</v>
      </c>
      <c r="E55" s="12" t="str">
        <f>E54</f>
        <v>AMTF</v>
      </c>
      <c r="F55" s="12" t="str">
        <f>F54</f>
        <v>GID_7</v>
      </c>
      <c r="G55" s="12" t="s">
        <v>185</v>
      </c>
      <c r="I55" s="2" t="s">
        <v>184</v>
      </c>
      <c r="J55" s="2" t="s">
        <v>240</v>
      </c>
      <c r="K55" s="2" t="s">
        <v>57</v>
      </c>
      <c r="L55" s="2" t="s">
        <v>86</v>
      </c>
      <c r="M55" s="2">
        <v>2</v>
      </c>
      <c r="N55" s="2">
        <v>300</v>
      </c>
      <c r="O55" s="2" t="s">
        <v>200</v>
      </c>
    </row>
    <row r="56" spans="3:15" x14ac:dyDescent="0.25">
      <c r="C56" s="12" t="s">
        <v>59</v>
      </c>
      <c r="D56" s="12" t="s">
        <v>143</v>
      </c>
      <c r="E56" s="12" t="str">
        <f>E55</f>
        <v>AMTF</v>
      </c>
      <c r="F56" s="12" t="str">
        <f>F55</f>
        <v>GID_7</v>
      </c>
      <c r="G56" s="12" t="s">
        <v>186</v>
      </c>
      <c r="I56" s="2" t="s">
        <v>185</v>
      </c>
      <c r="J56" s="2" t="s">
        <v>241</v>
      </c>
      <c r="K56" s="2" t="s">
        <v>58</v>
      </c>
      <c r="L56" s="2" t="s">
        <v>86</v>
      </c>
      <c r="M56" s="2">
        <v>2</v>
      </c>
      <c r="N56" s="2">
        <v>300</v>
      </c>
      <c r="O56" s="2" t="s">
        <v>200</v>
      </c>
    </row>
    <row r="57" spans="3:15" x14ac:dyDescent="0.25">
      <c r="C57" s="12" t="s">
        <v>60</v>
      </c>
      <c r="D57" s="12" t="s">
        <v>144</v>
      </c>
      <c r="E57" s="12" t="str">
        <f>E56</f>
        <v>AMTF</v>
      </c>
      <c r="F57" s="12" t="str">
        <f>F56</f>
        <v>GID_7</v>
      </c>
      <c r="G57" s="12" t="s">
        <v>190</v>
      </c>
      <c r="I57" s="2" t="s">
        <v>186</v>
      </c>
      <c r="J57" s="2" t="s">
        <v>242</v>
      </c>
      <c r="K57" s="2" t="s">
        <v>59</v>
      </c>
      <c r="L57" s="2" t="s">
        <v>86</v>
      </c>
      <c r="M57" s="2">
        <v>2</v>
      </c>
      <c r="N57" s="2">
        <v>300</v>
      </c>
      <c r="O57" s="2" t="s">
        <v>200</v>
      </c>
    </row>
    <row r="58" spans="3:15" x14ac:dyDescent="0.25">
      <c r="I58" s="2" t="s">
        <v>190</v>
      </c>
      <c r="J58" s="2" t="s">
        <v>243</v>
      </c>
      <c r="K58" s="2" t="s">
        <v>60</v>
      </c>
      <c r="L58" s="2" t="s">
        <v>86</v>
      </c>
      <c r="M58" s="2">
        <v>2</v>
      </c>
      <c r="N58" s="2">
        <v>300</v>
      </c>
      <c r="O58" s="2" t="s">
        <v>200</v>
      </c>
    </row>
    <row r="59" spans="3:15" x14ac:dyDescent="0.25">
      <c r="N59" s="5"/>
    </row>
    <row r="60" spans="3:15" x14ac:dyDescent="0.25">
      <c r="N60" s="5"/>
    </row>
  </sheetData>
  <mergeCells count="10">
    <mergeCell ref="R3:S3"/>
    <mergeCell ref="F9:M9"/>
    <mergeCell ref="F10:M10"/>
    <mergeCell ref="C11:M11"/>
    <mergeCell ref="F4:M4"/>
    <mergeCell ref="F5:M5"/>
    <mergeCell ref="F6:M6"/>
    <mergeCell ref="F7:M7"/>
    <mergeCell ref="F8:M8"/>
    <mergeCell ref="F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SKM</dc:creator>
  <cp:lastModifiedBy>SKM</cp:lastModifiedBy>
  <dcterms:created xsi:type="dcterms:W3CDTF">2021-12-17T13:03:36Z</dcterms:created>
  <dcterms:modified xsi:type="dcterms:W3CDTF">2021-12-17T14:39:49Z</dcterms:modified>
</cp:coreProperties>
</file>