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 K J\Google Drive\Minesweeper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<sst xmlns="http://schemas.openxmlformats.org/spreadsheetml/2006/main" count="26" uniqueCount="12">
  <si>
    <t>CARDINALITY</t>
  </si>
  <si>
    <t>TIME TAKEN</t>
  </si>
  <si>
    <t>MODE</t>
  </si>
  <si>
    <t>GUESS COUNT</t>
  </si>
  <si>
    <t xml:space="preserve"> MINES ATTACKED COUNT</t>
  </si>
  <si>
    <t xml:space="preserve"> SOLUTION FOUND</t>
  </si>
  <si>
    <t xml:space="preserve"> NO SOLUTION FOUND</t>
  </si>
  <si>
    <t xml:space="preserve"> AMBIGUOUS SOLUTION FOUND</t>
  </si>
  <si>
    <t>NAIIVE</t>
  </si>
  <si>
    <t>MEDIUM</t>
  </si>
  <si>
    <t>EXPERT</t>
  </si>
  <si>
    <t>No Of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</si>
</sst>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Guess Count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NAIIVE Guess Count</c:v>
          </c:tx>
          <c:cat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14</c:v>
                </c:pt>
                <c:pt idx="2">
                  <c:v>3</c:v>
                </c:pt>
                <c:pt idx="3">
                  <c:v>14</c:v>
                </c:pt>
                <c:pt idx="4">
                  <c:v>84</c:v>
                </c:pt>
                <c:pt idx="5">
                  <c:v>148</c:v>
                </c:pt>
                <c:pt idx="6">
                  <c:v>234</c:v>
                </c:pt>
              </c:numCache>
            </c:numRef>
          </c:val>
          <c:smooth val="0"/>
        </c:ser>
        <c:ser>
          <c:idx val="1"/>
          <c:order val="1"/>
          <c:tx>
            <c:v>MEDIUM Guess Count</c:v>
          </c:tx>
          <c:val>
            <c:numRef>
              <c:f>Sheet1!$D$9:$D$13</c:f>
              <c:numCache>
                <c:formatCode>General</c:formatCode>
                <c:ptCount val="5"/>
                <c:pt idx="0">
                  <c:v>245</c:v>
                </c:pt>
                <c:pt idx="1">
                  <c:v>284</c:v>
                </c:pt>
                <c:pt idx="2">
                  <c:v>435</c:v>
                </c:pt>
                <c:pt idx="3">
                  <c:v>722</c:v>
                </c:pt>
                <c:pt idx="4">
                  <c:v>1287</c:v>
                </c:pt>
              </c:numCache>
            </c:numRef>
          </c:val>
          <c:smooth val="0"/>
        </c:ser>
        <c:ser>
          <c:idx val="2"/>
          <c:order val="2"/>
          <c:tx>
            <c:v>EXPERT Guess Count</c:v>
          </c:tx>
          <c:val>
            <c:numRef>
              <c:f>Sheet1!$D$14:$D$18</c:f>
              <c:numCache>
                <c:formatCode>General</c:formatCode>
                <c:ptCount val="5"/>
                <c:pt idx="0">
                  <c:v>1296</c:v>
                </c:pt>
                <c:pt idx="1">
                  <c:v>1413</c:v>
                </c:pt>
                <c:pt idx="2">
                  <c:v>1582</c:v>
                </c:pt>
                <c:pt idx="3">
                  <c:v>1970</c:v>
                </c:pt>
                <c:pt idx="4">
                  <c:v>2851</c:v>
                </c:pt>
              </c:numCache>
            </c:numRef>
          </c:val>
          <c:smooth val="0"/>
        </c:ser>
        <c:ser>
          <c:idx val="3"/>
          <c:order val="3"/>
          <c:tx>
            <c:v>NAIIVE Mines Attacked</c:v>
          </c:tx>
          <c:val>
            <c:numRef>
              <c:f>Sheet1!$E$2:$E$8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</c:v>
                </c:pt>
                <c:pt idx="3">
                  <c:v>4</c:v>
                </c:pt>
                <c:pt idx="4">
                  <c:v>50</c:v>
                </c:pt>
                <c:pt idx="5">
                  <c:v>91</c:v>
                </c:pt>
                <c:pt idx="6">
                  <c:v>141</c:v>
                </c:pt>
              </c:numCache>
            </c:numRef>
          </c:val>
          <c:smooth val="0"/>
        </c:ser>
        <c:ser>
          <c:idx val="4"/>
          <c:order val="4"/>
          <c:tx>
            <c:v>MEDIUM Mines Attacked</c:v>
          </c:tx>
          <c:val>
            <c:numRef>
              <c:f>Sheet1!$E$9:$E$13</c:f>
              <c:numCache>
                <c:formatCode>General</c:formatCode>
                <c:ptCount val="5"/>
                <c:pt idx="0">
                  <c:v>145</c:v>
                </c:pt>
                <c:pt idx="1">
                  <c:v>171</c:v>
                </c:pt>
                <c:pt idx="2">
                  <c:v>276</c:v>
                </c:pt>
                <c:pt idx="3">
                  <c:v>467</c:v>
                </c:pt>
                <c:pt idx="4">
                  <c:v>857</c:v>
                </c:pt>
              </c:numCache>
            </c:numRef>
          </c:val>
          <c:smooth val="0"/>
        </c:ser>
        <c:ser>
          <c:idx val="5"/>
          <c:order val="5"/>
          <c:tx>
            <c:v>EXPERT Mines Attacked</c:v>
          </c:tx>
          <c:val>
            <c:numRef>
              <c:f>Sheet1!$E$14:$E$18</c:f>
              <c:numCache>
                <c:formatCode>General</c:formatCode>
                <c:ptCount val="5"/>
                <c:pt idx="0">
                  <c:v>862</c:v>
                </c:pt>
                <c:pt idx="1">
                  <c:v>926</c:v>
                </c:pt>
                <c:pt idx="2">
                  <c:v>1046</c:v>
                </c:pt>
                <c:pt idx="3">
                  <c:v>1301</c:v>
                </c:pt>
                <c:pt idx="4">
                  <c:v>1930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45720"/>
        <c:axId val="133646112"/>
      </c:lineChart>
      <c:catAx>
        <c:axId val="133645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646112"/>
        <c:crosses val="autoZero"/>
        <c:auto val="1"/>
        <c:lblAlgn val="ctr"/>
        <c:lblOffset val="100"/>
        <c:noMultiLvlLbl val="0"/>
      </c:catAx>
      <c:valAx>
        <c:axId val="13364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45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NAIIVE Time</c:v>
          </c:tx>
          <c:val>
            <c:numRef>
              <c:f>Sheet1!$B$2:$B$8</c:f>
              <c:numCache>
                <c:formatCode>General</c:formatCode>
                <c:ptCount val="7"/>
                <c:pt idx="0">
                  <c:v>716</c:v>
                </c:pt>
                <c:pt idx="1">
                  <c:v>820</c:v>
                </c:pt>
                <c:pt idx="2">
                  <c:v>695</c:v>
                </c:pt>
                <c:pt idx="3">
                  <c:v>9278</c:v>
                </c:pt>
                <c:pt idx="4">
                  <c:v>855</c:v>
                </c:pt>
                <c:pt idx="5">
                  <c:v>925</c:v>
                </c:pt>
                <c:pt idx="6">
                  <c:v>1167</c:v>
                </c:pt>
              </c:numCache>
            </c:numRef>
          </c:val>
          <c:smooth val="0"/>
        </c:ser>
        <c:ser>
          <c:idx val="1"/>
          <c:order val="1"/>
          <c:tx>
            <c:v>MEDIUM Time</c:v>
          </c:tx>
          <c:val>
            <c:numRef>
              <c:f>Sheet1!$B$9:$B$13</c:f>
              <c:numCache>
                <c:formatCode>General</c:formatCode>
                <c:ptCount val="5"/>
                <c:pt idx="0">
                  <c:v>95</c:v>
                </c:pt>
                <c:pt idx="1">
                  <c:v>195</c:v>
                </c:pt>
                <c:pt idx="2">
                  <c:v>910</c:v>
                </c:pt>
                <c:pt idx="3">
                  <c:v>1565</c:v>
                </c:pt>
                <c:pt idx="4">
                  <c:v>3570</c:v>
                </c:pt>
              </c:numCache>
            </c:numRef>
          </c:val>
          <c:smooth val="0"/>
        </c:ser>
        <c:ser>
          <c:idx val="2"/>
          <c:order val="2"/>
          <c:tx>
            <c:v>EXPERT Time</c:v>
          </c:tx>
          <c:val>
            <c:numRef>
              <c:f>Sheet1!$D$14:$D$18</c:f>
              <c:numCache>
                <c:formatCode>General</c:formatCode>
                <c:ptCount val="5"/>
                <c:pt idx="0">
                  <c:v>1296</c:v>
                </c:pt>
                <c:pt idx="1">
                  <c:v>1413</c:v>
                </c:pt>
                <c:pt idx="2">
                  <c:v>1582</c:v>
                </c:pt>
                <c:pt idx="3">
                  <c:v>1970</c:v>
                </c:pt>
                <c:pt idx="4">
                  <c:v>2851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44936"/>
        <c:axId val="133645328"/>
      </c:lineChart>
      <c:catAx>
        <c:axId val="13364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645328"/>
        <c:crosses val="autoZero"/>
        <c:auto val="1"/>
        <c:lblAlgn val="ctr"/>
        <c:lblOffset val="100"/>
        <c:noMultiLvlLbl val="0"/>
      </c:catAx>
      <c:valAx>
        <c:axId val="13364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4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18</xdr:row>
      <xdr:rowOff>66674</xdr:rowOff>
    </xdr:from>
    <xdr:to>
      <xdr:col>7</xdr:col>
      <xdr:colOff>333375</xdr:colOff>
      <xdr:row>41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514349</xdr:colOff>
      <xdr:row>18</xdr:row>
      <xdr:rowOff>104775</xdr:rowOff>
    </xdr:from>
    <xdr:to>
      <xdr:col>16</xdr:col>
      <xdr:colOff>361949</xdr:colOff>
      <xdr:row>32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5" workbookViewId="0">
      <selection activeCell="H36" sqref="H36"/>
    </sheetView>
  </sheetViews>
  <sheetFormatPr defaultRowHeight="15" x14ac:dyDescent="0.25"/>
  <cols>
    <col min="3" max="3" width="8.5703125" bestFit="1" customWidth="1"/>
    <col min="4" max="4" width="13.42578125" bestFit="1" customWidth="1"/>
    <col min="5" max="5" width="23.85546875" bestFit="1" customWidth="1"/>
    <col min="6" max="6" width="17.5703125" bestFit="1" customWidth="1"/>
    <col min="7" max="7" width="20.85546875" bestFit="1" customWidth="1"/>
    <col min="8" max="8" width="29.28515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>
        <v>5</v>
      </c>
      <c r="B2">
        <v>716</v>
      </c>
      <c r="C2" t="s">
        <v>8</v>
      </c>
      <c r="D2">
        <v>0</v>
      </c>
      <c r="E2">
        <v>0</v>
      </c>
      <c r="F2">
        <v>5</v>
      </c>
      <c r="G2">
        <v>0</v>
      </c>
      <c r="H2">
        <v>0</v>
      </c>
      <c r="I2">
        <f xml:space="preserve"> FLOOR(A2 * A2 / 10, 1)</f>
        <v>2</v>
      </c>
    </row>
    <row r="3" spans="1:9" x14ac:dyDescent="0.25">
      <c r="A3">
        <v>10</v>
      </c>
      <c r="B3">
        <v>820</v>
      </c>
      <c r="C3" t="s">
        <v>8</v>
      </c>
      <c r="D3">
        <v>14</v>
      </c>
      <c r="E3">
        <v>7</v>
      </c>
      <c r="F3">
        <v>17</v>
      </c>
      <c r="G3">
        <v>14</v>
      </c>
      <c r="H3">
        <v>0</v>
      </c>
      <c r="I3">
        <f t="shared" ref="I3:I8" si="0" xml:space="preserve"> FLOOR(A3 * A3 / 10, 1)</f>
        <v>10</v>
      </c>
    </row>
    <row r="4" spans="1:9" x14ac:dyDescent="0.25">
      <c r="A4">
        <v>5</v>
      </c>
      <c r="B4">
        <v>695</v>
      </c>
      <c r="C4" t="s">
        <v>8</v>
      </c>
      <c r="D4">
        <v>3</v>
      </c>
      <c r="E4">
        <v>1</v>
      </c>
      <c r="F4">
        <v>12</v>
      </c>
      <c r="G4">
        <v>0</v>
      </c>
      <c r="H4">
        <v>23</v>
      </c>
      <c r="I4">
        <f t="shared" si="0"/>
        <v>2</v>
      </c>
    </row>
    <row r="5" spans="1:9" x14ac:dyDescent="0.25">
      <c r="A5">
        <v>10</v>
      </c>
      <c r="B5">
        <v>9278</v>
      </c>
      <c r="C5" t="s">
        <v>8</v>
      </c>
      <c r="D5">
        <v>14</v>
      </c>
      <c r="E5">
        <v>4</v>
      </c>
      <c r="F5">
        <v>35</v>
      </c>
      <c r="G5">
        <v>0</v>
      </c>
      <c r="H5">
        <v>428</v>
      </c>
      <c r="I5">
        <f t="shared" si="0"/>
        <v>10</v>
      </c>
    </row>
    <row r="6" spans="1:9" x14ac:dyDescent="0.25">
      <c r="A6">
        <v>15</v>
      </c>
      <c r="B6">
        <v>855</v>
      </c>
      <c r="C6" t="s">
        <v>8</v>
      </c>
      <c r="D6">
        <v>84</v>
      </c>
      <c r="E6">
        <v>50</v>
      </c>
      <c r="F6">
        <v>42</v>
      </c>
      <c r="G6">
        <v>70</v>
      </c>
      <c r="H6">
        <v>437</v>
      </c>
      <c r="I6">
        <f t="shared" si="0"/>
        <v>22</v>
      </c>
    </row>
    <row r="7" spans="1:9" x14ac:dyDescent="0.25">
      <c r="A7">
        <v>20</v>
      </c>
      <c r="B7">
        <v>925</v>
      </c>
      <c r="C7" t="s">
        <v>8</v>
      </c>
      <c r="D7">
        <v>148</v>
      </c>
      <c r="E7">
        <v>91</v>
      </c>
      <c r="F7">
        <v>101</v>
      </c>
      <c r="G7">
        <v>134</v>
      </c>
      <c r="H7">
        <v>442</v>
      </c>
      <c r="I7">
        <f t="shared" si="0"/>
        <v>40</v>
      </c>
    </row>
    <row r="8" spans="1:9" x14ac:dyDescent="0.25">
      <c r="A8">
        <v>25</v>
      </c>
      <c r="B8">
        <v>1167</v>
      </c>
      <c r="C8" t="s">
        <v>8</v>
      </c>
      <c r="D8">
        <v>234</v>
      </c>
      <c r="E8">
        <v>141</v>
      </c>
      <c r="F8">
        <v>213</v>
      </c>
      <c r="G8">
        <v>220</v>
      </c>
      <c r="H8">
        <v>445</v>
      </c>
      <c r="I8">
        <f t="shared" si="0"/>
        <v>62</v>
      </c>
    </row>
    <row r="9" spans="1:9" x14ac:dyDescent="0.25">
      <c r="A9">
        <v>5</v>
      </c>
      <c r="B9">
        <v>95</v>
      </c>
      <c r="C9" t="s">
        <v>9</v>
      </c>
      <c r="D9">
        <v>245</v>
      </c>
      <c r="E9">
        <v>145</v>
      </c>
      <c r="F9">
        <v>214</v>
      </c>
      <c r="G9">
        <v>230</v>
      </c>
      <c r="H9">
        <v>449</v>
      </c>
      <c r="I9">
        <f xml:space="preserve"> FLOOR(A9 * A9 * 15/ 100, 1)</f>
        <v>3</v>
      </c>
    </row>
    <row r="10" spans="1:9" x14ac:dyDescent="0.25">
      <c r="A10">
        <v>10</v>
      </c>
      <c r="B10">
        <v>195</v>
      </c>
      <c r="C10" t="s">
        <v>9</v>
      </c>
      <c r="D10">
        <v>284</v>
      </c>
      <c r="E10">
        <v>171</v>
      </c>
      <c r="F10">
        <v>238</v>
      </c>
      <c r="G10">
        <v>266</v>
      </c>
      <c r="H10">
        <v>486</v>
      </c>
      <c r="I10">
        <f t="shared" ref="I10:I13" si="1" xml:space="preserve"> FLOOR(A10 * A10 * 15/ 100, 1)</f>
        <v>15</v>
      </c>
    </row>
    <row r="11" spans="1:9" x14ac:dyDescent="0.25">
      <c r="A11">
        <v>15</v>
      </c>
      <c r="B11">
        <v>910</v>
      </c>
      <c r="C11" t="s">
        <v>9</v>
      </c>
      <c r="D11">
        <v>435</v>
      </c>
      <c r="E11">
        <v>276</v>
      </c>
      <c r="F11">
        <v>252</v>
      </c>
      <c r="G11">
        <v>411</v>
      </c>
      <c r="H11">
        <v>620</v>
      </c>
      <c r="I11">
        <f t="shared" si="1"/>
        <v>33</v>
      </c>
    </row>
    <row r="12" spans="1:9" x14ac:dyDescent="0.25">
      <c r="A12">
        <v>20</v>
      </c>
      <c r="B12">
        <v>1565</v>
      </c>
      <c r="C12" t="s">
        <v>9</v>
      </c>
      <c r="D12">
        <v>722</v>
      </c>
      <c r="E12">
        <v>467</v>
      </c>
      <c r="F12">
        <v>274</v>
      </c>
      <c r="G12">
        <v>698</v>
      </c>
      <c r="H12">
        <v>624</v>
      </c>
      <c r="I12">
        <f t="shared" si="1"/>
        <v>60</v>
      </c>
    </row>
    <row r="13" spans="1:9" x14ac:dyDescent="0.25">
      <c r="A13">
        <v>25</v>
      </c>
      <c r="B13">
        <v>3570</v>
      </c>
      <c r="C13" t="s">
        <v>9</v>
      </c>
      <c r="D13">
        <v>1287</v>
      </c>
      <c r="E13">
        <v>857</v>
      </c>
      <c r="F13">
        <v>276</v>
      </c>
      <c r="G13">
        <v>1259</v>
      </c>
      <c r="H13">
        <v>697</v>
      </c>
      <c r="I13">
        <f t="shared" si="1"/>
        <v>93</v>
      </c>
    </row>
    <row r="14" spans="1:9" x14ac:dyDescent="0.25">
      <c r="A14">
        <v>5</v>
      </c>
      <c r="B14">
        <v>80</v>
      </c>
      <c r="C14" t="s">
        <v>10</v>
      </c>
      <c r="D14">
        <v>1296</v>
      </c>
      <c r="E14">
        <v>862</v>
      </c>
      <c r="F14">
        <v>283</v>
      </c>
      <c r="G14">
        <v>1266</v>
      </c>
      <c r="H14">
        <v>711</v>
      </c>
      <c r="I14">
        <f xml:space="preserve"> FLOOR(A14 * A14 * 20/ 100, 1)</f>
        <v>5</v>
      </c>
    </row>
    <row r="15" spans="1:9" x14ac:dyDescent="0.25">
      <c r="A15">
        <v>10</v>
      </c>
      <c r="B15">
        <v>500</v>
      </c>
      <c r="C15" t="s">
        <v>10</v>
      </c>
      <c r="D15">
        <v>1413</v>
      </c>
      <c r="E15">
        <v>926</v>
      </c>
      <c r="F15">
        <v>285</v>
      </c>
      <c r="G15">
        <v>1377</v>
      </c>
      <c r="H15">
        <v>805</v>
      </c>
      <c r="I15">
        <f t="shared" ref="I15:I18" si="2" xml:space="preserve"> FLOOR(A15 * A15 * 20/ 100, 1)</f>
        <v>20</v>
      </c>
    </row>
    <row r="16" spans="1:9" x14ac:dyDescent="0.25">
      <c r="A16">
        <v>15</v>
      </c>
      <c r="B16">
        <v>2806</v>
      </c>
      <c r="C16" t="s">
        <v>10</v>
      </c>
      <c r="D16">
        <v>1582</v>
      </c>
      <c r="E16">
        <v>1046</v>
      </c>
      <c r="F16">
        <v>321</v>
      </c>
      <c r="G16">
        <v>1536</v>
      </c>
      <c r="H16">
        <v>983</v>
      </c>
      <c r="I16">
        <f t="shared" si="2"/>
        <v>45</v>
      </c>
    </row>
    <row r="17" spans="1:9" x14ac:dyDescent="0.25">
      <c r="A17">
        <v>20</v>
      </c>
      <c r="B17">
        <v>1806</v>
      </c>
      <c r="C17" t="s">
        <v>10</v>
      </c>
      <c r="D17">
        <v>1970</v>
      </c>
      <c r="E17">
        <v>1301</v>
      </c>
      <c r="F17">
        <v>323</v>
      </c>
      <c r="G17">
        <v>1924</v>
      </c>
      <c r="H17">
        <v>988</v>
      </c>
      <c r="I17">
        <f t="shared" si="2"/>
        <v>80</v>
      </c>
    </row>
    <row r="18" spans="1:9" x14ac:dyDescent="0.25">
      <c r="A18">
        <v>25</v>
      </c>
      <c r="B18">
        <v>5990</v>
      </c>
      <c r="C18" t="s">
        <v>10</v>
      </c>
      <c r="D18">
        <v>2851</v>
      </c>
      <c r="E18">
        <v>1930</v>
      </c>
      <c r="F18">
        <v>329</v>
      </c>
      <c r="G18">
        <v>2805</v>
      </c>
      <c r="H18">
        <v>992</v>
      </c>
      <c r="I18">
        <f t="shared" si="2"/>
        <v>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blackShadow</dc:creator>
  <cp:lastModifiedBy>Ashwin </cp:lastModifiedBy>
  <dcterms:created xsi:type="dcterms:W3CDTF">2014-12-08T08:20:09Z</dcterms:created>
  <dcterms:modified xsi:type="dcterms:W3CDTF">2014-12-12T03:42:28Z</dcterms:modified>
</cp:coreProperties>
</file>