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codeName="ThisWorkbook"/>
  <mc:AlternateContent xmlns:mc="http://schemas.openxmlformats.org/markup-compatibility/2006">
    <mc:Choice Requires="x15">
      <x15ac:absPath xmlns:x15ac="http://schemas.microsoft.com/office/spreadsheetml/2010/11/ac" url="D:\Prayas\BD_MD\Prayas_BD_Excel\"/>
    </mc:Choice>
  </mc:AlternateContent>
  <xr:revisionPtr revIDLastSave="0" documentId="8_{047E0812-08A2-481F-A265-097E6CD23F2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LI Bulk Drugs with Co Code" sheetId="10" r:id="rId1"/>
    <sheet name="Sheet2" sheetId="2" state="veryHidden" r:id="rId2"/>
  </sheets>
  <definedNames>
    <definedName name="_xlnm._FilterDatabase" localSheetId="0" hidden="1">'PLI Bulk Drugs with Co Code'!$A$4:$N$43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" i="10" l="1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38" i="10" s="1"/>
  <c r="A39" i="10" s="1"/>
  <c r="A40" i="10" s="1"/>
  <c r="A41" i="10" s="1"/>
</calcChain>
</file>

<file path=xl/sharedStrings.xml><?xml version="1.0" encoding="utf-8"?>
<sst xmlns="http://schemas.openxmlformats.org/spreadsheetml/2006/main" count="157" uniqueCount="117">
  <si>
    <t>Aarti Industries Limited</t>
  </si>
  <si>
    <t>Abhilash Life Sciences LLP</t>
  </si>
  <si>
    <t>Acme Formulation Private Limited</t>
  </si>
  <si>
    <t>Agappe Diagnostics Limited</t>
  </si>
  <si>
    <t>Alembic Pharmaceuticals Limited</t>
  </si>
  <si>
    <t>Amneal Pharmaceuticals Private Limited</t>
  </si>
  <si>
    <t>Amoli Organics Private Limited</t>
  </si>
  <si>
    <t>Aragen Life Sciences Private Limited</t>
  </si>
  <si>
    <t>Aurobindo Pharma Limited</t>
  </si>
  <si>
    <t>Aurore Life Sciences Private Limited</t>
  </si>
  <si>
    <t>Bal Pharma Limited</t>
  </si>
  <si>
    <t>BDR Pharmaceuticals International Private Limited</t>
  </si>
  <si>
    <t>Biocon Limited</t>
  </si>
  <si>
    <t>Biological E Limited</t>
  </si>
  <si>
    <t>Biophore India Pharmaceuticals Private Limited</t>
  </si>
  <si>
    <t>Cadila Healthcare Limited</t>
  </si>
  <si>
    <t>Cipla Limited</t>
  </si>
  <si>
    <t>Concord Biotech Limited</t>
  </si>
  <si>
    <t>Dr. Reddy's Laboratories Limited</t>
  </si>
  <si>
    <t>Emcure Pharmaceuticals Limited</t>
  </si>
  <si>
    <t>Glenmark Pharmaceuticals Limited</t>
  </si>
  <si>
    <t>Hy-Gro Chemicals Pharmtek Private Limited</t>
  </si>
  <si>
    <t>Intas Pharmaceuticals Limited</t>
  </si>
  <si>
    <t>Lupin Limited</t>
  </si>
  <si>
    <t>Macleods Pharmaceuticals Limited</t>
  </si>
  <si>
    <t>Maiva Pharma Private Limited</t>
  </si>
  <si>
    <t>Malladi Drugs &amp; Pharmaceuticals Limited</t>
  </si>
  <si>
    <t>Mendas Pharma Private Limited</t>
  </si>
  <si>
    <t>Milan Laboratories India Private Limited</t>
  </si>
  <si>
    <t>MSN Laboratories Private Limited</t>
  </si>
  <si>
    <t>Mylan Laboratories Limited</t>
  </si>
  <si>
    <t>Natco Pharma Limited</t>
  </si>
  <si>
    <t>Neogen Chemicals Limited</t>
  </si>
  <si>
    <t>Nitika Pharmaceutical Specialities Private Limited</t>
  </si>
  <si>
    <t>Nosch Labs Private Limited</t>
  </si>
  <si>
    <t>Optimus Drugs Private Limited</t>
  </si>
  <si>
    <t>Optimus Pharma Private Limited</t>
  </si>
  <si>
    <t>Panacea Biotec Limited</t>
  </si>
  <si>
    <t>Poly Medicure Limited</t>
  </si>
  <si>
    <t>Premier Medical Corporation Private Limited</t>
  </si>
  <si>
    <t>Psychotropics India Limited</t>
  </si>
  <si>
    <t>Sai Life Sciences Limited</t>
  </si>
  <si>
    <t>Sri Krishna Pharmaceuticals Limited</t>
  </si>
  <si>
    <t>Steril-Gene Life Sciences Private Limited</t>
  </si>
  <si>
    <t>Strides Pharma Science Limited</t>
  </si>
  <si>
    <t>Sun Pharmaceutical Industries Limited</t>
  </si>
  <si>
    <t>Symbiotec Pharmalab Private Limited</t>
  </si>
  <si>
    <t>Symed Labs Limited</t>
  </si>
  <si>
    <t>Torrent Pharmaceuticals Limited</t>
  </si>
  <si>
    <t>Transasia Bio-Medicals Limited</t>
  </si>
  <si>
    <t>Trivitron Healthcare Private Limited</t>
  </si>
  <si>
    <t>Vandana Life Science Private Limited</t>
  </si>
  <si>
    <t>Venus Remedies Limited</t>
  </si>
  <si>
    <t>Vindhya Pharma (India) Private Limited</t>
  </si>
  <si>
    <t>Wockhardt Limited</t>
  </si>
  <si>
    <t>Column1</t>
  </si>
  <si>
    <t>Local Value Addition (in %)</t>
  </si>
  <si>
    <t>Name of PLI Scheme:</t>
  </si>
  <si>
    <t>PLI Scheme fot the promotion of domestic manufacturing of critical Key Starting Material (KSMs)/ Drug Intermediates (DIs) and Active Pharmaceutical Ingredients (APIs) in India</t>
  </si>
  <si>
    <t>Sl.No.</t>
  </si>
  <si>
    <t xml:space="preserve">Name of Selected Beneficiary </t>
  </si>
  <si>
    <t>Investment (₹ in Cr.)</t>
  </si>
  <si>
    <t>Value of Production (₹ in Cr.)</t>
  </si>
  <si>
    <t>Value of Exports (₹ in Cr.)</t>
  </si>
  <si>
    <t>Employment Generation (in nos.)</t>
  </si>
  <si>
    <t>Estimated Investment during Scheme Tennure</t>
  </si>
  <si>
    <t>Karnataka Antibiotics and Pharmaceuticals Limited</t>
  </si>
  <si>
    <t>Kinvan Private Limited</t>
  </si>
  <si>
    <t xml:space="preserve">Natural Biogenex Private Limited </t>
  </si>
  <si>
    <t>Macleods Pharmaceutical Limited</t>
  </si>
  <si>
    <t>Meghmani LLP</t>
  </si>
  <si>
    <t>Rajasthan Antibiotics Limited</t>
  </si>
  <si>
    <t>Centrient Pharmaceuticals India Private Limited</t>
  </si>
  <si>
    <t>Anasia Lab Private Limited</t>
  </si>
  <si>
    <t>Andhra Organics Limited</t>
  </si>
  <si>
    <t>RMC Performance Chemicals Private Limited</t>
  </si>
  <si>
    <t>Honour Lab Limited</t>
  </si>
  <si>
    <t>Hetero Drugs Limited</t>
  </si>
  <si>
    <t>Vital Laboratories Private Limited</t>
  </si>
  <si>
    <t>Sreepathi Pharmaceuticals Limited</t>
  </si>
  <si>
    <t>Global Pharma Healthcare Private Limited</t>
  </si>
  <si>
    <t>Kreative Actives Private Limited</t>
  </si>
  <si>
    <t>Vapi Care Pharma Private Limited</t>
  </si>
  <si>
    <t>Lifetech Sciences</t>
  </si>
  <si>
    <t>Alta Laboratories Limited</t>
  </si>
  <si>
    <t>Aviran Pharmachem Private Limited</t>
  </si>
  <si>
    <t xml:space="preserve"> </t>
  </si>
  <si>
    <t>Target Segment</t>
  </si>
  <si>
    <t>TS-1</t>
  </si>
  <si>
    <t>TS-2</t>
  </si>
  <si>
    <t>TS-3</t>
  </si>
  <si>
    <t>TS-4</t>
  </si>
  <si>
    <t>Aurobindo Pharma Limited  Through Lyfius Pharma Pvt. Ltd.</t>
  </si>
  <si>
    <t>Orchid Bio-Pharma Limited</t>
  </si>
  <si>
    <t xml:space="preserve">Symbiotec Pharmalab Private Limited </t>
  </si>
  <si>
    <t>Emmennar Pharma Pvt. Ltd.</t>
  </si>
  <si>
    <t>Hindys Lab Pvt. Ltd.</t>
  </si>
  <si>
    <t>Alkimia Pharma-Chem Pvt. Ltd</t>
  </si>
  <si>
    <t>Sadhana Nitro Chem Ltd.</t>
  </si>
  <si>
    <t>Granules India Limited</t>
  </si>
  <si>
    <t>Dasami Lab Pvt. Ltd.</t>
  </si>
  <si>
    <t>Hazelo Lab Pvt. Ltd.</t>
  </si>
  <si>
    <t>Sudarshan Pharma Industries Ltd.</t>
  </si>
  <si>
    <t>MSN Life Sciences Pvt. Ltd.</t>
  </si>
  <si>
    <t>Globela Industries Pvt. Ltd</t>
  </si>
  <si>
    <t>K P Manish Global Ingredients Pvt. Ltd.</t>
  </si>
  <si>
    <t>Estimated Cumulative Employment Generation during Scheme Tennure (Nos.)</t>
  </si>
  <si>
    <t>Estimated Value Addition
(%)</t>
  </si>
  <si>
    <t>Company Code</t>
  </si>
  <si>
    <t xml:space="preserve">Estimated Cumulative Production during Scheme Tennure 
</t>
  </si>
  <si>
    <t xml:space="preserve">Estimated Exports during Scheme Tennure
</t>
  </si>
  <si>
    <t>Application Withdrwan</t>
  </si>
  <si>
    <t>Actual Achievement upto March 23</t>
  </si>
  <si>
    <t>Actual Employment Generated as on March 23 (Nos.)</t>
  </si>
  <si>
    <t>Actual Achievement DVA upto March 23 (%)</t>
  </si>
  <si>
    <t xml:space="preserve">Actual Achievement upto 
March 23
</t>
  </si>
  <si>
    <t xml:space="preserve">Actual Achievement 
upto March 23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</si>
</sst>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_ * #,##0_ ;_ * \-#,##0_ ;_ * &quot;-&quot;??_ ;_ @_ "/>
    <numFmt numFmtId="165" formatCode="#,##0.00_ ;\-#,##0.00\ "/>
  </numFmts>
  <fonts count="7" x14ac:knownFonts="1">
    <font>
      <sz val="11"/>
      <color theme="1"/>
      <name val="Calibri"/>
      <family val="2"/>
      <scheme val="minor"/>
    </font>
    <font>
      <sz val="11"/>
      <name val="Arial Nova Cond"/>
      <family val="2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32">
    <xf numFmtId="0" fontId="0" fillId="0" borderId="0" xfId="0"/>
    <xf numFmtId="0" fontId="1" fillId="0" borderId="2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4" fillId="0" borderId="0" xfId="0" applyFont="1"/>
    <xf numFmtId="43" fontId="0" fillId="0" borderId="1" xfId="1" applyFont="1" applyFill="1" applyBorder="1" applyAlignment="1">
      <alignment horizontal="right" vertical="center" wrapText="1"/>
    </xf>
    <xf numFmtId="164" fontId="0" fillId="0" borderId="1" xfId="1" applyNumberFormat="1" applyFont="1" applyFill="1" applyBorder="1" applyAlignment="1">
      <alignment horizontal="right" vertical="center" wrapText="1"/>
    </xf>
    <xf numFmtId="43" fontId="5" fillId="0" borderId="1" xfId="0" applyNumberFormat="1" applyFont="1" applyBorder="1" applyAlignment="1">
      <alignment horizontal="right" vertical="center" wrapText="1"/>
    </xf>
    <xf numFmtId="0" fontId="3" fillId="0" borderId="0" xfId="0" applyFont="1" applyAlignment="1">
      <alignment horizontal="right"/>
    </xf>
    <xf numFmtId="0" fontId="4" fillId="0" borderId="0" xfId="0" applyFont="1" applyAlignment="1">
      <alignment horizontal="center" vertical="center"/>
    </xf>
    <xf numFmtId="164" fontId="0" fillId="0" borderId="1" xfId="2" applyNumberFormat="1" applyFont="1" applyBorder="1" applyAlignment="1">
      <alignment horizontal="right" vertical="center" wrapText="1"/>
    </xf>
    <xf numFmtId="164" fontId="0" fillId="0" borderId="1" xfId="2" applyNumberFormat="1" applyFont="1" applyBorder="1" applyAlignment="1">
      <alignment horizontal="right" vertical="center"/>
    </xf>
    <xf numFmtId="0" fontId="4" fillId="0" borderId="0" xfId="0" applyFont="1" applyAlignment="1">
      <alignment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vertical="center" wrapText="1"/>
    </xf>
    <xf numFmtId="43" fontId="0" fillId="0" borderId="1" xfId="0" applyNumberFormat="1" applyBorder="1" applyAlignment="1">
      <alignment horizontal="right" vertical="center" wrapText="1"/>
    </xf>
    <xf numFmtId="43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1" xfId="0" applyBorder="1" applyAlignment="1">
      <alignment horizontal="center" vertical="center" wrapText="1"/>
    </xf>
    <xf numFmtId="164" fontId="6" fillId="0" borderId="1" xfId="2" applyNumberFormat="1" applyFont="1" applyFill="1" applyBorder="1" applyAlignment="1">
      <alignment vertical="top"/>
    </xf>
    <xf numFmtId="164" fontId="0" fillId="2" borderId="1" xfId="1" applyNumberFormat="1" applyFont="1" applyFill="1" applyBorder="1" applyAlignment="1">
      <alignment horizontal="right" vertical="center" wrapText="1"/>
    </xf>
    <xf numFmtId="0" fontId="4" fillId="0" borderId="1" xfId="0" applyFont="1" applyBorder="1" applyAlignment="1">
      <alignment horizontal="center" vertical="center" wrapText="1"/>
    </xf>
    <xf numFmtId="43" fontId="0" fillId="0" borderId="1" xfId="2" applyFont="1" applyBorder="1" applyAlignment="1">
      <alignment horizontal="right" vertical="center"/>
    </xf>
    <xf numFmtId="164" fontId="5" fillId="0" borderId="1" xfId="1" applyNumberFormat="1" applyFont="1" applyFill="1" applyBorder="1" applyAlignment="1">
      <alignment horizontal="right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164" fontId="3" fillId="0" borderId="1" xfId="2" applyNumberFormat="1" applyFont="1" applyBorder="1" applyAlignment="1">
      <alignment horizontal="right" vertical="center"/>
    </xf>
    <xf numFmtId="164" fontId="0" fillId="0" borderId="1" xfId="2" applyNumberFormat="1" applyFont="1" applyFill="1" applyBorder="1" applyAlignment="1">
      <alignment horizontal="right" vertical="center" wrapText="1"/>
    </xf>
    <xf numFmtId="43" fontId="3" fillId="0" borderId="0" xfId="0" applyNumberFormat="1" applyFont="1" applyAlignment="1">
      <alignment horizontal="left"/>
    </xf>
    <xf numFmtId="0" fontId="4" fillId="0" borderId="1" xfId="0" applyFont="1" applyBorder="1" applyAlignment="1">
      <alignment horizontal="center" vertical="center" wrapText="1"/>
    </xf>
    <xf numFmtId="165" fontId="0" fillId="0" borderId="1" xfId="0" applyNumberFormat="1" applyBorder="1" applyAlignment="1">
      <alignment horizontal="right" vertical="center" wrapText="1"/>
    </xf>
    <xf numFmtId="0" fontId="4" fillId="0" borderId="1" xfId="0" applyFont="1" applyBorder="1" applyAlignment="1">
      <alignment vertical="center" wrapText="1"/>
    </xf>
  </cellXfs>
  <cellStyles count="3">
    <cellStyle name="Comma" xfId="2" builtinId="3"/>
    <cellStyle name="Comma 2" xfId="1" xr:uid="{00000000-0005-0000-0000-000001000000}"/>
    <cellStyle name="Normal" xfId="0" builtinId="0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 Cond"/>
        <scheme val="none"/>
      </font>
      <alignment horizontal="general" vertical="center" textRotation="0" wrapText="1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 Cond"/>
        <scheme val="none"/>
      </font>
      <alignment horizontal="general" vertical="center"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 Cond"/>
        <scheme val="none"/>
      </font>
      <alignment horizontal="general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B2:B57" totalsRowShown="0" headerRowDxfId="5" dataDxfId="3" headerRowBorderDxfId="4" tableBorderDxfId="2" totalsRowBorderDxfId="1">
  <autoFilter ref="B2:B57" xr:uid="{00000000-0009-0000-0100-000001000000}"/>
  <tableColumns count="1">
    <tableColumn id="1" xr3:uid="{00000000-0010-0000-0000-000001000000}" name="Column1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7"/>
  <sheetViews>
    <sheetView tabSelected="1" zoomScaleNormal="100" workbookViewId="0">
      <pane xSplit="4" ySplit="4" topLeftCell="E5" activePane="bottomRight" state="frozen"/>
      <selection pane="topRight" activeCell="E1" sqref="E1"/>
      <selection pane="bottomLeft" activeCell="A5" sqref="A5"/>
      <selection pane="bottomRight" activeCell="F8" sqref="F8"/>
    </sheetView>
  </sheetViews>
  <sheetFormatPr defaultColWidth="9.140625" defaultRowHeight="15" x14ac:dyDescent="0.25"/>
  <cols>
    <col min="1" max="1" width="6.85546875" customWidth="1"/>
    <col min="2" max="2" width="13.5703125" customWidth="1"/>
    <col min="3" max="3" width="39.140625" customWidth="1"/>
    <col min="4" max="4" width="10.5703125" style="13" customWidth="1"/>
    <col min="5" max="5" width="13.5703125" style="17" customWidth="1"/>
    <col min="6" max="6" width="13.42578125" style="17" customWidth="1"/>
    <col min="7" max="7" width="15.7109375" style="8" customWidth="1"/>
    <col min="8" max="8" width="15.28515625" style="17" customWidth="1"/>
    <col min="9" max="10" width="14.7109375" style="17" customWidth="1"/>
    <col min="11" max="11" width="16.5703125" style="17" customWidth="1"/>
    <col min="12" max="12" width="17.140625" style="17" bestFit="1" customWidth="1"/>
    <col min="13" max="13" width="12.28515625" style="17" customWidth="1"/>
    <col min="14" max="14" width="12.5703125" style="17" customWidth="1"/>
    <col min="15" max="16384" width="9.140625" style="17"/>
  </cols>
  <sheetData>
    <row r="1" spans="1:15" customFormat="1" x14ac:dyDescent="0.25">
      <c r="A1" s="12" t="s">
        <v>57</v>
      </c>
      <c r="B1" s="12"/>
      <c r="C1" s="4" t="s">
        <v>58</v>
      </c>
      <c r="D1" s="9"/>
      <c r="F1" s="4"/>
    </row>
    <row r="2" spans="1:15" customFormat="1" x14ac:dyDescent="0.25">
      <c r="D2" s="13"/>
    </row>
    <row r="3" spans="1:15" customFormat="1" x14ac:dyDescent="0.25">
      <c r="A3" s="31" t="s">
        <v>86</v>
      </c>
      <c r="B3" s="31"/>
      <c r="C3" s="31" t="s">
        <v>86</v>
      </c>
      <c r="D3" s="21"/>
      <c r="E3" s="29" t="s">
        <v>61</v>
      </c>
      <c r="F3" s="29"/>
      <c r="G3" s="29" t="s">
        <v>62</v>
      </c>
      <c r="H3" s="29"/>
      <c r="I3" s="29" t="s">
        <v>63</v>
      </c>
      <c r="J3" s="29"/>
      <c r="K3" s="29" t="s">
        <v>64</v>
      </c>
      <c r="L3" s="29"/>
      <c r="M3" s="29" t="s">
        <v>56</v>
      </c>
      <c r="N3" s="29"/>
    </row>
    <row r="4" spans="1:15" customFormat="1" ht="90" x14ac:dyDescent="0.25">
      <c r="A4" s="31" t="s">
        <v>59</v>
      </c>
      <c r="B4" s="21" t="s">
        <v>108</v>
      </c>
      <c r="C4" s="31" t="s">
        <v>60</v>
      </c>
      <c r="D4" s="21" t="s">
        <v>87</v>
      </c>
      <c r="E4" s="21" t="s">
        <v>65</v>
      </c>
      <c r="F4" s="21" t="s">
        <v>112</v>
      </c>
      <c r="G4" s="21" t="s">
        <v>109</v>
      </c>
      <c r="H4" s="21" t="s">
        <v>116</v>
      </c>
      <c r="I4" s="21" t="s">
        <v>110</v>
      </c>
      <c r="J4" s="21" t="s">
        <v>115</v>
      </c>
      <c r="K4" s="21" t="s">
        <v>106</v>
      </c>
      <c r="L4" s="21" t="s">
        <v>113</v>
      </c>
      <c r="M4" s="21" t="s">
        <v>107</v>
      </c>
      <c r="N4" s="21" t="s">
        <v>114</v>
      </c>
    </row>
    <row r="5" spans="1:15" x14ac:dyDescent="0.25">
      <c r="A5" s="18">
        <v>1</v>
      </c>
      <c r="B5" s="18">
        <v>301</v>
      </c>
      <c r="C5" s="14" t="s">
        <v>97</v>
      </c>
      <c r="D5" s="18" t="s">
        <v>90</v>
      </c>
      <c r="E5" s="15">
        <v>22.47</v>
      </c>
      <c r="F5" s="30">
        <v>0</v>
      </c>
      <c r="G5" s="15">
        <v>503.93</v>
      </c>
      <c r="H5" s="30">
        <v>0</v>
      </c>
      <c r="I5" s="30">
        <v>0</v>
      </c>
      <c r="J5" s="30">
        <v>0</v>
      </c>
      <c r="K5" s="10">
        <v>425</v>
      </c>
      <c r="L5" s="30">
        <v>0</v>
      </c>
      <c r="M5" s="15">
        <v>100</v>
      </c>
      <c r="N5" s="30">
        <v>0</v>
      </c>
      <c r="O5" s="16"/>
    </row>
    <row r="6" spans="1:15" x14ac:dyDescent="0.25">
      <c r="A6" s="18">
        <f>+A5+1</f>
        <v>2</v>
      </c>
      <c r="B6" s="18">
        <v>303</v>
      </c>
      <c r="C6" s="14" t="s">
        <v>84</v>
      </c>
      <c r="D6" s="18" t="s">
        <v>91</v>
      </c>
      <c r="E6" s="15">
        <v>12.44</v>
      </c>
      <c r="F6" s="15">
        <v>1.88</v>
      </c>
      <c r="G6" s="15">
        <v>311.5</v>
      </c>
      <c r="H6" s="30">
        <v>0</v>
      </c>
      <c r="I6" s="30">
        <v>0</v>
      </c>
      <c r="J6" s="30">
        <v>0</v>
      </c>
      <c r="K6" s="10">
        <v>45</v>
      </c>
      <c r="L6" s="30">
        <v>0</v>
      </c>
      <c r="M6" s="15">
        <v>100</v>
      </c>
      <c r="N6" s="30">
        <v>0</v>
      </c>
      <c r="O6" s="16"/>
    </row>
    <row r="7" spans="1:15" x14ac:dyDescent="0.25">
      <c r="A7" s="18">
        <f t="shared" ref="A7:A41" si="0">+A6+1</f>
        <v>3</v>
      </c>
      <c r="B7" s="18">
        <v>193</v>
      </c>
      <c r="C7" s="14" t="s">
        <v>6</v>
      </c>
      <c r="D7" s="18" t="s">
        <v>91</v>
      </c>
      <c r="E7" s="15">
        <v>6.56</v>
      </c>
      <c r="F7" s="15">
        <v>10.15</v>
      </c>
      <c r="G7" s="15">
        <v>60.3</v>
      </c>
      <c r="H7" s="30">
        <v>0</v>
      </c>
      <c r="I7" s="30">
        <v>0</v>
      </c>
      <c r="J7" s="30">
        <v>0</v>
      </c>
      <c r="K7" s="11">
        <v>40</v>
      </c>
      <c r="L7" s="6">
        <v>17</v>
      </c>
      <c r="M7" s="15">
        <v>100</v>
      </c>
      <c r="N7" s="30">
        <v>0</v>
      </c>
      <c r="O7" s="16"/>
    </row>
    <row r="8" spans="1:15" x14ac:dyDescent="0.25">
      <c r="A8" s="18">
        <f t="shared" si="0"/>
        <v>4</v>
      </c>
      <c r="B8" s="18">
        <v>248</v>
      </c>
      <c r="C8" s="14" t="s">
        <v>73</v>
      </c>
      <c r="D8" s="18" t="s">
        <v>91</v>
      </c>
      <c r="E8" s="15">
        <v>56.21</v>
      </c>
      <c r="F8" s="15">
        <v>82.39</v>
      </c>
      <c r="G8" s="15">
        <v>932.94</v>
      </c>
      <c r="H8" s="30">
        <v>0</v>
      </c>
      <c r="I8" s="30">
        <v>0</v>
      </c>
      <c r="J8" s="30">
        <v>0</v>
      </c>
      <c r="K8" s="10">
        <v>900</v>
      </c>
      <c r="L8" s="30">
        <v>0</v>
      </c>
      <c r="M8" s="15">
        <v>76.650000000000006</v>
      </c>
      <c r="N8" s="30">
        <v>0</v>
      </c>
      <c r="O8" s="16"/>
    </row>
    <row r="9" spans="1:15" x14ac:dyDescent="0.25">
      <c r="A9" s="18">
        <f t="shared" si="0"/>
        <v>5</v>
      </c>
      <c r="B9" s="18">
        <v>63</v>
      </c>
      <c r="C9" s="14" t="s">
        <v>74</v>
      </c>
      <c r="D9" s="18" t="s">
        <v>91</v>
      </c>
      <c r="E9" s="15">
        <v>109.2</v>
      </c>
      <c r="F9" s="15">
        <v>137.47</v>
      </c>
      <c r="G9" s="15">
        <v>1596</v>
      </c>
      <c r="H9" s="15">
        <v>44.18</v>
      </c>
      <c r="I9" s="30">
        <v>0</v>
      </c>
      <c r="J9" s="5">
        <v>4.8844934999999996</v>
      </c>
      <c r="K9" s="10">
        <v>275</v>
      </c>
      <c r="L9" s="6">
        <v>149</v>
      </c>
      <c r="M9" s="15">
        <v>83.54</v>
      </c>
      <c r="N9" s="15">
        <v>79</v>
      </c>
      <c r="O9" s="16"/>
    </row>
    <row r="10" spans="1:15" ht="30" x14ac:dyDescent="0.25">
      <c r="A10" s="18">
        <f t="shared" si="0"/>
        <v>6</v>
      </c>
      <c r="B10" s="18">
        <v>228</v>
      </c>
      <c r="C10" s="14" t="s">
        <v>92</v>
      </c>
      <c r="D10" s="18" t="s">
        <v>88</v>
      </c>
      <c r="E10" s="15">
        <v>1392</v>
      </c>
      <c r="F10" s="15">
        <v>795.49</v>
      </c>
      <c r="G10" s="15">
        <v>8741.4</v>
      </c>
      <c r="H10" s="30">
        <v>0</v>
      </c>
      <c r="I10" s="30">
        <v>0</v>
      </c>
      <c r="J10" s="30">
        <v>0</v>
      </c>
      <c r="K10" s="10">
        <v>1400</v>
      </c>
      <c r="L10" s="6">
        <v>110</v>
      </c>
      <c r="M10" s="15">
        <v>92.5</v>
      </c>
      <c r="N10" s="30">
        <v>0</v>
      </c>
      <c r="O10" s="16"/>
    </row>
    <row r="11" spans="1:15" x14ac:dyDescent="0.25">
      <c r="A11" s="18">
        <f t="shared" si="0"/>
        <v>7</v>
      </c>
      <c r="B11" s="18">
        <v>302</v>
      </c>
      <c r="C11" s="14" t="s">
        <v>85</v>
      </c>
      <c r="D11" s="18" t="s">
        <v>91</v>
      </c>
      <c r="E11" s="7">
        <v>5.69</v>
      </c>
      <c r="F11" s="15">
        <v>5</v>
      </c>
      <c r="G11" s="15">
        <v>172.35</v>
      </c>
      <c r="H11" s="30">
        <v>0</v>
      </c>
      <c r="I11" s="30">
        <v>0</v>
      </c>
      <c r="J11" s="30">
        <v>0</v>
      </c>
      <c r="K11" s="11">
        <v>32</v>
      </c>
      <c r="L11" s="30">
        <v>0</v>
      </c>
      <c r="M11" s="15">
        <v>72</v>
      </c>
      <c r="N11" s="30">
        <v>0</v>
      </c>
      <c r="O11" s="16"/>
    </row>
    <row r="12" spans="1:15" ht="30" x14ac:dyDescent="0.25">
      <c r="A12" s="18">
        <f t="shared" si="0"/>
        <v>8</v>
      </c>
      <c r="B12" s="18">
        <v>101</v>
      </c>
      <c r="C12" s="14" t="s">
        <v>72</v>
      </c>
      <c r="D12" s="18" t="s">
        <v>91</v>
      </c>
      <c r="E12" s="15">
        <v>137.74</v>
      </c>
      <c r="F12" s="15">
        <v>161.13</v>
      </c>
      <c r="G12" s="15">
        <v>1428.6600000000003</v>
      </c>
      <c r="H12" s="15">
        <v>119.187328708</v>
      </c>
      <c r="I12" s="30">
        <v>0</v>
      </c>
      <c r="J12" s="5">
        <v>104.29661610799999</v>
      </c>
      <c r="K12" s="27">
        <v>300</v>
      </c>
      <c r="L12" s="6">
        <v>81</v>
      </c>
      <c r="M12" s="15">
        <v>82.94</v>
      </c>
      <c r="N12" s="15">
        <v>91.97</v>
      </c>
      <c r="O12" s="16"/>
    </row>
    <row r="13" spans="1:15" x14ac:dyDescent="0.25">
      <c r="A13" s="18">
        <f t="shared" si="0"/>
        <v>9</v>
      </c>
      <c r="B13" s="18">
        <v>240</v>
      </c>
      <c r="C13" s="14" t="s">
        <v>100</v>
      </c>
      <c r="D13" s="18" t="s">
        <v>91</v>
      </c>
      <c r="E13" s="15">
        <v>55.86</v>
      </c>
      <c r="F13" s="15">
        <v>88.28</v>
      </c>
      <c r="G13" s="15">
        <v>883.56</v>
      </c>
      <c r="H13" s="15">
        <v>68.86</v>
      </c>
      <c r="I13" s="30">
        <v>0</v>
      </c>
      <c r="J13" s="5">
        <v>13.93</v>
      </c>
      <c r="K13" s="10">
        <v>600</v>
      </c>
      <c r="L13" s="23">
        <v>205</v>
      </c>
      <c r="M13" s="15">
        <v>80.88</v>
      </c>
      <c r="N13" s="15">
        <v>100</v>
      </c>
      <c r="O13" s="16"/>
    </row>
    <row r="14" spans="1:15" x14ac:dyDescent="0.25">
      <c r="A14" s="18">
        <f t="shared" si="0"/>
        <v>10</v>
      </c>
      <c r="B14" s="18">
        <v>188</v>
      </c>
      <c r="C14" s="14" t="s">
        <v>95</v>
      </c>
      <c r="D14" s="18" t="s">
        <v>90</v>
      </c>
      <c r="E14" s="15">
        <v>21.94</v>
      </c>
      <c r="F14" s="15">
        <v>22.31</v>
      </c>
      <c r="G14" s="15">
        <v>525</v>
      </c>
      <c r="H14" s="15">
        <v>2.6164999999999998</v>
      </c>
      <c r="I14" s="30">
        <v>0</v>
      </c>
      <c r="J14" s="30">
        <v>0</v>
      </c>
      <c r="K14" s="10">
        <v>75</v>
      </c>
      <c r="L14" s="6">
        <v>45</v>
      </c>
      <c r="M14" s="15">
        <v>71.400000000000006</v>
      </c>
      <c r="N14" s="15">
        <v>100</v>
      </c>
      <c r="O14" s="16"/>
    </row>
    <row r="15" spans="1:15" x14ac:dyDescent="0.25">
      <c r="A15" s="18">
        <f t="shared" si="0"/>
        <v>11</v>
      </c>
      <c r="B15" s="18">
        <v>190</v>
      </c>
      <c r="C15" s="14" t="s">
        <v>80</v>
      </c>
      <c r="D15" s="18" t="s">
        <v>91</v>
      </c>
      <c r="E15" s="15">
        <v>16.489999999999998</v>
      </c>
      <c r="F15" s="15">
        <v>20.04</v>
      </c>
      <c r="G15" s="15">
        <v>213.5</v>
      </c>
      <c r="H15" s="30">
        <v>0</v>
      </c>
      <c r="I15" s="30">
        <v>0</v>
      </c>
      <c r="J15" s="30">
        <v>0</v>
      </c>
      <c r="K15" s="19">
        <v>130</v>
      </c>
      <c r="L15" s="6">
        <v>25</v>
      </c>
      <c r="M15" s="15">
        <v>87</v>
      </c>
      <c r="N15" s="30">
        <v>0</v>
      </c>
      <c r="O15" s="16"/>
    </row>
    <row r="16" spans="1:15" x14ac:dyDescent="0.25">
      <c r="A16" s="18">
        <f t="shared" si="0"/>
        <v>12</v>
      </c>
      <c r="B16" s="18">
        <v>207</v>
      </c>
      <c r="C16" s="14" t="s">
        <v>104</v>
      </c>
      <c r="D16" s="18" t="s">
        <v>91</v>
      </c>
      <c r="E16" s="7">
        <v>37.51</v>
      </c>
      <c r="F16" s="15">
        <v>44.76</v>
      </c>
      <c r="G16" s="15">
        <v>189.6</v>
      </c>
      <c r="H16" s="15">
        <v>3.29</v>
      </c>
      <c r="I16" s="30">
        <v>0</v>
      </c>
      <c r="J16" s="30">
        <v>0</v>
      </c>
      <c r="K16" s="11">
        <v>27</v>
      </c>
      <c r="L16" s="6">
        <v>106</v>
      </c>
      <c r="M16" s="15">
        <v>100</v>
      </c>
      <c r="N16" s="15">
        <v>100</v>
      </c>
      <c r="O16" s="16"/>
    </row>
    <row r="17" spans="1:16" x14ac:dyDescent="0.25">
      <c r="A17" s="18">
        <f t="shared" si="0"/>
        <v>13</v>
      </c>
      <c r="B17" s="18">
        <v>315</v>
      </c>
      <c r="C17" s="14" t="s">
        <v>99</v>
      </c>
      <c r="D17" s="18" t="s">
        <v>90</v>
      </c>
      <c r="E17" s="15">
        <v>125.03</v>
      </c>
      <c r="F17" s="30">
        <v>0</v>
      </c>
      <c r="G17" s="15">
        <v>336.21000000000004</v>
      </c>
      <c r="H17" s="30">
        <v>0</v>
      </c>
      <c r="I17" s="30">
        <v>0</v>
      </c>
      <c r="J17" s="30">
        <v>0</v>
      </c>
      <c r="K17" s="10">
        <v>205</v>
      </c>
      <c r="L17" s="30">
        <v>0</v>
      </c>
      <c r="M17" s="15">
        <v>100</v>
      </c>
      <c r="N17" s="30">
        <v>0</v>
      </c>
      <c r="O17" s="16"/>
    </row>
    <row r="18" spans="1:16" x14ac:dyDescent="0.25">
      <c r="A18" s="18">
        <f t="shared" si="0"/>
        <v>14</v>
      </c>
      <c r="B18" s="18">
        <v>244</v>
      </c>
      <c r="C18" s="14" t="s">
        <v>101</v>
      </c>
      <c r="D18" s="18" t="s">
        <v>91</v>
      </c>
      <c r="E18" s="15">
        <v>21.53</v>
      </c>
      <c r="F18" s="15">
        <v>58.98</v>
      </c>
      <c r="G18" s="15">
        <v>420</v>
      </c>
      <c r="H18" s="30">
        <v>0</v>
      </c>
      <c r="I18" s="30">
        <v>0</v>
      </c>
      <c r="J18" s="30">
        <v>0</v>
      </c>
      <c r="K18" s="10">
        <v>200</v>
      </c>
      <c r="L18" s="20">
        <v>81</v>
      </c>
      <c r="M18" s="15">
        <v>78.37</v>
      </c>
      <c r="N18" s="30">
        <v>0</v>
      </c>
      <c r="O18" s="16"/>
    </row>
    <row r="19" spans="1:16" x14ac:dyDescent="0.25">
      <c r="A19" s="18">
        <f t="shared" si="0"/>
        <v>15</v>
      </c>
      <c r="B19" s="18">
        <v>242</v>
      </c>
      <c r="C19" s="14" t="s">
        <v>77</v>
      </c>
      <c r="D19" s="18" t="s">
        <v>91</v>
      </c>
      <c r="E19" s="15">
        <v>64.75</v>
      </c>
      <c r="F19" s="15">
        <v>64.75</v>
      </c>
      <c r="G19" s="15">
        <v>989.34</v>
      </c>
      <c r="H19" s="15">
        <v>13.3</v>
      </c>
      <c r="I19" s="30">
        <v>0</v>
      </c>
      <c r="J19" s="5">
        <v>4.3899999999999997</v>
      </c>
      <c r="K19" s="11">
        <v>550</v>
      </c>
      <c r="L19" s="6">
        <v>237</v>
      </c>
      <c r="M19" s="15">
        <v>84.36</v>
      </c>
      <c r="N19" s="15">
        <v>100</v>
      </c>
      <c r="O19" s="16"/>
    </row>
    <row r="20" spans="1:16" x14ac:dyDescent="0.25">
      <c r="A20" s="18">
        <f t="shared" si="0"/>
        <v>16</v>
      </c>
      <c r="B20" s="18">
        <v>246</v>
      </c>
      <c r="C20" s="14" t="s">
        <v>96</v>
      </c>
      <c r="D20" s="18" t="s">
        <v>90</v>
      </c>
      <c r="E20" s="15">
        <v>37.6</v>
      </c>
      <c r="F20" s="15">
        <v>41.8</v>
      </c>
      <c r="G20" s="15">
        <v>888.3</v>
      </c>
      <c r="H20" s="30">
        <v>0</v>
      </c>
      <c r="I20" s="30">
        <v>0</v>
      </c>
      <c r="J20" s="30">
        <v>0</v>
      </c>
      <c r="K20" s="10">
        <v>250</v>
      </c>
      <c r="L20" s="6">
        <v>99</v>
      </c>
      <c r="M20" s="15">
        <v>78.5</v>
      </c>
      <c r="N20" s="30">
        <v>0</v>
      </c>
      <c r="O20" s="16"/>
    </row>
    <row r="21" spans="1:16" x14ac:dyDescent="0.25">
      <c r="A21" s="18">
        <f t="shared" si="0"/>
        <v>17</v>
      </c>
      <c r="B21" s="18">
        <v>246</v>
      </c>
      <c r="C21" s="14" t="s">
        <v>96</v>
      </c>
      <c r="D21" s="18" t="s">
        <v>91</v>
      </c>
      <c r="E21" s="15">
        <v>30.37</v>
      </c>
      <c r="F21" s="15">
        <v>33.75</v>
      </c>
      <c r="G21" s="15">
        <v>472.5</v>
      </c>
      <c r="H21" s="30">
        <v>0</v>
      </c>
      <c r="I21" s="30">
        <v>0</v>
      </c>
      <c r="J21" s="30">
        <v>0</v>
      </c>
      <c r="K21" s="19">
        <v>225</v>
      </c>
      <c r="L21" s="6">
        <v>99</v>
      </c>
      <c r="M21" s="15">
        <v>78.37</v>
      </c>
      <c r="N21" s="30">
        <v>0</v>
      </c>
      <c r="O21" s="16"/>
      <c r="P21" s="22"/>
    </row>
    <row r="22" spans="1:16" x14ac:dyDescent="0.25">
      <c r="A22" s="18">
        <f t="shared" si="0"/>
        <v>18</v>
      </c>
      <c r="B22" s="18">
        <v>243</v>
      </c>
      <c r="C22" s="14" t="s">
        <v>76</v>
      </c>
      <c r="D22" s="18" t="s">
        <v>91</v>
      </c>
      <c r="E22" s="15">
        <v>120.26</v>
      </c>
      <c r="F22" s="15">
        <v>120.88</v>
      </c>
      <c r="G22" s="15">
        <v>2372.7600000000002</v>
      </c>
      <c r="H22" s="15">
        <v>0.63</v>
      </c>
      <c r="I22" s="30">
        <v>0</v>
      </c>
      <c r="J22" s="30">
        <v>0</v>
      </c>
      <c r="K22" s="11">
        <v>800</v>
      </c>
      <c r="L22" s="6">
        <v>190</v>
      </c>
      <c r="M22" s="15">
        <v>79.64</v>
      </c>
      <c r="N22" s="30">
        <v>0</v>
      </c>
      <c r="O22" s="16"/>
    </row>
    <row r="23" spans="1:16" x14ac:dyDescent="0.25">
      <c r="A23" s="18">
        <f t="shared" si="0"/>
        <v>19</v>
      </c>
      <c r="B23" s="18">
        <v>103</v>
      </c>
      <c r="C23" s="14" t="s">
        <v>105</v>
      </c>
      <c r="D23" s="18" t="s">
        <v>91</v>
      </c>
      <c r="E23" s="7">
        <v>15</v>
      </c>
      <c r="F23" s="15">
        <v>21.89</v>
      </c>
      <c r="G23" s="15">
        <v>484</v>
      </c>
      <c r="H23" s="30">
        <v>0</v>
      </c>
      <c r="I23" s="30">
        <v>0</v>
      </c>
      <c r="J23" s="30">
        <v>0</v>
      </c>
      <c r="K23" s="11">
        <v>62</v>
      </c>
      <c r="L23" s="6">
        <v>42</v>
      </c>
      <c r="M23" s="15">
        <v>70</v>
      </c>
      <c r="N23" s="30">
        <v>0</v>
      </c>
      <c r="O23" s="16"/>
    </row>
    <row r="24" spans="1:16" ht="30" x14ac:dyDescent="0.25">
      <c r="A24" s="18">
        <f t="shared" si="0"/>
        <v>20</v>
      </c>
      <c r="B24" s="18">
        <v>214</v>
      </c>
      <c r="C24" s="14" t="s">
        <v>66</v>
      </c>
      <c r="D24" s="18" t="s">
        <v>88</v>
      </c>
      <c r="E24" s="15">
        <v>275</v>
      </c>
      <c r="F24" s="15">
        <v>10.08</v>
      </c>
      <c r="G24" s="15">
        <v>2707.2</v>
      </c>
      <c r="H24" s="30">
        <v>0</v>
      </c>
      <c r="I24" s="30">
        <v>0</v>
      </c>
      <c r="J24" s="30">
        <v>0</v>
      </c>
      <c r="K24" s="10">
        <v>200</v>
      </c>
      <c r="L24" s="6">
        <v>1</v>
      </c>
      <c r="M24" s="15">
        <v>100</v>
      </c>
      <c r="N24" s="30">
        <v>0</v>
      </c>
      <c r="O24" s="16"/>
    </row>
    <row r="25" spans="1:16" ht="30" x14ac:dyDescent="0.25">
      <c r="A25" s="18">
        <f t="shared" si="0"/>
        <v>21</v>
      </c>
      <c r="B25" s="18">
        <v>214</v>
      </c>
      <c r="C25" s="14" t="s">
        <v>66</v>
      </c>
      <c r="D25" s="18" t="s">
        <v>89</v>
      </c>
      <c r="E25" s="15">
        <v>200</v>
      </c>
      <c r="F25" s="30">
        <v>0</v>
      </c>
      <c r="G25" s="15">
        <v>375</v>
      </c>
      <c r="H25" s="30">
        <v>0</v>
      </c>
      <c r="I25" s="30">
        <v>0</v>
      </c>
      <c r="J25" s="30">
        <v>0</v>
      </c>
      <c r="K25" s="10">
        <v>300</v>
      </c>
      <c r="L25" s="30">
        <v>0</v>
      </c>
      <c r="M25" s="15">
        <v>100</v>
      </c>
      <c r="N25" s="30">
        <v>0</v>
      </c>
      <c r="O25" s="16"/>
    </row>
    <row r="26" spans="1:16" x14ac:dyDescent="0.25">
      <c r="A26" s="18">
        <f t="shared" si="0"/>
        <v>22</v>
      </c>
      <c r="B26" s="18">
        <v>213</v>
      </c>
      <c r="C26" s="14" t="s">
        <v>67</v>
      </c>
      <c r="D26" s="18" t="s">
        <v>88</v>
      </c>
      <c r="E26" s="15">
        <v>447.17</v>
      </c>
      <c r="F26" s="15">
        <v>275.10000000000002</v>
      </c>
      <c r="G26" s="15">
        <v>2671.2</v>
      </c>
      <c r="H26" s="30">
        <v>0</v>
      </c>
      <c r="I26" s="30">
        <v>0</v>
      </c>
      <c r="J26" s="30">
        <v>0</v>
      </c>
      <c r="K26" s="10">
        <v>425</v>
      </c>
      <c r="L26" s="6">
        <v>77</v>
      </c>
      <c r="M26" s="15">
        <v>97.070000000000007</v>
      </c>
      <c r="N26" s="30">
        <v>0</v>
      </c>
      <c r="O26" s="16"/>
    </row>
    <row r="27" spans="1:16" x14ac:dyDescent="0.25">
      <c r="A27" s="18">
        <f t="shared" si="0"/>
        <v>23</v>
      </c>
      <c r="B27" s="18">
        <v>223</v>
      </c>
      <c r="C27" s="14" t="s">
        <v>81</v>
      </c>
      <c r="D27" s="18" t="s">
        <v>91</v>
      </c>
      <c r="E27" s="15">
        <v>20.74</v>
      </c>
      <c r="F27" s="15">
        <v>59.52</v>
      </c>
      <c r="G27" s="15">
        <v>160.30000000000001</v>
      </c>
      <c r="H27" s="30">
        <v>0</v>
      </c>
      <c r="I27" s="30">
        <v>0</v>
      </c>
      <c r="J27" s="30">
        <v>0</v>
      </c>
      <c r="K27" s="19">
        <v>90</v>
      </c>
      <c r="L27" s="6">
        <v>101</v>
      </c>
      <c r="M27" s="15">
        <v>100</v>
      </c>
      <c r="N27" s="30">
        <v>0</v>
      </c>
      <c r="O27" s="16"/>
    </row>
    <row r="28" spans="1:16" x14ac:dyDescent="0.25">
      <c r="A28" s="18">
        <f t="shared" si="0"/>
        <v>24</v>
      </c>
      <c r="B28" s="18">
        <v>241</v>
      </c>
      <c r="C28" s="14" t="s">
        <v>83</v>
      </c>
      <c r="D28" s="18" t="s">
        <v>91</v>
      </c>
      <c r="E28" s="15">
        <v>21</v>
      </c>
      <c r="F28" s="15">
        <v>15.81</v>
      </c>
      <c r="G28" s="15">
        <v>241.5</v>
      </c>
      <c r="H28" s="30">
        <v>0</v>
      </c>
      <c r="I28" s="30">
        <v>0</v>
      </c>
      <c r="J28" s="30">
        <v>0</v>
      </c>
      <c r="K28" s="11">
        <v>90</v>
      </c>
      <c r="L28" s="6">
        <v>20</v>
      </c>
      <c r="M28" s="15">
        <v>80.22</v>
      </c>
      <c r="N28" s="30">
        <v>0</v>
      </c>
      <c r="O28" s="16"/>
    </row>
    <row r="29" spans="1:16" x14ac:dyDescent="0.25">
      <c r="A29" s="18">
        <f t="shared" si="0"/>
        <v>25</v>
      </c>
      <c r="B29" s="18">
        <v>18</v>
      </c>
      <c r="C29" s="14" t="s">
        <v>69</v>
      </c>
      <c r="D29" s="18" t="s">
        <v>89</v>
      </c>
      <c r="E29" s="15">
        <v>198.36</v>
      </c>
      <c r="F29" s="15">
        <v>29.26</v>
      </c>
      <c r="G29" s="15">
        <v>540</v>
      </c>
      <c r="H29" s="30">
        <v>0</v>
      </c>
      <c r="I29" s="30">
        <v>0</v>
      </c>
      <c r="J29" s="30">
        <v>0</v>
      </c>
      <c r="K29" s="10">
        <v>200</v>
      </c>
      <c r="L29" s="6">
        <v>37</v>
      </c>
      <c r="M29" s="15">
        <v>99.96</v>
      </c>
      <c r="N29" s="30">
        <v>0</v>
      </c>
      <c r="O29" s="16"/>
    </row>
    <row r="30" spans="1:16" x14ac:dyDescent="0.25">
      <c r="A30" s="18">
        <f t="shared" si="0"/>
        <v>26</v>
      </c>
      <c r="B30" s="18">
        <v>219</v>
      </c>
      <c r="C30" s="14" t="s">
        <v>70</v>
      </c>
      <c r="D30" s="18" t="s">
        <v>90</v>
      </c>
      <c r="E30" s="15">
        <v>55.06</v>
      </c>
      <c r="F30" s="15">
        <v>60.81</v>
      </c>
      <c r="G30" s="15">
        <v>1911.6</v>
      </c>
      <c r="H30" s="15">
        <v>244.33270327600002</v>
      </c>
      <c r="I30" s="30">
        <v>0</v>
      </c>
      <c r="J30" s="5">
        <v>32.32</v>
      </c>
      <c r="K30" s="10">
        <v>80</v>
      </c>
      <c r="L30" s="6">
        <v>55</v>
      </c>
      <c r="M30" s="15">
        <v>74.13</v>
      </c>
      <c r="N30" s="15">
        <v>75.2</v>
      </c>
      <c r="O30" s="16"/>
    </row>
    <row r="31" spans="1:16" x14ac:dyDescent="0.25">
      <c r="A31" s="18">
        <f t="shared" si="0"/>
        <v>27</v>
      </c>
      <c r="B31" s="18">
        <v>17</v>
      </c>
      <c r="C31" s="14" t="s">
        <v>103</v>
      </c>
      <c r="D31" s="18" t="s">
        <v>91</v>
      </c>
      <c r="E31" s="15">
        <v>16.27</v>
      </c>
      <c r="F31" s="15">
        <v>16.260000000000002</v>
      </c>
      <c r="G31" s="15">
        <v>690</v>
      </c>
      <c r="H31" s="30">
        <v>0</v>
      </c>
      <c r="I31" s="30">
        <v>0</v>
      </c>
      <c r="J31" s="30">
        <v>0</v>
      </c>
      <c r="K31" s="19">
        <v>80</v>
      </c>
      <c r="L31" s="6">
        <v>20</v>
      </c>
      <c r="M31" s="15">
        <v>81.34</v>
      </c>
      <c r="N31" s="30">
        <v>0</v>
      </c>
      <c r="O31" s="16"/>
    </row>
    <row r="32" spans="1:16" x14ac:dyDescent="0.25">
      <c r="A32" s="18">
        <f t="shared" si="0"/>
        <v>28</v>
      </c>
      <c r="B32" s="18">
        <v>75</v>
      </c>
      <c r="C32" s="14" t="s">
        <v>68</v>
      </c>
      <c r="D32" s="18" t="s">
        <v>89</v>
      </c>
      <c r="E32" s="15">
        <v>96.91</v>
      </c>
      <c r="F32" s="15">
        <v>75.58</v>
      </c>
      <c r="G32" s="15">
        <v>1080</v>
      </c>
      <c r="H32" s="30">
        <v>0</v>
      </c>
      <c r="I32" s="30">
        <v>0</v>
      </c>
      <c r="J32" s="30">
        <v>0</v>
      </c>
      <c r="K32" s="10">
        <v>204</v>
      </c>
      <c r="L32" s="6">
        <v>258</v>
      </c>
      <c r="M32" s="15">
        <v>91.86</v>
      </c>
      <c r="N32" s="30">
        <v>0</v>
      </c>
      <c r="O32" s="16"/>
    </row>
    <row r="33" spans="1:15" x14ac:dyDescent="0.25">
      <c r="A33" s="18">
        <f t="shared" si="0"/>
        <v>29</v>
      </c>
      <c r="B33" s="18">
        <v>320</v>
      </c>
      <c r="C33" s="14" t="s">
        <v>93</v>
      </c>
      <c r="D33" s="18" t="s">
        <v>88</v>
      </c>
      <c r="E33" s="15">
        <v>185</v>
      </c>
      <c r="F33" s="30">
        <v>0</v>
      </c>
      <c r="G33" s="15">
        <v>2083.9499999999998</v>
      </c>
      <c r="H33" s="30">
        <v>0</v>
      </c>
      <c r="I33" s="30">
        <v>0</v>
      </c>
      <c r="J33" s="30">
        <v>0</v>
      </c>
      <c r="K33" s="10">
        <v>275</v>
      </c>
      <c r="L33" s="6">
        <v>1</v>
      </c>
      <c r="M33" s="15">
        <v>92</v>
      </c>
      <c r="N33" s="30">
        <v>0</v>
      </c>
      <c r="O33" s="16"/>
    </row>
    <row r="34" spans="1:15" x14ac:dyDescent="0.25">
      <c r="A34" s="18">
        <f t="shared" si="0"/>
        <v>30</v>
      </c>
      <c r="B34" s="18">
        <v>43</v>
      </c>
      <c r="C34" s="14" t="s">
        <v>71</v>
      </c>
      <c r="D34" s="18" t="s">
        <v>91</v>
      </c>
      <c r="E34" s="15">
        <v>28.25</v>
      </c>
      <c r="F34" s="30">
        <v>0</v>
      </c>
      <c r="G34" s="15">
        <v>1372.8</v>
      </c>
      <c r="H34" s="30">
        <v>0</v>
      </c>
      <c r="I34" s="30">
        <v>0</v>
      </c>
      <c r="J34" s="30">
        <v>0</v>
      </c>
      <c r="K34" s="10">
        <v>140</v>
      </c>
      <c r="L34" s="6">
        <v>7</v>
      </c>
      <c r="M34" s="15">
        <v>100</v>
      </c>
      <c r="N34" s="30">
        <v>0</v>
      </c>
      <c r="O34" s="16"/>
    </row>
    <row r="35" spans="1:15" ht="30" x14ac:dyDescent="0.25">
      <c r="A35" s="18">
        <f t="shared" si="0"/>
        <v>31</v>
      </c>
      <c r="B35" s="18">
        <v>250</v>
      </c>
      <c r="C35" s="14" t="s">
        <v>75</v>
      </c>
      <c r="D35" s="18" t="s">
        <v>91</v>
      </c>
      <c r="E35" s="15">
        <v>12</v>
      </c>
      <c r="F35" s="15">
        <v>2.86</v>
      </c>
      <c r="G35" s="15">
        <v>331.64</v>
      </c>
      <c r="H35" s="30">
        <v>0</v>
      </c>
      <c r="I35" s="30">
        <v>0</v>
      </c>
      <c r="J35" s="30">
        <v>0</v>
      </c>
      <c r="K35" s="10">
        <v>50</v>
      </c>
      <c r="L35" s="6">
        <v>22</v>
      </c>
      <c r="M35" s="15">
        <v>75.73</v>
      </c>
      <c r="N35" s="30">
        <v>0</v>
      </c>
      <c r="O35" s="16"/>
    </row>
    <row r="36" spans="1:15" x14ac:dyDescent="0.25">
      <c r="A36" s="18">
        <f t="shared" si="0"/>
        <v>32</v>
      </c>
      <c r="B36" s="18">
        <v>30</v>
      </c>
      <c r="C36" s="14" t="s">
        <v>98</v>
      </c>
      <c r="D36" s="18" t="s">
        <v>90</v>
      </c>
      <c r="E36" s="15">
        <v>197.27</v>
      </c>
      <c r="F36" s="15">
        <v>96.4</v>
      </c>
      <c r="G36" s="15">
        <v>2397.6</v>
      </c>
      <c r="H36" s="15">
        <v>38.453507099999996</v>
      </c>
      <c r="I36" s="30">
        <v>0</v>
      </c>
      <c r="J36" s="5">
        <v>23.678505600000001</v>
      </c>
      <c r="K36" s="10">
        <v>153</v>
      </c>
      <c r="L36" s="6">
        <v>58</v>
      </c>
      <c r="M36" s="15">
        <v>100</v>
      </c>
      <c r="N36" s="15">
        <v>100</v>
      </c>
      <c r="O36" s="16"/>
    </row>
    <row r="37" spans="1:15" x14ac:dyDescent="0.25">
      <c r="A37" s="18">
        <f t="shared" si="0"/>
        <v>33</v>
      </c>
      <c r="B37" s="18">
        <v>257</v>
      </c>
      <c r="C37" s="14" t="s">
        <v>79</v>
      </c>
      <c r="D37" s="18" t="s">
        <v>91</v>
      </c>
      <c r="E37" s="15">
        <v>16.05</v>
      </c>
      <c r="F37" s="15">
        <v>14.95</v>
      </c>
      <c r="G37" s="15">
        <v>567</v>
      </c>
      <c r="H37" s="30">
        <v>0</v>
      </c>
      <c r="I37" s="30">
        <v>0</v>
      </c>
      <c r="J37" s="30">
        <v>0</v>
      </c>
      <c r="K37" s="19">
        <v>200</v>
      </c>
      <c r="L37" s="20">
        <v>30</v>
      </c>
      <c r="M37" s="15">
        <v>73</v>
      </c>
      <c r="N37" s="30">
        <v>0</v>
      </c>
      <c r="O37" s="16"/>
    </row>
    <row r="38" spans="1:15" x14ac:dyDescent="0.25">
      <c r="A38" s="18">
        <f t="shared" si="0"/>
        <v>34</v>
      </c>
      <c r="B38" s="18">
        <v>45</v>
      </c>
      <c r="C38" s="14" t="s">
        <v>102</v>
      </c>
      <c r="D38" s="18" t="s">
        <v>91</v>
      </c>
      <c r="E38" s="15">
        <v>86.68</v>
      </c>
      <c r="F38" s="15">
        <v>0.28999999999999998</v>
      </c>
      <c r="G38" s="15">
        <v>437.4</v>
      </c>
      <c r="H38" s="30">
        <v>0</v>
      </c>
      <c r="I38" s="30">
        <v>0</v>
      </c>
      <c r="J38" s="30">
        <v>0</v>
      </c>
      <c r="K38" s="10">
        <v>1325</v>
      </c>
      <c r="L38" s="6">
        <v>47</v>
      </c>
      <c r="M38" s="15">
        <v>100</v>
      </c>
      <c r="N38" s="30">
        <v>0</v>
      </c>
      <c r="O38" s="16"/>
    </row>
    <row r="39" spans="1:15" x14ac:dyDescent="0.25">
      <c r="A39" s="18">
        <f t="shared" si="0"/>
        <v>35</v>
      </c>
      <c r="B39" s="18">
        <v>237</v>
      </c>
      <c r="C39" s="14" t="s">
        <v>94</v>
      </c>
      <c r="D39" s="18" t="s">
        <v>89</v>
      </c>
      <c r="E39" s="15">
        <v>5</v>
      </c>
      <c r="F39" s="15">
        <v>13.57</v>
      </c>
      <c r="G39" s="15">
        <v>360</v>
      </c>
      <c r="H39" s="30">
        <v>0</v>
      </c>
      <c r="I39" s="30">
        <v>0</v>
      </c>
      <c r="J39" s="30">
        <v>0</v>
      </c>
      <c r="K39" s="10">
        <v>150</v>
      </c>
      <c r="L39" s="30">
        <v>0</v>
      </c>
      <c r="M39" s="15">
        <v>94.43</v>
      </c>
      <c r="N39" s="30">
        <v>0</v>
      </c>
      <c r="O39" s="16"/>
    </row>
    <row r="40" spans="1:15" s="8" customFormat="1" x14ac:dyDescent="0.25">
      <c r="A40" s="24">
        <f t="shared" si="0"/>
        <v>36</v>
      </c>
      <c r="B40" s="24">
        <v>61</v>
      </c>
      <c r="C40" s="25" t="s">
        <v>82</v>
      </c>
      <c r="D40" s="24" t="s">
        <v>91</v>
      </c>
      <c r="E40" s="30">
        <v>0</v>
      </c>
      <c r="F40" s="30">
        <v>0</v>
      </c>
      <c r="G40" s="30">
        <v>0</v>
      </c>
      <c r="H40" s="30">
        <v>0</v>
      </c>
      <c r="I40" s="30">
        <v>0</v>
      </c>
      <c r="J40" s="30">
        <v>0</v>
      </c>
      <c r="K40" s="26">
        <v>0</v>
      </c>
      <c r="L40" s="30">
        <v>0</v>
      </c>
      <c r="M40" s="30">
        <v>0</v>
      </c>
      <c r="N40" s="30">
        <v>0</v>
      </c>
      <c r="O40" s="28" t="s">
        <v>111</v>
      </c>
    </row>
    <row r="41" spans="1:15" x14ac:dyDescent="0.25">
      <c r="A41" s="18">
        <f t="shared" si="0"/>
        <v>37</v>
      </c>
      <c r="B41" s="18">
        <v>252</v>
      </c>
      <c r="C41" s="14" t="s">
        <v>78</v>
      </c>
      <c r="D41" s="18" t="s">
        <v>91</v>
      </c>
      <c r="E41" s="15">
        <v>27.68</v>
      </c>
      <c r="F41" s="15">
        <v>24.25</v>
      </c>
      <c r="G41" s="15">
        <v>331.5</v>
      </c>
      <c r="H41" s="30">
        <v>0</v>
      </c>
      <c r="I41" s="30">
        <v>0</v>
      </c>
      <c r="J41" s="30">
        <v>0</v>
      </c>
      <c r="K41" s="19">
        <v>40</v>
      </c>
      <c r="L41" s="6">
        <v>56</v>
      </c>
      <c r="M41" s="15">
        <v>73.569999999999993</v>
      </c>
      <c r="N41" s="30">
        <v>0</v>
      </c>
      <c r="O41" s="16"/>
    </row>
    <row r="42" spans="1:15" x14ac:dyDescent="0.25">
      <c r="M42" s="16" t="s">
        <v>86</v>
      </c>
    </row>
    <row r="43" spans="1:15" x14ac:dyDescent="0.25">
      <c r="A43" s="13" t="s">
        <v>86</v>
      </c>
      <c r="B43" t="s">
        <v>86</v>
      </c>
      <c r="E43" s="16"/>
      <c r="F43" s="16"/>
      <c r="G43" s="16"/>
      <c r="H43" s="16"/>
      <c r="I43" s="16"/>
      <c r="J43" s="16"/>
      <c r="K43" s="16"/>
      <c r="L43" s="16"/>
      <c r="M43" s="16"/>
      <c r="N43" s="16"/>
    </row>
    <row r="46" spans="1:15" x14ac:dyDescent="0.25">
      <c r="E46" s="16"/>
      <c r="F46" s="16"/>
      <c r="G46" s="16"/>
      <c r="H46" s="16"/>
      <c r="I46" s="16"/>
      <c r="J46" s="16"/>
      <c r="K46" s="16"/>
      <c r="L46" s="16"/>
    </row>
    <row r="47" spans="1:15" x14ac:dyDescent="0.25">
      <c r="E47" s="16"/>
      <c r="F47" s="16"/>
      <c r="G47" s="16"/>
      <c r="H47" s="16"/>
      <c r="I47" s="16"/>
      <c r="J47" s="16"/>
      <c r="K47" s="16"/>
      <c r="L47" s="16"/>
      <c r="M47" s="16"/>
      <c r="N47" s="16"/>
    </row>
  </sheetData>
  <autoFilter ref="A4:N43" xr:uid="{00000000-0009-0000-0000-000000000000}">
    <sortState xmlns:xlrd2="http://schemas.microsoft.com/office/spreadsheetml/2017/richdata2" ref="A5:U51">
      <sortCondition ref="C4:C51"/>
    </sortState>
  </autoFilter>
  <mergeCells count="5">
    <mergeCell ref="E3:F3"/>
    <mergeCell ref="G3:H3"/>
    <mergeCell ref="I3:J3"/>
    <mergeCell ref="K3:L3"/>
    <mergeCell ref="M3:N3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B2:B57"/>
  <sheetViews>
    <sheetView topLeftCell="A38" workbookViewId="0">
      <selection activeCell="B2" sqref="B2:B57"/>
    </sheetView>
  </sheetViews>
  <sheetFormatPr defaultRowHeight="15" x14ac:dyDescent="0.25"/>
  <cols>
    <col min="2" max="2" width="41.28515625" customWidth="1"/>
  </cols>
  <sheetData>
    <row r="2" spans="2:2" x14ac:dyDescent="0.25">
      <c r="B2" s="2" t="s">
        <v>55</v>
      </c>
    </row>
    <row r="3" spans="2:2" x14ac:dyDescent="0.25">
      <c r="B3" s="1" t="s">
        <v>0</v>
      </c>
    </row>
    <row r="4" spans="2:2" x14ac:dyDescent="0.25">
      <c r="B4" s="1" t="s">
        <v>1</v>
      </c>
    </row>
    <row r="5" spans="2:2" x14ac:dyDescent="0.25">
      <c r="B5" s="1" t="s">
        <v>2</v>
      </c>
    </row>
    <row r="6" spans="2:2" x14ac:dyDescent="0.25">
      <c r="B6" s="1" t="s">
        <v>3</v>
      </c>
    </row>
    <row r="7" spans="2:2" x14ac:dyDescent="0.25">
      <c r="B7" s="1" t="s">
        <v>4</v>
      </c>
    </row>
    <row r="8" spans="2:2" x14ac:dyDescent="0.25">
      <c r="B8" s="1" t="s">
        <v>5</v>
      </c>
    </row>
    <row r="9" spans="2:2" x14ac:dyDescent="0.25">
      <c r="B9" s="1" t="s">
        <v>6</v>
      </c>
    </row>
    <row r="10" spans="2:2" x14ac:dyDescent="0.25">
      <c r="B10" s="1" t="s">
        <v>7</v>
      </c>
    </row>
    <row r="11" spans="2:2" x14ac:dyDescent="0.25">
      <c r="B11" s="1" t="s">
        <v>8</v>
      </c>
    </row>
    <row r="12" spans="2:2" x14ac:dyDescent="0.25">
      <c r="B12" s="1" t="s">
        <v>9</v>
      </c>
    </row>
    <row r="13" spans="2:2" x14ac:dyDescent="0.25">
      <c r="B13" s="1" t="s">
        <v>10</v>
      </c>
    </row>
    <row r="14" spans="2:2" ht="28.5" x14ac:dyDescent="0.25">
      <c r="B14" s="1" t="s">
        <v>11</v>
      </c>
    </row>
    <row r="15" spans="2:2" x14ac:dyDescent="0.25">
      <c r="B15" s="1" t="s">
        <v>12</v>
      </c>
    </row>
    <row r="16" spans="2:2" x14ac:dyDescent="0.25">
      <c r="B16" s="1" t="s">
        <v>13</v>
      </c>
    </row>
    <row r="17" spans="2:2" ht="28.5" x14ac:dyDescent="0.25">
      <c r="B17" s="1" t="s">
        <v>14</v>
      </c>
    </row>
    <row r="18" spans="2:2" x14ac:dyDescent="0.25">
      <c r="B18" s="1" t="s">
        <v>15</v>
      </c>
    </row>
    <row r="19" spans="2:2" x14ac:dyDescent="0.25">
      <c r="B19" s="1" t="s">
        <v>16</v>
      </c>
    </row>
    <row r="20" spans="2:2" x14ac:dyDescent="0.25">
      <c r="B20" s="1" t="s">
        <v>17</v>
      </c>
    </row>
    <row r="21" spans="2:2" x14ac:dyDescent="0.25">
      <c r="B21" s="1" t="s">
        <v>18</v>
      </c>
    </row>
    <row r="22" spans="2:2" x14ac:dyDescent="0.25">
      <c r="B22" s="1" t="s">
        <v>19</v>
      </c>
    </row>
    <row r="23" spans="2:2" x14ac:dyDescent="0.25">
      <c r="B23" s="1" t="s">
        <v>20</v>
      </c>
    </row>
    <row r="24" spans="2:2" ht="28.5" x14ac:dyDescent="0.25">
      <c r="B24" s="1" t="s">
        <v>21</v>
      </c>
    </row>
    <row r="25" spans="2:2" x14ac:dyDescent="0.25">
      <c r="B25" s="1" t="s">
        <v>22</v>
      </c>
    </row>
    <row r="26" spans="2:2" x14ac:dyDescent="0.25">
      <c r="B26" s="1" t="s">
        <v>23</v>
      </c>
    </row>
    <row r="27" spans="2:2" x14ac:dyDescent="0.25">
      <c r="B27" s="1" t="s">
        <v>24</v>
      </c>
    </row>
    <row r="28" spans="2:2" x14ac:dyDescent="0.25">
      <c r="B28" s="1" t="s">
        <v>25</v>
      </c>
    </row>
    <row r="29" spans="2:2" x14ac:dyDescent="0.25">
      <c r="B29" s="1" t="s">
        <v>26</v>
      </c>
    </row>
    <row r="30" spans="2:2" x14ac:dyDescent="0.25">
      <c r="B30" s="1" t="s">
        <v>27</v>
      </c>
    </row>
    <row r="31" spans="2:2" x14ac:dyDescent="0.25">
      <c r="B31" s="1" t="s">
        <v>28</v>
      </c>
    </row>
    <row r="32" spans="2:2" x14ac:dyDescent="0.25">
      <c r="B32" s="1" t="s">
        <v>29</v>
      </c>
    </row>
    <row r="33" spans="2:2" x14ac:dyDescent="0.25">
      <c r="B33" s="1" t="s">
        <v>30</v>
      </c>
    </row>
    <row r="34" spans="2:2" x14ac:dyDescent="0.25">
      <c r="B34" s="1" t="s">
        <v>31</v>
      </c>
    </row>
    <row r="35" spans="2:2" x14ac:dyDescent="0.25">
      <c r="B35" s="1" t="s">
        <v>32</v>
      </c>
    </row>
    <row r="36" spans="2:2" ht="28.5" x14ac:dyDescent="0.25">
      <c r="B36" s="1" t="s">
        <v>33</v>
      </c>
    </row>
    <row r="37" spans="2:2" x14ac:dyDescent="0.25">
      <c r="B37" s="1" t="s">
        <v>34</v>
      </c>
    </row>
    <row r="38" spans="2:2" x14ac:dyDescent="0.25">
      <c r="B38" s="1" t="s">
        <v>35</v>
      </c>
    </row>
    <row r="39" spans="2:2" x14ac:dyDescent="0.25">
      <c r="B39" s="1" t="s">
        <v>36</v>
      </c>
    </row>
    <row r="40" spans="2:2" x14ac:dyDescent="0.25">
      <c r="B40" s="1" t="s">
        <v>37</v>
      </c>
    </row>
    <row r="41" spans="2:2" x14ac:dyDescent="0.25">
      <c r="B41" s="1" t="s">
        <v>38</v>
      </c>
    </row>
    <row r="42" spans="2:2" ht="28.5" x14ac:dyDescent="0.25">
      <c r="B42" s="1" t="s">
        <v>39</v>
      </c>
    </row>
    <row r="43" spans="2:2" x14ac:dyDescent="0.25">
      <c r="B43" s="1" t="s">
        <v>40</v>
      </c>
    </row>
    <row r="44" spans="2:2" x14ac:dyDescent="0.25">
      <c r="B44" s="1" t="s">
        <v>41</v>
      </c>
    </row>
    <row r="45" spans="2:2" x14ac:dyDescent="0.25">
      <c r="B45" s="1" t="s">
        <v>42</v>
      </c>
    </row>
    <row r="46" spans="2:2" x14ac:dyDescent="0.25">
      <c r="B46" s="1" t="s">
        <v>43</v>
      </c>
    </row>
    <row r="47" spans="2:2" x14ac:dyDescent="0.25">
      <c r="B47" s="1" t="s">
        <v>44</v>
      </c>
    </row>
    <row r="48" spans="2:2" x14ac:dyDescent="0.25">
      <c r="B48" s="1" t="s">
        <v>45</v>
      </c>
    </row>
    <row r="49" spans="2:2" x14ac:dyDescent="0.25">
      <c r="B49" s="1" t="s">
        <v>46</v>
      </c>
    </row>
    <row r="50" spans="2:2" x14ac:dyDescent="0.25">
      <c r="B50" s="1" t="s">
        <v>47</v>
      </c>
    </row>
    <row r="51" spans="2:2" x14ac:dyDescent="0.25">
      <c r="B51" s="1" t="s">
        <v>48</v>
      </c>
    </row>
    <row r="52" spans="2:2" x14ac:dyDescent="0.25">
      <c r="B52" s="1" t="s">
        <v>49</v>
      </c>
    </row>
    <row r="53" spans="2:2" x14ac:dyDescent="0.25">
      <c r="B53" s="1" t="s">
        <v>50</v>
      </c>
    </row>
    <row r="54" spans="2:2" x14ac:dyDescent="0.25">
      <c r="B54" s="1" t="s">
        <v>51</v>
      </c>
    </row>
    <row r="55" spans="2:2" x14ac:dyDescent="0.25">
      <c r="B55" s="1" t="s">
        <v>52</v>
      </c>
    </row>
    <row r="56" spans="2:2" x14ac:dyDescent="0.25">
      <c r="B56" s="1" t="s">
        <v>53</v>
      </c>
    </row>
    <row r="57" spans="2:2" x14ac:dyDescent="0.25">
      <c r="B57" s="3" t="s">
        <v>54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PLI Bulk Drugs with Co 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Sumit Pal</dc:creator>
  <cp:lastModifiedBy>Varun Mahajan</cp:lastModifiedBy>
  <dcterms:created xsi:type="dcterms:W3CDTF">2015-06-05T18:17:20Z</dcterms:created>
  <dcterms:modified xsi:type="dcterms:W3CDTF">2023-05-31T09:26:38Z</dcterms:modified>
</cp:coreProperties>
</file>