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m\Documents\"/>
    </mc:Choice>
  </mc:AlternateContent>
  <xr:revisionPtr revIDLastSave="0" documentId="8_{F84BD7A0-A12C-453C-B8EB-7DD54363A730}" xr6:coauthVersionLast="47" xr6:coauthVersionMax="47" xr10:uidLastSave="{00000000-0000-0000-0000-000000000000}"/>
  <bookViews>
    <workbookView xWindow="-108" yWindow="-108" windowWidth="23256" windowHeight="12456" activeTab="1" xr2:uid="{1C8079ED-6E28-4790-8F99-8D8B5654F58E}"/>
  </bookViews>
  <sheets>
    <sheet name="VLOOKUP" sheetId="1" r:id="rId1"/>
    <sheet name="Expenses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D11" i="1"/>
  <c r="B16" i="1"/>
  <c r="B15" i="1"/>
  <c r="A5" i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<sst xmlns="http://schemas.openxmlformats.org/spreadsheetml/2006/main" count="31" uniqueCount="20">
  <si>
    <t>VLOOKUP</t>
  </si>
  <si>
    <t>Vertical Lookup</t>
  </si>
  <si>
    <t xml:space="preserve">Serial Number </t>
  </si>
  <si>
    <t xml:space="preserve">Expenses </t>
  </si>
  <si>
    <t xml:space="preserve">Date </t>
  </si>
  <si>
    <t xml:space="preserve">Category </t>
  </si>
  <si>
    <t xml:space="preserve">Necessities </t>
  </si>
  <si>
    <t xml:space="preserve">Wants </t>
  </si>
  <si>
    <t>Commuting</t>
  </si>
  <si>
    <t xml:space="preserve">Amount </t>
  </si>
  <si>
    <t>Shopping Online</t>
  </si>
  <si>
    <t>Shopping Mall</t>
  </si>
  <si>
    <t>Travel</t>
  </si>
  <si>
    <t>Savings</t>
  </si>
  <si>
    <t>Wants</t>
  </si>
  <si>
    <t>Mutual Funds</t>
  </si>
  <si>
    <t>Eating Out</t>
  </si>
  <si>
    <t>Rent Payment</t>
  </si>
  <si>
    <t xml:space="preserve">Saving </t>
  </si>
  <si>
    <t xml:space="preserve">Total Spend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</si>
</sst>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8C2A-C8BB-4CDC-81A1-BF84C3A22B7A}">
  <dimension ref="A1:F16"/>
  <sheetViews>
    <sheetView workbookViewId="0">
      <selection activeCell="D15" sqref="D15"/>
    </sheetView>
  </sheetViews>
  <sheetFormatPr defaultRowHeight="14.4" x14ac:dyDescent="0.3"/>
  <cols>
    <col min="1" max="1" width="17.33203125" customWidth="1"/>
    <col min="2" max="2" width="22.21875" customWidth="1"/>
    <col min="3" max="4" width="21.21875" customWidth="1"/>
    <col min="5" max="5" width="21.109375" customWidth="1"/>
    <col min="6" max="6" width="14.44140625" customWidth="1"/>
  </cols>
  <sheetData>
    <row r="1" spans="1:6" x14ac:dyDescent="0.3">
      <c r="A1" t="s">
        <v>0</v>
      </c>
      <c r="B1" t="s">
        <v>1</v>
      </c>
    </row>
    <row r="3" spans="1:6" x14ac:dyDescent="0.3">
      <c r="A3" s="3" t="s">
        <v>2</v>
      </c>
      <c r="B3" s="3" t="s">
        <v>3</v>
      </c>
      <c r="C3" s="3" t="s">
        <v>4</v>
      </c>
      <c r="D3" s="3" t="s">
        <v>9</v>
      </c>
      <c r="E3" s="3" t="s">
        <v>5</v>
      </c>
    </row>
    <row r="4" spans="1:6" x14ac:dyDescent="0.3">
      <c r="A4" s="3">
        <v>1</v>
      </c>
      <c r="B4" t="s">
        <v>17</v>
      </c>
      <c r="C4" s="1">
        <v>45139</v>
      </c>
      <c r="D4" s="2">
        <v>21000</v>
      </c>
      <c r="E4" t="s">
        <v>6</v>
      </c>
    </row>
    <row r="5" spans="1:6" x14ac:dyDescent="0.3">
      <c r="A5" s="3">
        <f>(A4+1)</f>
        <v>2</v>
      </c>
      <c r="B5" t="s">
        <v>8</v>
      </c>
      <c r="C5" s="1">
        <v>45168</v>
      </c>
      <c r="D5" s="2">
        <v>6000</v>
      </c>
      <c r="E5" t="s">
        <v>6</v>
      </c>
      <c r="F5" s="1"/>
    </row>
    <row r="6" spans="1:6" x14ac:dyDescent="0.3">
      <c r="A6" s="3">
        <f t="shared" ref="A6:A10" si="0">(A5+1)</f>
        <v>3</v>
      </c>
      <c r="B6" t="s">
        <v>16</v>
      </c>
      <c r="C6" s="1">
        <v>45169</v>
      </c>
      <c r="D6">
        <v>5000</v>
      </c>
      <c r="E6" t="s">
        <v>14</v>
      </c>
    </row>
    <row r="7" spans="1:6" x14ac:dyDescent="0.3">
      <c r="A7" s="3">
        <f t="shared" si="0"/>
        <v>4</v>
      </c>
      <c r="B7" t="s">
        <v>10</v>
      </c>
      <c r="C7" s="1">
        <v>45169</v>
      </c>
      <c r="D7">
        <v>5000</v>
      </c>
      <c r="E7" t="s">
        <v>14</v>
      </c>
    </row>
    <row r="8" spans="1:6" x14ac:dyDescent="0.3">
      <c r="A8" s="3">
        <f t="shared" si="0"/>
        <v>5</v>
      </c>
      <c r="B8" t="s">
        <v>11</v>
      </c>
      <c r="C8" s="1">
        <v>45169</v>
      </c>
      <c r="D8">
        <v>2000</v>
      </c>
      <c r="E8" t="s">
        <v>14</v>
      </c>
    </row>
    <row r="9" spans="1:6" x14ac:dyDescent="0.3">
      <c r="A9" s="3">
        <f t="shared" si="0"/>
        <v>6</v>
      </c>
      <c r="B9" t="s">
        <v>12</v>
      </c>
      <c r="C9" s="1">
        <v>45169</v>
      </c>
      <c r="D9">
        <v>10000</v>
      </c>
      <c r="E9" t="s">
        <v>14</v>
      </c>
    </row>
    <row r="10" spans="1:6" x14ac:dyDescent="0.3">
      <c r="A10" s="3">
        <f t="shared" si="0"/>
        <v>7</v>
      </c>
      <c r="B10" t="s">
        <v>15</v>
      </c>
      <c r="C10" s="1">
        <v>45169</v>
      </c>
      <c r="D10">
        <v>30000</v>
      </c>
      <c r="E10" t="s">
        <v>13</v>
      </c>
    </row>
    <row r="11" spans="1:6" x14ac:dyDescent="0.3">
      <c r="C11" t="s">
        <v>19</v>
      </c>
      <c r="D11">
        <f>SUM(D4:D10)</f>
        <v>79000</v>
      </c>
    </row>
    <row r="14" spans="1:6" x14ac:dyDescent="0.3">
      <c r="A14" t="s">
        <v>3</v>
      </c>
      <c r="B14" t="s">
        <v>9</v>
      </c>
    </row>
    <row r="15" spans="1:6" x14ac:dyDescent="0.3">
      <c r="A15" t="s">
        <v>15</v>
      </c>
      <c r="B15">
        <f>VLOOKUP(A15,B3:E10,3,0)</f>
        <v>30000</v>
      </c>
    </row>
    <row r="16" spans="1:6" x14ac:dyDescent="0.3">
      <c r="A16" t="s">
        <v>17</v>
      </c>
      <c r="B16">
        <f>VLOOKUP(A16,B4:E11,3,0)</f>
        <v>21000</v>
      </c>
    </row>
  </sheetData>
  <dataValidations count="1">
    <dataValidation type="list" allowBlank="1" showInputMessage="1" showErrorMessage="1" sqref="A16" xr:uid="{EB217249-F97D-4AFD-BEE8-3368097B74C7}">
      <formula1>$B$4:$B$10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CAB1-BD6E-4B57-82B6-1FFCF003898E}">
  <dimension ref="A1:B4"/>
  <sheetViews>
    <sheetView tabSelected="1" workbookViewId="0">
      <selection activeCell="B5" sqref="B5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5</v>
      </c>
      <c r="B1" t="s">
        <v>9</v>
      </c>
    </row>
    <row r="2" spans="1:2" x14ac:dyDescent="0.3">
      <c r="A2" t="s">
        <v>6</v>
      </c>
      <c r="B2">
        <f>SUMIF(VLOOKUP!E4:E10,'Expenses Analysis'!A2,VLOOKUP!D4:D10)</f>
        <v>27000</v>
      </c>
    </row>
    <row r="3" spans="1:2" x14ac:dyDescent="0.3">
      <c r="A3" t="s">
        <v>7</v>
      </c>
      <c r="B3">
        <f>SUMIF(VLOOKUP!E5:E11,'Expenses Analysis'!A3,VLOOKUP!D5:D11)</f>
        <v>0</v>
      </c>
    </row>
    <row r="4" spans="1:2" x14ac:dyDescent="0.3">
      <c r="A4" t="s">
        <v>18</v>
      </c>
      <c r="B4">
        <f>SUMIF(VLOOKUP!E6:E12,'Expenses Analysis'!A4,VLOOKUP!D6:D12)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950BC8AC9EF44EAF080E4145BEDE86" ma:contentTypeVersion="9" ma:contentTypeDescription="Create a new document." ma:contentTypeScope="" ma:versionID="fe051644f727509536b9a589aa91dc9e">
  <xsd:schema xmlns:xsd="http://www.w3.org/2001/XMLSchema" xmlns:xs="http://www.w3.org/2001/XMLSchema" xmlns:p="http://schemas.microsoft.com/office/2006/metadata/properties" xmlns:ns3="a26c9c7f-2b8b-4fa8-a5b0-c31fac609c69" targetNamespace="http://schemas.microsoft.com/office/2006/metadata/properties" ma:root="true" ma:fieldsID="a6b2eedf0703b4b1c9cc738cbbc6607a" ns3:_="">
    <xsd:import namespace="a26c9c7f-2b8b-4fa8-a5b0-c31fac609c6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c9c7f-2b8b-4fa8-a5b0-c31fac609c6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BCDAA5-8E42-4D53-971D-BF71A30728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c9c7f-2b8b-4fa8-a5b0-c31fac609c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D2AAA1-8754-4025-802A-8DA5F26B39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C16E25-D8EF-48EB-B627-024368120DB9}">
  <ds:schemaRefs>
    <ds:schemaRef ds:uri="http://www.w3.org/XML/1998/namespace"/>
    <ds:schemaRef ds:uri="http://purl.org/dc/terms/"/>
    <ds:schemaRef ds:uri="http://purl.org/dc/dcmitype/"/>
    <ds:schemaRef ds:uri="a26c9c7f-2b8b-4fa8-a5b0-c31fac609c69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Expenses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Sharma</dc:creator>
  <cp:lastModifiedBy>Ritik Sharma</cp:lastModifiedBy>
  <dcterms:created xsi:type="dcterms:W3CDTF">2025-07-22T09:55:17Z</dcterms:created>
  <dcterms:modified xsi:type="dcterms:W3CDTF">2025-07-22T10:34:59Z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0x010100A6950BC8AC9EF44EAF080E4145BEDE86</vt:lpwstr>
  </property>
</Properties>
</file>