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202300"/>
  <mc:AlternateContent xmlns:mc="http://schemas.openxmlformats.org/markup-compatibility/2006">
    <mc:Choice Requires="x15">
      <x15ac:absPath xmlns:x15ac="http://schemas.microsoft.com/office/spreadsheetml/2010/11/ac" url="C:\Users\Anon\Desktop\MY PERSONAL SPACE\DataNerds\Excel_Data_Analytics_Course\my-projects\Project-2-Analysis\"/>
    </mc:Choice>
  </mc:AlternateContent>
  <xr:revisionPtr revIDLastSave="0" documentId="13_ncr:1_{054BB59A-2293-4C23-B1F5-92283ADFCED9}" xr6:coauthVersionLast="47" xr6:coauthVersionMax="47" xr10:uidLastSave="{00000000-0000-0000-0000-000000000000}"/>
  <bookViews>
    <workbookView xWindow="-120" yWindow="-120" windowWidth="20640" windowHeight="11040" xr2:uid="{6F716FE0-A4DF-418B-900B-3408E44BFC15}"/>
  </bookViews>
  <sheets>
    <sheet name="Skill Job Analysis" sheetId="16" r:id="rId1"/>
    <sheet name="Skills Analysis" sheetId="17" r:id="rId2"/>
    <sheet name="Salary Vs Skills" sheetId="19" r:id="rId3"/>
    <sheet name="Salary Analysis" sheetId="20" r:id="rId4"/>
    <sheet name="Skill Salary Analysis" sheetId="21" r:id="rId5"/>
  </sheets>
  <definedNames>
    <definedName name="Slicer_job_country">#N/A</definedName>
    <definedName name="Slicer_job_title_short">#N/A</definedName>
  </definedNames>
  <calcPr calcId="191029"/>
  <pivotCaches>
    <pivotCache cacheId="54" r:id="rId6"/>
    <pivotCache cacheId="63" r:id="rId7"/>
    <pivotCache cacheId="66" r:id="rId8"/>
    <pivotCache cacheId="75" r:id="rId9"/>
    <pivotCache cacheId="78" r:id="rId10"/>
  </pivotCaches>
  <extLst>
    <ext xmlns:x14="http://schemas.microsoft.com/office/spreadsheetml/2009/9/main" uri="{876F7934-8845-4945-9796-88D515C7AA90}">
      <x14:pivotCaches>
        <pivotCache cacheId="6"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 i="19"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<sst xmlns="http://schemas.openxmlformats.org/spreadsheetml/2006/main" count="71" uniqueCount="30">
  <si>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</si>
  <si>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</si>
  <si>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</si>
  <si>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</si>
  <si>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</si>
  <si>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</si>
  <si>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</si>
  <si>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</si>
  <si>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</si>
  <si>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</si>
  <si>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</si>
  <si>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</si>
  <si>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</si>
  <si>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</si>
  <si>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</si>
  <si>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</si>
  <si>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</si>
  <si>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</si>
  <si>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Skill Count</t>
  </si>
  <si>
    <t>Job Count</t>
  </si>
  <si>
    <t>Skills Per Job</t>
  </si>
  <si>
    <t>Median Salary</t>
  </si>
  <si>
    <t>Median Salary US</t>
  </si>
  <si>
    <t>Median Salary non-US</t>
  </si>
  <si>
    <t>Oracle</t>
  </si>
  <si>
    <t>Power BI</t>
  </si>
  <si>
    <t>Powerpoint</t>
  </si>
  <si>
    <t>Word</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</si>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</sst>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66" formatCode="\$#,##0;\(\$#,##0\);\$#,##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3" fontId="0" fillId="0" borderId="0" xfId="0" applyNumberFormat="1"/>
    <xf numFmtId="165" fontId="0" fillId="0" borderId="0" xfId="0" applyNumberFormat="1"/>
    <xf numFmtId="166" fontId="0" fillId="0" borderId="0" xfId="0" applyNumberFormat="1"/>
    <xf numFmtId="9" fontId="0" fillId="0" borderId="0" xfId="1" applyFont="1"/>
    <xf numFmtId="9" fontId="0" fillId="0" borderId="0" xfId="0" applyNumberFormat="1"/>
  </cellXfs>
  <cellStyles count="2">
    <cellStyle name="Normal" xfId="0" builtinId="0"/>
    <cellStyle name="Percent" xfId="1" builtinId="5"/>
  </cellStyles>
  <dxfs count="4">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eetMetadata" Target="metadata.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[2_Project_Analysis.xlsx]Skill Job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 Job Analysis'!$B$3</c:f>
              <c:strCache>
                <c:ptCount val="1"/>
                <c:pt idx="0">
                  <c:v>Total</c:v>
                </c:pt>
              </c:strCache>
            </c:strRef>
          </c:tx>
          <c:spPr>
            <a:solidFill>
              <a:schemeClr val="accent1"/>
            </a:solidFill>
            <a:ln>
              <a:noFill/>
            </a:ln>
            <a:effectLst/>
          </c:spPr>
          <c:invertIfNegative val="0"/>
          <c:cat>
            <c:strRef>
              <c:f>'Skill Job 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 Job Analysis'!$B$4:$B$14</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4B1D-439F-BECE-E2E420EE4477}"/>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a:t>
            </a:r>
            <a:r>
              <a:rPr lang="en-US" baseline="0"/>
              <a:t> equal more money?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Skills'!$I$1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3.2376162722555488E-2"/>
                  <c:y val="-6.3834037285364714E-2"/>
                </c:manualLayout>
              </c:layout>
              <c:tx>
                <c:rich>
                  <a:bodyPr/>
                  <a:lstStyle/>
                  <a:p>
                    <a:fld id="{14B3CF0A-1E9B-4F2F-A1E9-0C5A3B32298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68B1-495A-8E83-57583271EF3B}"/>
                </c:ext>
              </c:extLst>
            </c:dLbl>
            <c:dLbl>
              <c:idx val="1"/>
              <c:layout>
                <c:manualLayout>
                  <c:x val="-9.7672446116649214E-2"/>
                  <c:y val="-4.3636296511898147E-2"/>
                </c:manualLayout>
              </c:layout>
              <c:tx>
                <c:rich>
                  <a:bodyPr/>
                  <a:lstStyle/>
                  <a:p>
                    <a:fld id="{327D43D2-65DC-427E-9C1A-95FC906FDC6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8B1-495A-8E83-57583271EF3B}"/>
                </c:ext>
              </c:extLst>
            </c:dLbl>
            <c:dLbl>
              <c:idx val="2"/>
              <c:layout>
                <c:manualLayout>
                  <c:x val="-5.4127198917456154E-2"/>
                  <c:y val="7.2591019493674358E-2"/>
                </c:manualLayout>
              </c:layout>
              <c:tx>
                <c:rich>
                  <a:bodyPr/>
                  <a:lstStyle/>
                  <a:p>
                    <a:fld id="{1A40D363-F81B-42F1-8974-C5042645AF1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68B1-495A-8E83-57583271EF3B}"/>
                </c:ext>
              </c:extLst>
            </c:dLbl>
            <c:dLbl>
              <c:idx val="3"/>
              <c:layout>
                <c:manualLayout>
                  <c:x val="2.2000504334793062E-2"/>
                  <c:y val="-2.3991608062404524E-2"/>
                </c:manualLayout>
              </c:layout>
              <c:tx>
                <c:rich>
                  <a:bodyPr/>
                  <a:lstStyle/>
                  <a:p>
                    <a:fld id="{30B001F2-5339-4E14-A568-D0D14FBB366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8B1-495A-8E83-57583271EF3B}"/>
                </c:ext>
              </c:extLst>
            </c:dLbl>
            <c:dLbl>
              <c:idx val="4"/>
              <c:layout>
                <c:manualLayout>
                  <c:x val="-4.2646265969121924E-2"/>
                  <c:y val="8.7852220595583425E-2"/>
                </c:manualLayout>
              </c:layout>
              <c:tx>
                <c:rich>
                  <a:bodyPr/>
                  <a:lstStyle/>
                  <a:p>
                    <a:fld id="{51AF97F3-8B61-440F-ACED-DE8DC0D7C31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68B1-495A-8E83-57583271EF3B}"/>
                </c:ext>
              </c:extLst>
            </c:dLbl>
            <c:dLbl>
              <c:idx val="5"/>
              <c:layout>
                <c:manualLayout>
                  <c:x val="-4.1046315911018739E-2"/>
                  <c:y val="-0.14026969591388505"/>
                </c:manualLayout>
              </c:layout>
              <c:tx>
                <c:rich>
                  <a:bodyPr/>
                  <a:lstStyle/>
                  <a:p>
                    <a:fld id="{082E1C90-60D4-426E-B1EA-876DE0F2167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68B1-495A-8E83-57583271EF3B}"/>
                </c:ext>
              </c:extLst>
            </c:dLbl>
            <c:dLbl>
              <c:idx val="6"/>
              <c:layout>
                <c:manualLayout>
                  <c:x val="-0.17347722397644458"/>
                  <c:y val="-7.959025787871167E-2"/>
                </c:manualLayout>
              </c:layout>
              <c:tx>
                <c:rich>
                  <a:bodyPr/>
                  <a:lstStyle/>
                  <a:p>
                    <a:fld id="{2408F22B-8506-4160-ABFF-B19343E09E2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68B1-495A-8E83-57583271EF3B}"/>
                </c:ext>
              </c:extLst>
            </c:dLbl>
            <c:dLbl>
              <c:idx val="7"/>
              <c:layout>
                <c:manualLayout>
                  <c:x val="-2.9310517511427447E-2"/>
                  <c:y val="6.5224127171029822E-2"/>
                </c:manualLayout>
              </c:layout>
              <c:tx>
                <c:rich>
                  <a:bodyPr/>
                  <a:lstStyle/>
                  <a:p>
                    <a:fld id="{C7CACD1F-D7F1-4A11-A4E2-EEE1B1A309E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68B1-495A-8E83-57583271EF3B}"/>
                </c:ext>
              </c:extLst>
            </c:dLbl>
            <c:dLbl>
              <c:idx val="8"/>
              <c:layout>
                <c:manualLayout>
                  <c:x val="-0.11249766193018976"/>
                  <c:y val="-4.8709287925390435E-2"/>
                </c:manualLayout>
              </c:layout>
              <c:tx>
                <c:rich>
                  <a:bodyPr/>
                  <a:lstStyle/>
                  <a:p>
                    <a:fld id="{B043A880-40AF-403C-8F02-006B9BDF4BA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68B1-495A-8E83-57583271EF3B}"/>
                </c:ext>
              </c:extLst>
            </c:dLbl>
            <c:dLbl>
              <c:idx val="9"/>
              <c:layout>
                <c:manualLayout>
                  <c:x val="-7.368444426680168E-2"/>
                  <c:y val="7.5157076493392747E-2"/>
                </c:manualLayout>
              </c:layout>
              <c:tx>
                <c:rich>
                  <a:bodyPr/>
                  <a:lstStyle/>
                  <a:p>
                    <a:fld id="{24A2DD54-E358-454D-A94C-37060863A06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68B1-495A-8E83-57583271EF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Skills'!$H$2:$H$11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 Vs Skills'!$I$2:$I$11</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 Vs Skills'!$G$2:$G$11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68B1-495A-8E83-57583271EF3B}"/>
            </c:ext>
          </c:extLst>
        </c:ser>
        <c:dLbls>
          <c:showLegendKey val="0"/>
          <c:showVal val="0"/>
          <c:showCatName val="0"/>
          <c:showSerName val="0"/>
          <c:showPercent val="0"/>
          <c:showBubbleSize val="0"/>
        </c:dLbls>
        <c:axId val="584031663"/>
        <c:axId val="266484239"/>
      </c:scatterChart>
      <c:valAx>
        <c:axId val="584031663"/>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484239"/>
        <c:crosses val="autoZero"/>
        <c:crossBetween val="midCat"/>
      </c:valAx>
      <c:valAx>
        <c:axId val="266484239"/>
        <c:scaling>
          <c:orientation val="minMax"/>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Skills Required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0316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[2_Project_Analysis.xlsx]Skill Salary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What's the pay</a:t>
            </a:r>
            <a:r>
              <a:rPr lang="en-IN" baseline="0"/>
              <a:t> of the Top 10 skills?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diamond"/>
          <c:size val="10"/>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Salary Analysis'!$B$1</c:f>
              <c:strCache>
                <c:ptCount val="1"/>
                <c:pt idx="0">
                  <c:v>Median Salary - Skills</c:v>
                </c:pt>
              </c:strCache>
            </c:strRef>
          </c:tx>
          <c:spPr>
            <a:solidFill>
              <a:schemeClr val="accent1">
                <a:shade val="76000"/>
              </a:schemeClr>
            </a:solidFill>
            <a:ln w="25400">
              <a:noFill/>
            </a:ln>
            <a:effectLst/>
          </c:spPr>
          <c:invertIfNegative val="0"/>
          <c:cat>
            <c:strRef>
              <c:f>'Skill Salary 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 Salary 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7829-4986-880F-0922BD367026}"/>
            </c:ext>
          </c:extLst>
        </c:ser>
        <c:dLbls>
          <c:showLegendKey val="0"/>
          <c:showVal val="0"/>
          <c:showCatName val="0"/>
          <c:showSerName val="0"/>
          <c:showPercent val="0"/>
          <c:showBubbleSize val="0"/>
        </c:dLbls>
        <c:gapWidth val="219"/>
        <c:axId val="446625471"/>
        <c:axId val="266487599"/>
      </c:barChart>
      <c:lineChart>
        <c:grouping val="standard"/>
        <c:varyColors val="0"/>
        <c:ser>
          <c:idx val="1"/>
          <c:order val="1"/>
          <c:tx>
            <c:strRef>
              <c:f>'Skill Salary Analysis'!$C$1</c:f>
              <c:strCache>
                <c:ptCount val="1"/>
                <c:pt idx="0">
                  <c:v>Skill Likelihood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 Salary 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 Salary 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7829-4986-880F-0922BD367026}"/>
            </c:ext>
          </c:extLst>
        </c:ser>
        <c:dLbls>
          <c:showLegendKey val="0"/>
          <c:showVal val="0"/>
          <c:showCatName val="0"/>
          <c:showSerName val="0"/>
          <c:showPercent val="0"/>
          <c:showBubbleSize val="0"/>
        </c:dLbls>
        <c:marker val="1"/>
        <c:smooth val="0"/>
        <c:axId val="1819350800"/>
        <c:axId val="1625408720"/>
      </c:lineChart>
      <c:catAx>
        <c:axId val="44662547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487599"/>
        <c:crosses val="autoZero"/>
        <c:auto val="1"/>
        <c:lblAlgn val="ctr"/>
        <c:lblOffset val="100"/>
        <c:noMultiLvlLbl val="0"/>
      </c:catAx>
      <c:valAx>
        <c:axId val="266487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25471"/>
        <c:crosses val="autoZero"/>
        <c:crossBetween val="between"/>
      </c:valAx>
      <c:valAx>
        <c:axId val="162540872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350800"/>
        <c:crosses val="max"/>
        <c:crossBetween val="between"/>
      </c:valAx>
      <c:catAx>
        <c:axId val="1819350800"/>
        <c:scaling>
          <c:orientation val="minMax"/>
        </c:scaling>
        <c:delete val="1"/>
        <c:axPos val="b"/>
        <c:numFmt formatCode="General" sourceLinked="1"/>
        <c:majorTickMark val="out"/>
        <c:minorTickMark val="none"/>
        <c:tickLblPos val="nextTo"/>
        <c:crossAx val="1625408720"/>
        <c:auto val="1"/>
        <c:lblAlgn val="ctr"/>
        <c:lblOffset val="100"/>
        <c:noMultiLvlLbl val="0"/>
      </c:catAx>
      <c:spPr>
        <a:noFill/>
        <a:ln>
          <a:noFill/>
        </a:ln>
        <a:effectLst/>
      </c:spPr>
    </c:plotArea>
    <c:legend>
      <c:legendPos val="t"/>
      <c:layout>
        <c:manualLayout>
          <c:xMode val="edge"/>
          <c:yMode val="edge"/>
          <c:x val="0.68302841635304856"/>
          <c:y val="2.230769230769232E-2"/>
          <c:w val="0.31697158716152246"/>
          <c:h val="6.2327324165833954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421428</xdr:colOff>
      <xdr:row>0</xdr:row>
      <xdr:rowOff>133562</xdr:rowOff>
    </xdr:from>
    <xdr:to>
      <xdr:col>10</xdr:col>
      <xdr:colOff>248496</xdr:colOff>
      <xdr:row>17</xdr:row>
      <xdr:rowOff>64982</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436245</xdr:colOff>
      <xdr:row>1</xdr:row>
      <xdr:rowOff>93345</xdr:rowOff>
    </xdr:from>
    <xdr:to>
      <xdr:col>13</xdr:col>
      <xdr:colOff>161925</xdr:colOff>
      <xdr:row>15</xdr:row>
      <xdr:rowOff>113030</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198995" y="283845"/>
              <a:ext cx="1554480" cy="26866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567690</xdr:colOff>
      <xdr:row>1</xdr:row>
      <xdr:rowOff>93345</xdr:rowOff>
    </xdr:from>
    <xdr:to>
      <xdr:col>16</xdr:col>
      <xdr:colOff>293370</xdr:colOff>
      <xdr:row>15</xdr:row>
      <xdr:rowOff>113030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159240" y="283845"/>
              <a:ext cx="1554480" cy="26866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381000</xdr:colOff>
      <xdr:row>1</xdr:row>
      <xdr:rowOff>4761</xdr:rowOff>
    </xdr:from>
    <xdr:to>
      <xdr:col>12</xdr:col>
      <xdr:colOff>361950</xdr:colOff>
      <xdr:row>19</xdr:row>
      <xdr:rowOff>0</xdr:rowOff>
    </xdr:to>
    <xdr:graphicFrame macro="">
      <xdr:nvGraphicFramePr>
        <xdr:cNvPr id="3" name="Chart 2">
          <a:extLst>
            <a:ext uri="{FF2B5EF4-FFF2-40B4-BE49-F238E27FC236}">
              <a16:creationId xmlns:a16="http://schemas.microsoft.com/office/drawing/2014/main" id="{FE9873F7-DBE1-A439-0066-D8536AFF24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361950</xdr:colOff>
      <xdr:row>1</xdr:row>
      <xdr:rowOff>152400</xdr:rowOff>
    </xdr:from>
    <xdr:to>
      <xdr:col>7</xdr:col>
      <xdr:colOff>361950</xdr:colOff>
      <xdr:row>15</xdr:row>
      <xdr:rowOff>152400</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BB52CDDB-747B-48F0-7289-1318AB6CBB33}"/>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410200" y="3429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230281</xdr:colOff>
      <xdr:row>1</xdr:row>
      <xdr:rowOff>68917</xdr:rowOff>
    </xdr:from>
    <xdr:to>
      <xdr:col>16</xdr:col>
      <xdr:colOff>230281</xdr:colOff>
      <xdr:row>15</xdr:row>
      <xdr:rowOff>68917</xdr:rowOff>
    </xdr:to>
    <mc:AlternateContent xmlns:mc="http://schemas.openxmlformats.org/markup-compatibility/2006" xmlns:a14="http://schemas.microsoft.com/office/drawing/2010/main">
      <mc:Choice Requires="a14">
        <xdr:graphicFrame macro="">
          <xdr:nvGraphicFramePr>
            <xdr:cNvPr id="2" name="Roles">
              <a:extLst>
                <a:ext uri="{FF2B5EF4-FFF2-40B4-BE49-F238E27FC236}">
                  <a16:creationId xmlns:a16="http://schemas.microsoft.com/office/drawing/2014/main" id="{359F97DF-A6AF-102D-5950-B46AB610AC98}"/>
                </a:ext>
              </a:extLst>
            </xdr:cNvPr>
            <xdr:cNvGraphicFramePr/>
          </xdr:nvGraphicFramePr>
          <xdr:xfrm>
            <a:off x="0" y="0"/>
            <a:ext cx="0" cy="0"/>
          </xdr:xfrm>
          <a:graphic>
            <a:graphicData uri="http://schemas.microsoft.com/office/drawing/2010/slicer">
              <sle:slicer xmlns:sle="http://schemas.microsoft.com/office/drawing/2010/slicer" name="Roles"/>
            </a:graphicData>
          </a:graphic>
        </xdr:graphicFrame>
      </mc:Choice>
      <mc:Fallback xmlns="">
        <xdr:sp macro="" textlink="">
          <xdr:nvSpPr>
            <xdr:cNvPr id="0" name=""/>
            <xdr:cNvSpPr>
              <a:spLocks noTextEdit="1"/>
            </xdr:cNvSpPr>
          </xdr:nvSpPr>
          <xdr:spPr>
            <a:xfrm>
              <a:off x="10270752" y="259417"/>
              <a:ext cx="1815353"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507626</xdr:colOff>
      <xdr:row>1</xdr:row>
      <xdr:rowOff>69478</xdr:rowOff>
    </xdr:from>
    <xdr:to>
      <xdr:col>19</xdr:col>
      <xdr:colOff>507627</xdr:colOff>
      <xdr:row>15</xdr:row>
      <xdr:rowOff>69478</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E2EC671D-CEA1-1CC2-66B4-04BAC63103D4}"/>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2363450" y="259978"/>
              <a:ext cx="1815353"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32498</xdr:colOff>
      <xdr:row>0</xdr:row>
      <xdr:rowOff>57711</xdr:rowOff>
    </xdr:from>
    <xdr:to>
      <xdr:col>12</xdr:col>
      <xdr:colOff>537883</xdr:colOff>
      <xdr:row>18</xdr:row>
      <xdr:rowOff>67235</xdr:rowOff>
    </xdr:to>
    <xdr:graphicFrame macro="">
      <xdr:nvGraphicFramePr>
        <xdr:cNvPr id="4" name="Chart 3">
          <a:extLst>
            <a:ext uri="{FF2B5EF4-FFF2-40B4-BE49-F238E27FC236}">
              <a16:creationId xmlns:a16="http://schemas.microsoft.com/office/drawing/2014/main" id="{E7973711-C6FC-D135-2AB3-C92907922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on" refreshedDate="46237.436217939816" backgroundQuery="1" createdVersion="8" refreshedVersion="8" minRefreshableVersion="3" recordCount="0" supportSubquery="1" supportAdvancedDrill="1" xr:uid="{0CD1674D-E9ED-48C3-9B6C-AFF3ECE2EB0B}">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salary].[job_title_short].&amp;[Business Analyst]"/>
            <x15:cachedUniqueName index="1" name="[data_jobs_salary].[job_title_short].&amp;[Cloud Engineer]"/>
            <x15:cachedUniqueName index="2" name="[data_jobs_salary].[job_title_short].&amp;[Data Analyst]"/>
            <x15:cachedUniqueName index="3" name="[data_jobs_salary].[job_title_short].&amp;[Data Engineer]"/>
            <x15:cachedUniqueName index="4" name="[data_jobs_salary].[job_title_short].&amp;[Data Scientist]"/>
            <x15:cachedUniqueName index="5" name="[data_jobs_salary].[job_title_short].&amp;[Machine Learning Engineer]"/>
            <x15:cachedUniqueName index="6" name="[data_jobs_salary].[job_title_short].&amp;[Senior Data Analyst]"/>
            <x15:cachedUniqueName index="7" name="[data_jobs_salary].[job_title_short].&amp;[Senior Data Engineer]"/>
            <x15:cachedUniqueName index="8" name="[data_jobs_salary].[job_title_short].&amp;[Senior Data Scientist]"/>
            <x15:cachedUniqueName index="9" name="[data_jobs_salary].[job_title_short].&amp;[Software Engineer]"/>
          </x15:cachedUniqueNames>
        </ext>
      </extLst>
    </cacheField>
    <cacheField name="[Measures].[Median Salary]" caption="Median Salary" numFmtId="0" hierarchy="27" level="32767"/>
    <cacheField name="[Measures].[Skills Per Job]" caption="Skills Per Job" numFmtId="0" hierarchy="26"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2"/>
      </fieldsUsage>
    </cacheHierarchy>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on" refreshedDate="46237.436219097224" backgroundQuery="1" createdVersion="8" refreshedVersion="8" minRefreshableVersion="3" recordCount="0" supportSubquery="1" supportAdvancedDrill="1" xr:uid="{84033DBA-32FC-4C2C-9B10-28A1BDAE253B}">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salary].[job_title_short].&amp;[Business Analyst]"/>
            <x15:cachedUniqueName index="1" name="[data_jobs_salary].[job_title_short].&amp;[Cloud Engineer]"/>
            <x15:cachedUniqueName index="2" name="[data_jobs_salary].[job_title_short].&amp;[Data Analyst]"/>
            <x15:cachedUniqueName index="3" name="[data_jobs_salary].[job_title_short].&amp;[Data Engineer]"/>
            <x15:cachedUniqueName index="4" name="[data_jobs_salary].[job_title_short].&amp;[Data Scientist]"/>
            <x15:cachedUniqueName index="5" name="[data_jobs_salary].[job_title_short].&amp;[Machine Learning Engineer]"/>
            <x15:cachedUniqueName index="6" name="[data_jobs_salary].[job_title_short].&amp;[Senior Data Analyst]"/>
            <x15:cachedUniqueName index="7" name="[data_jobs_salary].[job_title_short].&amp;[Senior Data Engineer]"/>
            <x15:cachedUniqueName index="8" name="[data_jobs_salary].[job_title_short].&amp;[Senior Data Scientist]"/>
            <x15:cachedUniqueName index="9" name="[data_jobs_salary].[job_title_short].&amp;[Software Engineer]"/>
          </x15:cachedUniqueNames>
        </ext>
      </extLst>
    </cacheField>
    <cacheField name="[Measures].[Skill Count]" caption="Skill Count" numFmtId="0" hierarchy="24" level="32767"/>
    <cacheField name="[Measures].[Job Count]" caption="Job Count" numFmtId="0" hierarchy="25" level="32767"/>
    <cacheField name="[Measures].[Skills Per Job]" caption="Skills Per Job" numFmtId="0" hierarchy="26"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oneField="1">
      <fieldsUsage count="1">
        <fieldUsage x="1"/>
      </fieldsUsage>
    </cacheHierarchy>
    <cacheHierarchy uniqueName="[Measures].[Job Count]" caption="Job Count" measure="1" displayFolder="" measureGroup="data_jobs_salary" count="0" oneField="1">
      <fieldsUsage count="1">
        <fieldUsage x="2"/>
      </fieldsUsage>
    </cacheHierarchy>
    <cacheHierarchy uniqueName="[Measures].[Skills Per Job]" caption="Skills Per Job" measure="1" displayFolder="" measureGroup="data_jobs_skills" count="0" oneField="1">
      <fieldsUsage count="1">
        <fieldUsage x="3"/>
      </fieldsUsage>
    </cacheHierarchy>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on" refreshedDate="46237.436219444447" backgroundQuery="1" createdVersion="8" refreshedVersion="8" minRefreshableVersion="3" recordCount="0" supportSubquery="1" supportAdvancedDrill="1" xr:uid="{17507C6A-7068-4877-B88B-83B41D1B9549}">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salary].[job_title_short].&amp;[Business Analyst]"/>
            <x15:cachedUniqueName index="1" name="[data_jobs_salary].[job_title_short].&amp;[Cloud Engineer]"/>
            <x15:cachedUniqueName index="2" name="[data_jobs_salary].[job_title_short].&amp;[Data Analyst]"/>
            <x15:cachedUniqueName index="3" name="[data_jobs_salary].[job_title_short].&amp;[Data Engineer]"/>
            <x15:cachedUniqueName index="4" name="[data_jobs_salary].[job_title_short].&amp;[Data Scientist]"/>
            <x15:cachedUniqueName index="5" name="[data_jobs_salary].[job_title_short].&amp;[Machine Learning Engineer]"/>
            <x15:cachedUniqueName index="6" name="[data_jobs_salary].[job_title_short].&amp;[Senior Data Analyst]"/>
            <x15:cachedUniqueName index="7" name="[data_jobs_salary].[job_title_short].&amp;[Senior Data Engineer]"/>
            <x15:cachedUniqueName index="8" name="[data_jobs_salary].[job_title_short].&amp;[Senior Data Scientist]"/>
            <x15:cachedUniqueName index="9" name="[data_jobs_salary].[job_title_short].&amp;[Software Engineer]"/>
          </x15:cachedUniqueNames>
        </ext>
      </extLst>
    </cacheField>
    <cacheField name="[Measures].[Median Salary]" caption="Median Salary" numFmtId="0" hierarchy="27" level="32767"/>
    <cacheField name="[Measures].[Median Salary US]" caption="Median Salary US" numFmtId="0" hierarchy="28" level="32767"/>
    <cacheField name="[Measures].[Median Salary non-US]" caption="Median Salary non-US" numFmtId="0" hierarchy="29"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on" refreshedDate="46237.436605671297" backgroundQuery="1" createdVersion="8" refreshedVersion="8" minRefreshableVersion="3" recordCount="0" supportSubquery="1" supportAdvancedDrill="1" xr:uid="{67AFD319-8DA5-49D6-A9B2-6BB0EB07AF1E}">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extLst>
        <ext xmlns:x15="http://schemas.microsoft.com/office/spreadsheetml/2010/11/main" uri="{4F2E5C28-24EA-4eb8-9CBF-B6C8F9C3D259}">
          <x15:cachedUniqueNames>
            <x15:cachedUniqueName index="0" name="[data_jobs_skills].[job_skills].&amp;[Excel]"/>
            <x15:cachedUniqueName index="1" name="[data_jobs_skills].[job_skills].&amp;[Oracle]"/>
            <x15:cachedUniqueName index="2" name="[data_jobs_skills].[job_skills].&amp;[Power BI]"/>
            <x15:cachedUniqueName index="3" name="[data_jobs_skills].[job_skills].&amp;[Powerpoint]"/>
            <x15:cachedUniqueName index="4" name="[data_jobs_skills].[job_skills].&amp;[Python]"/>
            <x15:cachedUniqueName index="5" name="[data_jobs_skills].[job_skills].&amp;[R]"/>
            <x15:cachedUniqueName index="6" name="[data_jobs_skills].[job_skills].&amp;[SAS]"/>
            <x15:cachedUniqueName index="7" name="[data_jobs_skills].[job_skills].&amp;[SQL]"/>
            <x15:cachedUniqueName index="8" name="[data_jobs_skills].[job_skills].&amp;[Tableau]"/>
            <x15:cachedUniqueName index="9" name="[data_jobs_skills].[job_skills].&amp;[Word]"/>
          </x15:cachedUniqueNames>
        </ext>
      </extLst>
    </cacheField>
    <cacheField name="[Measures].[Median Salary - Skills]" caption="Median Salary - Skills" numFmtId="0" hierarchy="30" level="32767"/>
    <cacheField name="[Measures].[Skill Likelihood]" caption="Skill Likelihood" numFmtId="0" hierarchy="31"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on" refreshedDate="46237.43660601852"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Measures].[Skill Likelihood]" caption="Skill Likelihood" numFmtId="0" hierarchy="31"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on" refreshedDate="46237.431938425929" backgroundQuery="1" createdVersion="3" refreshedVersion="8" minRefreshableVersion="3" recordCount="0" supportSubquery="1" supportAdvancedDrill="1" xr:uid="{846582D8-F3BE-468C-8026-8E0EDAA5084B}">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316603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78"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3"/>
    </i>
    <i>
      <x v="9"/>
    </i>
    <i>
      <x v="5"/>
    </i>
    <i>
      <x v="2"/>
    </i>
    <i>
      <x v="6"/>
    </i>
    <i>
      <x v="4"/>
    </i>
    <i>
      <x v="8"/>
    </i>
    <i>
      <x/>
    </i>
    <i>
      <x v="7"/>
    </i>
    <i t="grand">
      <x/>
    </i>
  </rowItems>
  <colItems count="1">
    <i/>
  </colItems>
  <dataFields count="1">
    <dataField fld="1" subtotal="count" baseField="0" baseItem="0" numFmtId="9"/>
  </dataFields>
  <formats count="3">
    <format dxfId="2">
      <pivotArea collapsedLevelsAreSubtotals="1" fieldPosition="0">
        <references count="1">
          <reference field="0" count="0"/>
        </references>
      </pivotArea>
    </format>
    <format dxfId="1">
      <pivotArea outline="0" collapsedLevelsAreSubtotals="1" fieldPosition="0"/>
    </format>
    <format dxfId="0">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979F29-6304-484F-9AF5-5CFCE58716C5}" name="PivotTable1"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numFmtId="165"/>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539920-0ADB-4E14-A4F7-F3EB42371A05}" name="PivotTable2"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1" subtotal="count" baseField="0" baseItem="0"/>
    <dataField fld="2"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7AD6C5-2721-4957-8E06-97C2DD77D3E8}" name="PivotTable3"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BCE4CC-289C-4010-A8B9-C50DCFC5EFB6}" name="PivotTable4" cacheId="75" applyNumberFormats="0" applyBorderFormats="0" applyFontFormats="0" applyPatternFormats="0" applyAlignmentFormats="0" applyWidthHeightFormats="1" dataCaption="Values" tag="84214ba2-c588-40f9-9edc-74e2d02091e1" updatedVersion="8" minRefreshableVersion="3" useAutoFormatting="1" itemPrintTitles="1" createdVersion="8" indent="0" outline="1" outlineData="1" multipleFieldFilters="0" chartFormat="14">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dataFields>
  <formats count="1">
    <format dxfId="3">
      <pivotArea dataOnly="0"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21" name="PivotTable4"/>
    <pivotTable tabId="16" name="PivotTable2"/>
  </pivotTables>
  <data>
    <olap pivotCacheId="831660346">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 tabId="19" name="PivotTable2"/>
    <pivotTable tabId="21" name="PivotTable4"/>
    <pivotTable tabId="17" name="PivotTable1"/>
    <pivotTable tabId="20" name="PivotTable3"/>
  </pivotTables>
  <data>
    <olap pivotCacheId="831660346">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i n="[data_jobs_salary].[job_country].&amp;[Bahamas]" c="Bahamas"/>
              <i n="[data_jobs_salary].[job_country].&amp;[Bangladesh]" c="Bangladesh"/>
              <i n="[data_jobs_salary].[job_country].&amp;[Benin]" c="Benin"/>
              <i n="[data_jobs_salary].[job_country].&amp;[Bolivia]" c="Bolivia"/>
              <i n="[data_jobs_salary].[job_country].&amp;[Bosnia and Herzegovina]" c="Bosnia and Herzegovina"/>
              <i n="[data_jobs_salary].[job_country].&amp;[Brunei]" c="Brunei"/>
              <i n="[data_jobs_salary].[job_country].&amp;[Cameroon]" c="Cameroon"/>
              <i n="[data_jobs_salary].[job_country].&amp;[Côte d'Ivoire]" c="Côte d'Ivoire"/>
              <i n="[data_jobs_salary].[job_country].&amp;[Dominican Republic]" c="Dominican Republic"/>
              <i n="[data_jobs_salary].[job_country].&amp;[Ecuador]" c="Ecuador"/>
              <i n="[data_jobs_salary].[job_country].&amp;[Gambia]" c="Gambia"/>
              <i n="[data_jobs_salary].[job_country].&amp;[Ghana]" c="Ghana"/>
              <i n="[data_jobs_salary].[job_country].&amp;[Honduras]" c="Honduras"/>
              <i n="[data_jobs_salary].[job_country].&amp;[Jamaica]" c="Jamaica"/>
              <i n="[data_jobs_salary].[job_country].&amp;[Jordan]" c="Jordan"/>
              <i n="[data_jobs_salary].[job_country].&amp;[Lebanon]" c="Lebanon"/>
              <i n="[data_jobs_salary].[job_country].&amp;[Paraguay]" c="Paraguay"/>
              <i n="[data_jobs_salary].[job_country].&amp;[Russia]" c="Russia"/>
              <i n="[data_jobs_salary].[job_country].&amp;[Slovakia]" c="Slovakia"/>
              <i n="[data_jobs_salary].[job_country].&amp;[Slovenia]" c="Slovenia"/>
              <i n="[data_jobs_salary].[job_country].&amp;[Tunisia]" c="Tunisia"/>
              <i n="[data_jobs_salary].[job_country].&amp;[Venezuela]" c="Venezuela"/>
              <i n="[data_jobs_salary].[job_country].&amp;[Zambia]" c="Zambia"/>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startItem="78"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75CEAA3F-F3FE-4494-AF0C-181D591F9644}" cache="Slicer_job_country" caption="Country" startItem="81"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les" xr10:uid="{D9DC4C09-EF67-41BE-AA8D-DB65A7142DF0}" cache="Slicer_job_title_short" caption="Roles" level="1" rowHeight="257175"/>
  <slicer name="job_country 2" xr10:uid="{D6631AFA-B417-46BF-87EB-8DA512AB9264}" cache="Slicer_job_country" caption="Country" startItem="78"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workbookViewId="0">
      <selection activeCell="C18" sqref="C18"/>
    </sheetView>
  </sheetViews>
  <sheetFormatPr defaultRowHeight="15" x14ac:dyDescent="0.25"/>
  <cols>
    <col min="1" max="1" width="13.42578125" bestFit="1" customWidth="1"/>
    <col min="2" max="2" width="14.85546875" style="7" bestFit="1" customWidth="1"/>
  </cols>
  <sheetData>
    <row r="3" spans="1:2" x14ac:dyDescent="0.25">
      <c r="A3" s="1" t="s">
        <v>10</v>
      </c>
      <c r="B3" s="7" t="s">
        <v>29</v>
      </c>
    </row>
    <row r="4" spans="1:2" x14ac:dyDescent="0.25">
      <c r="A4" s="2" t="s">
        <v>24</v>
      </c>
      <c r="B4" s="7">
        <v>6.7873845784866285E-2</v>
      </c>
    </row>
    <row r="5" spans="1:2" x14ac:dyDescent="0.25">
      <c r="A5" s="2" t="s">
        <v>26</v>
      </c>
      <c r="B5" s="7">
        <v>9.653435663748651E-2</v>
      </c>
    </row>
    <row r="6" spans="1:2" x14ac:dyDescent="0.25">
      <c r="A6" s="2" t="s">
        <v>27</v>
      </c>
      <c r="B6" s="7">
        <v>0.10420913778630531</v>
      </c>
    </row>
    <row r="7" spans="1:2" x14ac:dyDescent="0.25">
      <c r="A7" s="2" t="s">
        <v>15</v>
      </c>
      <c r="B7" s="7">
        <v>0.16033097493704282</v>
      </c>
    </row>
    <row r="8" spans="1:2" x14ac:dyDescent="0.25">
      <c r="A8" s="2" t="s">
        <v>25</v>
      </c>
      <c r="B8" s="7">
        <v>0.1680057560858616</v>
      </c>
    </row>
    <row r="9" spans="1:2" x14ac:dyDescent="0.25">
      <c r="A9" s="2" t="s">
        <v>17</v>
      </c>
      <c r="B9" s="7">
        <v>0.18803213814606068</v>
      </c>
    </row>
    <row r="10" spans="1:2" x14ac:dyDescent="0.25">
      <c r="A10" s="2" t="s">
        <v>13</v>
      </c>
      <c r="B10" s="7">
        <v>0.27653195826837751</v>
      </c>
    </row>
    <row r="11" spans="1:2" x14ac:dyDescent="0.25">
      <c r="A11" s="2" t="s">
        <v>14</v>
      </c>
      <c r="B11" s="7">
        <v>0.28696486389255305</v>
      </c>
    </row>
    <row r="12" spans="1:2" x14ac:dyDescent="0.25">
      <c r="A12" s="2" t="s">
        <v>16</v>
      </c>
      <c r="B12" s="7">
        <v>0.41455810049166569</v>
      </c>
    </row>
    <row r="13" spans="1:2" x14ac:dyDescent="0.25">
      <c r="A13" s="2" t="s">
        <v>12</v>
      </c>
      <c r="B13" s="7">
        <v>0.52500299796138628</v>
      </c>
    </row>
    <row r="14" spans="1:2" x14ac:dyDescent="0.25">
      <c r="A14" s="2" t="s">
        <v>11</v>
      </c>
      <c r="B14"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390BC-FCDA-4479-B3EB-9D146B59861C}">
  <dimension ref="A1:D12"/>
  <sheetViews>
    <sheetView workbookViewId="0">
      <selection activeCell="K15" sqref="K15"/>
    </sheetView>
  </sheetViews>
  <sheetFormatPr defaultRowHeight="15" x14ac:dyDescent="0.25"/>
  <cols>
    <col min="1" max="1" width="25" bestFit="1" customWidth="1"/>
    <col min="2" max="2" width="10.85546875" bestFit="1" customWidth="1"/>
    <col min="3" max="3" width="10" bestFit="1" customWidth="1"/>
    <col min="4" max="4" width="12.7109375" bestFit="1" customWidth="1"/>
  </cols>
  <sheetData>
    <row r="1" spans="1:4" x14ac:dyDescent="0.25">
      <c r="A1" s="1" t="s">
        <v>10</v>
      </c>
      <c r="B1" t="s">
        <v>18</v>
      </c>
      <c r="C1" t="s">
        <v>19</v>
      </c>
      <c r="D1" t="s">
        <v>20</v>
      </c>
    </row>
    <row r="2" spans="1:4" x14ac:dyDescent="0.25">
      <c r="A2" s="2" t="s">
        <v>8</v>
      </c>
      <c r="B2" s="3">
        <v>2626</v>
      </c>
      <c r="C2" s="3">
        <v>789</v>
      </c>
      <c r="D2" s="4">
        <v>3.3282636248415716</v>
      </c>
    </row>
    <row r="3" spans="1:4" x14ac:dyDescent="0.25">
      <c r="A3" s="2" t="s">
        <v>9</v>
      </c>
      <c r="B3" s="3">
        <v>158</v>
      </c>
      <c r="C3" s="3">
        <v>33</v>
      </c>
      <c r="D3" s="4">
        <v>4.7878787878787881</v>
      </c>
    </row>
    <row r="4" spans="1:4" x14ac:dyDescent="0.25">
      <c r="A4" s="2" t="s">
        <v>6</v>
      </c>
      <c r="B4" s="3">
        <v>30021</v>
      </c>
      <c r="C4" s="3">
        <v>8339</v>
      </c>
      <c r="D4" s="4">
        <v>3.6000719510732702</v>
      </c>
    </row>
    <row r="5" spans="1:4" x14ac:dyDescent="0.25">
      <c r="A5" s="2" t="s">
        <v>1</v>
      </c>
      <c r="B5" s="3">
        <v>32759</v>
      </c>
      <c r="C5" s="3">
        <v>4742</v>
      </c>
      <c r="D5" s="4">
        <v>6.9082665541965413</v>
      </c>
    </row>
    <row r="6" spans="1:4" x14ac:dyDescent="0.25">
      <c r="A6" s="2" t="s">
        <v>4</v>
      </c>
      <c r="B6" s="3">
        <v>33475</v>
      </c>
      <c r="C6" s="3">
        <v>6685</v>
      </c>
      <c r="D6" s="4">
        <v>5.0074794315632012</v>
      </c>
    </row>
    <row r="7" spans="1:4" x14ac:dyDescent="0.25">
      <c r="A7" s="2" t="s">
        <v>3</v>
      </c>
      <c r="B7" s="3">
        <v>724</v>
      </c>
      <c r="C7" s="3">
        <v>154</v>
      </c>
      <c r="D7" s="4">
        <v>4.7012987012987013</v>
      </c>
    </row>
    <row r="8" spans="1:4" x14ac:dyDescent="0.25">
      <c r="A8" s="2" t="s">
        <v>2</v>
      </c>
      <c r="B8" s="3">
        <v>5542</v>
      </c>
      <c r="C8" s="3">
        <v>1256</v>
      </c>
      <c r="D8" s="4">
        <v>4.4124203821656049</v>
      </c>
    </row>
    <row r="9" spans="1:4" x14ac:dyDescent="0.25">
      <c r="A9" s="2" t="s">
        <v>5</v>
      </c>
      <c r="B9" s="3">
        <v>11519</v>
      </c>
      <c r="C9" s="3">
        <v>1394</v>
      </c>
      <c r="D9" s="4">
        <v>8.2632711621233863</v>
      </c>
    </row>
    <row r="10" spans="1:4" x14ac:dyDescent="0.25">
      <c r="A10" s="2" t="s">
        <v>0</v>
      </c>
      <c r="B10" s="3">
        <v>7970</v>
      </c>
      <c r="C10" s="3">
        <v>1525</v>
      </c>
      <c r="D10" s="4">
        <v>5.2262295081967212</v>
      </c>
    </row>
    <row r="11" spans="1:4" x14ac:dyDescent="0.25">
      <c r="A11" s="2" t="s">
        <v>7</v>
      </c>
      <c r="B11" s="3">
        <v>1150</v>
      </c>
      <c r="C11" s="3">
        <v>224</v>
      </c>
      <c r="D11" s="4">
        <v>5.1339285714285712</v>
      </c>
    </row>
    <row r="12" spans="1:4" x14ac:dyDescent="0.25">
      <c r="A12" s="2" t="s">
        <v>11</v>
      </c>
      <c r="B12" s="3">
        <v>125944</v>
      </c>
      <c r="C12" s="3">
        <v>25141</v>
      </c>
      <c r="D12" s="4">
        <v>5.0095063839942719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D0563-6CC3-46D7-8E98-07BE3DFA8623}">
  <dimension ref="A1:I12"/>
  <sheetViews>
    <sheetView workbookViewId="0">
      <selection activeCell="N11" sqref="N11"/>
    </sheetView>
  </sheetViews>
  <sheetFormatPr defaultRowHeight="15" x14ac:dyDescent="0.25"/>
  <cols>
    <col min="1" max="1" width="25" bestFit="1" customWidth="1"/>
    <col min="2" max="2" width="13.5703125" bestFit="1" customWidth="1"/>
    <col min="3" max="3" width="12.7109375" bestFit="1" customWidth="1"/>
    <col min="7" max="7" width="25" bestFit="1" customWidth="1"/>
    <col min="8" max="8" width="13.5703125" bestFit="1" customWidth="1"/>
    <col min="9" max="9" width="12.42578125" bestFit="1" customWidth="1"/>
  </cols>
  <sheetData>
    <row r="1" spans="1:9" x14ac:dyDescent="0.25">
      <c r="A1" s="1" t="s">
        <v>10</v>
      </c>
      <c r="B1" t="s">
        <v>21</v>
      </c>
      <c r="C1" t="s">
        <v>20</v>
      </c>
      <c r="G1" t="str" cm="1">
        <f t="array" ref="G1:I11">A1:C11</f>
        <v>Row Labels</v>
      </c>
      <c r="H1" t="str">
        <v>Median Salary</v>
      </c>
      <c r="I1" t="str">
        <v>Skills Per Job</v>
      </c>
    </row>
    <row r="2" spans="1:9" x14ac:dyDescent="0.25">
      <c r="A2" s="2" t="s">
        <v>0</v>
      </c>
      <c r="B2" s="5">
        <v>155000</v>
      </c>
      <c r="C2" s="4">
        <v>5.2262295081967212</v>
      </c>
      <c r="G2" t="str">
        <v>Senior Data Scientist</v>
      </c>
      <c r="H2">
        <v>155000</v>
      </c>
      <c r="I2">
        <v>5.2262295081967212</v>
      </c>
    </row>
    <row r="3" spans="1:9" x14ac:dyDescent="0.25">
      <c r="A3" s="2" t="s">
        <v>5</v>
      </c>
      <c r="B3" s="5">
        <v>150000</v>
      </c>
      <c r="C3" s="4">
        <v>8.2632711621233863</v>
      </c>
      <c r="G3" t="str">
        <v>Senior Data Engineer</v>
      </c>
      <c r="H3">
        <v>150000</v>
      </c>
      <c r="I3">
        <v>8.2632711621233863</v>
      </c>
    </row>
    <row r="4" spans="1:9" x14ac:dyDescent="0.25">
      <c r="A4" s="2" t="s">
        <v>3</v>
      </c>
      <c r="B4" s="5">
        <v>150000</v>
      </c>
      <c r="C4" s="4">
        <v>4.7012987012987013</v>
      </c>
      <c r="G4" t="str">
        <v>Machine Learning Engineer</v>
      </c>
      <c r="H4">
        <v>150000</v>
      </c>
      <c r="I4">
        <v>4.7012987012987013</v>
      </c>
    </row>
    <row r="5" spans="1:9" x14ac:dyDescent="0.25">
      <c r="A5" s="2" t="s">
        <v>4</v>
      </c>
      <c r="B5" s="5">
        <v>130000</v>
      </c>
      <c r="C5" s="4">
        <v>5.0074794315632012</v>
      </c>
      <c r="G5" t="str">
        <v>Data Scientist</v>
      </c>
      <c r="H5">
        <v>130000</v>
      </c>
      <c r="I5">
        <v>5.0074794315632012</v>
      </c>
    </row>
    <row r="6" spans="1:9" x14ac:dyDescent="0.25">
      <c r="A6" s="2" t="s">
        <v>7</v>
      </c>
      <c r="B6" s="5">
        <v>125000</v>
      </c>
      <c r="C6" s="4">
        <v>5.1339285714285712</v>
      </c>
      <c r="G6" t="str">
        <v>Software Engineer</v>
      </c>
      <c r="H6">
        <v>125000</v>
      </c>
      <c r="I6">
        <v>5.1339285714285712</v>
      </c>
    </row>
    <row r="7" spans="1:9" x14ac:dyDescent="0.25">
      <c r="A7" s="2" t="s">
        <v>1</v>
      </c>
      <c r="B7" s="5">
        <v>125000</v>
      </c>
      <c r="C7" s="4">
        <v>6.9082665541965413</v>
      </c>
      <c r="G7" t="str">
        <v>Data Engineer</v>
      </c>
      <c r="H7">
        <v>125000</v>
      </c>
      <c r="I7">
        <v>6.9082665541965413</v>
      </c>
    </row>
    <row r="8" spans="1:9" x14ac:dyDescent="0.25">
      <c r="A8" s="2" t="s">
        <v>9</v>
      </c>
      <c r="B8" s="5">
        <v>115000</v>
      </c>
      <c r="C8" s="4">
        <v>4.7878787878787881</v>
      </c>
      <c r="G8" t="str">
        <v>Cloud Engineer</v>
      </c>
      <c r="H8">
        <v>115000</v>
      </c>
      <c r="I8">
        <v>4.7878787878787881</v>
      </c>
    </row>
    <row r="9" spans="1:9" x14ac:dyDescent="0.25">
      <c r="A9" s="2" t="s">
        <v>2</v>
      </c>
      <c r="B9" s="5">
        <v>110000</v>
      </c>
      <c r="C9" s="4">
        <v>4.4124203821656049</v>
      </c>
      <c r="G9" t="str">
        <v>Senior Data Analyst</v>
      </c>
      <c r="H9">
        <v>110000</v>
      </c>
      <c r="I9">
        <v>4.4124203821656049</v>
      </c>
    </row>
    <row r="10" spans="1:9" x14ac:dyDescent="0.25">
      <c r="A10" s="2" t="s">
        <v>6</v>
      </c>
      <c r="B10" s="5">
        <v>90000</v>
      </c>
      <c r="C10" s="4">
        <v>3.6000719510732702</v>
      </c>
      <c r="G10" t="str">
        <v>Data Analyst</v>
      </c>
      <c r="H10">
        <v>90000</v>
      </c>
      <c r="I10">
        <v>3.6000719510732702</v>
      </c>
    </row>
    <row r="11" spans="1:9" x14ac:dyDescent="0.25">
      <c r="A11" s="2" t="s">
        <v>8</v>
      </c>
      <c r="B11" s="5">
        <v>90000</v>
      </c>
      <c r="C11" s="4">
        <v>3.3282636248415716</v>
      </c>
      <c r="G11" t="str">
        <v>Business Analyst</v>
      </c>
      <c r="H11">
        <v>90000</v>
      </c>
      <c r="I11">
        <v>3.3282636248415716</v>
      </c>
    </row>
    <row r="12" spans="1:9" x14ac:dyDescent="0.25">
      <c r="A12" s="2" t="s">
        <v>11</v>
      </c>
      <c r="B12" s="5">
        <v>118940</v>
      </c>
      <c r="C12" s="4">
        <v>5.0095063839942719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B6AE7-1C89-47E5-BC75-6DFAB7A96A57}">
  <dimension ref="A1:D12"/>
  <sheetViews>
    <sheetView workbookViewId="0"/>
  </sheetViews>
  <sheetFormatPr defaultRowHeight="15" x14ac:dyDescent="0.25"/>
  <cols>
    <col min="1" max="1" width="25" bestFit="1" customWidth="1"/>
    <col min="2" max="2" width="16.42578125" bestFit="1" customWidth="1"/>
    <col min="3" max="3" width="20.7109375" bestFit="1" customWidth="1"/>
    <col min="4" max="4" width="13.5703125" bestFit="1" customWidth="1"/>
  </cols>
  <sheetData>
    <row r="1" spans="1:4" x14ac:dyDescent="0.25">
      <c r="A1" s="1" t="s">
        <v>10</v>
      </c>
      <c r="B1" t="s">
        <v>22</v>
      </c>
      <c r="C1" t="s">
        <v>23</v>
      </c>
      <c r="D1" t="s">
        <v>21</v>
      </c>
    </row>
    <row r="2" spans="1:4" x14ac:dyDescent="0.25">
      <c r="A2" s="2" t="s">
        <v>8</v>
      </c>
      <c r="B2" s="5">
        <v>90000</v>
      </c>
      <c r="C2" s="5">
        <v>75000</v>
      </c>
      <c r="D2" s="5">
        <v>90000</v>
      </c>
    </row>
    <row r="3" spans="1:4" x14ac:dyDescent="0.25">
      <c r="A3" s="2" t="s">
        <v>9</v>
      </c>
      <c r="B3" s="5">
        <v>115000</v>
      </c>
      <c r="C3" s="5">
        <v>89100</v>
      </c>
      <c r="D3" s="5">
        <v>115000</v>
      </c>
    </row>
    <row r="4" spans="1:4" x14ac:dyDescent="0.25">
      <c r="A4" s="2" t="s">
        <v>6</v>
      </c>
      <c r="B4" s="5">
        <v>90000</v>
      </c>
      <c r="C4" s="5">
        <v>90000</v>
      </c>
      <c r="D4" s="5">
        <v>90000</v>
      </c>
    </row>
    <row r="5" spans="1:4" x14ac:dyDescent="0.25">
      <c r="A5" s="2" t="s">
        <v>1</v>
      </c>
      <c r="B5" s="5">
        <v>125000</v>
      </c>
      <c r="C5" s="5">
        <v>123500</v>
      </c>
      <c r="D5" s="5">
        <v>125000</v>
      </c>
    </row>
    <row r="6" spans="1:4" x14ac:dyDescent="0.25">
      <c r="A6" s="2" t="s">
        <v>4</v>
      </c>
      <c r="B6" s="5">
        <v>130000</v>
      </c>
      <c r="C6" s="5">
        <v>119550</v>
      </c>
      <c r="D6" s="5">
        <v>130000</v>
      </c>
    </row>
    <row r="7" spans="1:4" x14ac:dyDescent="0.25">
      <c r="A7" s="2" t="s">
        <v>3</v>
      </c>
      <c r="B7" s="5">
        <v>150000</v>
      </c>
      <c r="C7" s="5">
        <v>101029</v>
      </c>
      <c r="D7" s="5">
        <v>150000</v>
      </c>
    </row>
    <row r="8" spans="1:4" x14ac:dyDescent="0.25">
      <c r="A8" s="2" t="s">
        <v>2</v>
      </c>
      <c r="B8" s="5">
        <v>110000</v>
      </c>
      <c r="C8" s="5">
        <v>111175</v>
      </c>
      <c r="D8" s="5">
        <v>110000</v>
      </c>
    </row>
    <row r="9" spans="1:4" x14ac:dyDescent="0.25">
      <c r="A9" s="2" t="s">
        <v>5</v>
      </c>
      <c r="B9" s="5">
        <v>150000</v>
      </c>
      <c r="C9" s="5">
        <v>147500</v>
      </c>
      <c r="D9" s="5">
        <v>150000</v>
      </c>
    </row>
    <row r="10" spans="1:4" x14ac:dyDescent="0.25">
      <c r="A10" s="2" t="s">
        <v>0</v>
      </c>
      <c r="B10" s="5">
        <v>155000</v>
      </c>
      <c r="C10" s="5">
        <v>155000</v>
      </c>
      <c r="D10" s="5">
        <v>155000</v>
      </c>
    </row>
    <row r="11" spans="1:4" x14ac:dyDescent="0.25">
      <c r="A11" s="2" t="s">
        <v>7</v>
      </c>
      <c r="B11" s="5">
        <v>125000</v>
      </c>
      <c r="C11" s="5">
        <v>89100</v>
      </c>
      <c r="D11" s="5">
        <v>125000</v>
      </c>
    </row>
    <row r="12" spans="1:4" x14ac:dyDescent="0.25">
      <c r="A12" s="2" t="s">
        <v>11</v>
      </c>
      <c r="B12" s="5">
        <v>118940</v>
      </c>
      <c r="C12" s="5">
        <v>111175</v>
      </c>
      <c r="D12" s="5">
        <v>118940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1A3C5-902F-4AAE-9EA3-597796194A0E}">
  <dimension ref="A1:E12"/>
  <sheetViews>
    <sheetView zoomScale="85" zoomScaleNormal="85" workbookViewId="0">
      <selection activeCell="O21" sqref="O21"/>
    </sheetView>
  </sheetViews>
  <sheetFormatPr defaultRowHeight="15" x14ac:dyDescent="0.25"/>
  <cols>
    <col min="1" max="1" width="13.42578125" bestFit="1" customWidth="1"/>
    <col min="2" max="2" width="20.140625" bestFit="1" customWidth="1"/>
    <col min="3" max="3" width="14.85546875" style="6" bestFit="1" customWidth="1"/>
    <col min="4" max="4" width="14.85546875" bestFit="1" customWidth="1"/>
    <col min="5" max="5" width="14.85546875" style="6" bestFit="1" customWidth="1"/>
  </cols>
  <sheetData>
    <row r="1" spans="1:5" x14ac:dyDescent="0.25">
      <c r="A1" s="1" t="s">
        <v>10</v>
      </c>
      <c r="B1" t="s">
        <v>28</v>
      </c>
      <c r="C1" s="7" t="s">
        <v>29</v>
      </c>
      <c r="E1"/>
    </row>
    <row r="2" spans="1:5" x14ac:dyDescent="0.25">
      <c r="A2" s="2" t="s">
        <v>13</v>
      </c>
      <c r="B2" s="5">
        <v>97086.5</v>
      </c>
      <c r="C2" s="7">
        <v>0.27653195826837751</v>
      </c>
      <c r="E2"/>
    </row>
    <row r="3" spans="1:5" x14ac:dyDescent="0.25">
      <c r="A3" s="2" t="s">
        <v>24</v>
      </c>
      <c r="B3" s="5">
        <v>96923.75</v>
      </c>
      <c r="C3" s="7">
        <v>6.7873845784866285E-2</v>
      </c>
      <c r="E3"/>
    </row>
    <row r="4" spans="1:5" x14ac:dyDescent="0.25">
      <c r="A4" s="2" t="s">
        <v>14</v>
      </c>
      <c r="B4" s="5">
        <v>92500</v>
      </c>
      <c r="C4" s="7">
        <v>0.28696486389255305</v>
      </c>
      <c r="E4"/>
    </row>
    <row r="5" spans="1:5" x14ac:dyDescent="0.25">
      <c r="A5" s="2" t="s">
        <v>25</v>
      </c>
      <c r="B5" s="5">
        <v>90000</v>
      </c>
      <c r="C5" s="7">
        <v>0.1680057560858616</v>
      </c>
      <c r="E5"/>
    </row>
    <row r="6" spans="1:5" x14ac:dyDescent="0.25">
      <c r="A6" s="2" t="s">
        <v>12</v>
      </c>
      <c r="B6" s="5">
        <v>90000</v>
      </c>
      <c r="C6" s="7">
        <v>0.52500299796138628</v>
      </c>
      <c r="E6"/>
    </row>
    <row r="7" spans="1:5" x14ac:dyDescent="0.25">
      <c r="A7" s="2" t="s">
        <v>17</v>
      </c>
      <c r="B7" s="5">
        <v>90000</v>
      </c>
      <c r="C7" s="7">
        <v>0.18803213814606068</v>
      </c>
      <c r="E7"/>
    </row>
    <row r="8" spans="1:5" x14ac:dyDescent="0.25">
      <c r="A8" s="2" t="s">
        <v>15</v>
      </c>
      <c r="B8" s="5">
        <v>90000</v>
      </c>
      <c r="C8" s="7">
        <v>0.16033097493704282</v>
      </c>
      <c r="E8"/>
    </row>
    <row r="9" spans="1:5" x14ac:dyDescent="0.25">
      <c r="A9" s="2" t="s">
        <v>26</v>
      </c>
      <c r="B9" s="5">
        <v>85000</v>
      </c>
      <c r="C9" s="7">
        <v>9.653435663748651E-2</v>
      </c>
      <c r="E9"/>
    </row>
    <row r="10" spans="1:5" x14ac:dyDescent="0.25">
      <c r="A10" s="2" t="s">
        <v>16</v>
      </c>
      <c r="B10" s="5">
        <v>84500</v>
      </c>
      <c r="C10" s="7">
        <v>0.41455810049166569</v>
      </c>
      <c r="E10"/>
    </row>
    <row r="11" spans="1:5" x14ac:dyDescent="0.25">
      <c r="A11" s="2" t="s">
        <v>27</v>
      </c>
      <c r="B11" s="5">
        <v>81682</v>
      </c>
      <c r="C11" s="7">
        <v>0.10420913778630531</v>
      </c>
      <c r="E11"/>
    </row>
    <row r="12" spans="1:5" x14ac:dyDescent="0.25">
      <c r="A12" s="2" t="s">
        <v>11</v>
      </c>
      <c r="B12" s="5">
        <v>90000</v>
      </c>
      <c r="C12" s="7">
        <v>2.2880441299916057</v>
      </c>
      <c r="E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DDE5615-1A36-492E-917A-77CDD9B581BD}">
  <ds:schemaRefs/>
</ds:datastoreItem>
</file>

<file path=customXml/itemProps2.xml><?xml version="1.0" encoding="utf-8"?>
<ds:datastoreItem xmlns:ds="http://schemas.openxmlformats.org/officeDocument/2006/customXml" ds:itemID="{07DC4AF4-4D02-466A-B181-EE1007F8597F}">
  <ds:schemaRefs/>
</ds:datastoreItem>
</file>

<file path=customXml/itemProps3.xml><?xml version="1.0" encoding="utf-8"?>
<ds:datastoreItem xmlns:ds="http://schemas.openxmlformats.org/officeDocument/2006/customXml" ds:itemID="{72982DEC-08B6-4FDF-8792-C75964D9BB56}">
  <ds:schemaRefs/>
</ds:datastoreItem>
</file>

<file path=customXml/itemProps4.xml><?xml version="1.0" encoding="utf-8"?>
<ds:datastoreItem xmlns:ds="http://schemas.openxmlformats.org/officeDocument/2006/customXml" ds:itemID="{B4224699-315B-4574-9A8A-FD8D7423F83B}">
  <ds:schemaRefs/>
</ds:datastoreItem>
</file>

<file path=customXml/itemProps5.xml><?xml version="1.0" encoding="utf-8"?>
<ds:datastoreItem xmlns:ds="http://schemas.openxmlformats.org/officeDocument/2006/customXml" ds:itemID="{FF338E5F-CA6C-45F5-8C81-A5B5438AEA18}">
  <ds:schemaRefs/>
</ds:datastoreItem>
</file>

<file path=customXml/itemProps6.xml><?xml version="1.0" encoding="utf-8"?>
<ds:datastoreItem xmlns:ds="http://schemas.openxmlformats.org/officeDocument/2006/customXml" ds:itemID="{54EBDA10-54FE-41B5-A6E8-A93F2532175D}">
  <ds:schemaRefs/>
</ds:datastoreItem>
</file>

<file path=customXml/itemProps7.xml><?xml version="1.0" encoding="utf-8"?>
<ds:datastoreItem xmlns:ds="http://schemas.openxmlformats.org/officeDocument/2006/customXml" ds:itemID="{7642B243-8DDC-4581-9FEA-8E0432D9F660}">
  <ds:schemaRefs/>
</ds:datastoreItem>
</file>

<file path=customXml/itemProps8.xml><?xml version="1.0" encoding="utf-8"?>
<ds:datastoreItem xmlns:ds="http://schemas.openxmlformats.org/officeDocument/2006/customXml" ds:itemID="{B60AE733-4724-4E07-8960-660D0D6C9133}">
  <ds:schemaRefs/>
</ds:datastoreItem>
</file>

<file path=customXml/itemProps9.xml><?xml version="1.0" encoding="utf-8"?>
<ds:datastoreItem xmlns:ds="http://schemas.openxmlformats.org/officeDocument/2006/customXml" ds:itemID="{202CEC48-977D-4BF5-9805-6DB405E5F3A1}">
  <ds:schemaRefs/>
</ds:datastoreItem>
</file>

<file path=customXml/itemProps10.xml><?xml version="1.0" encoding="utf-8"?>
<ds:datastoreItem xmlns:ds="http://schemas.openxmlformats.org/officeDocument/2006/customXml" ds:itemID="{ADA2C7E1-6806-454B-AADC-A8DF130EA498}">
  <ds:schemaRefs/>
</ds:datastoreItem>
</file>

<file path=customXml/itemProps11.xml><?xml version="1.0" encoding="utf-8"?>
<ds:datastoreItem xmlns:ds="http://schemas.openxmlformats.org/officeDocument/2006/customXml" ds:itemID="{251882AE-68BB-44B4-8C75-BF5C13B276E7}">
  <ds:schemaRefs/>
</ds:datastoreItem>
</file>

<file path=customXml/itemProps12.xml><?xml version="1.0" encoding="utf-8"?>
<ds:datastoreItem xmlns:ds="http://schemas.openxmlformats.org/officeDocument/2006/customXml" ds:itemID="{3C328CA2-81E4-448E-B50E-8FC3161CE84A}">
  <ds:schemaRefs>
    <ds:schemaRef ds:uri="http://schemas.microsoft.com/DataMashup"/>
  </ds:schemaRefs>
</ds:datastoreItem>
</file>

<file path=customXml/itemProps13.xml><?xml version="1.0" encoding="utf-8"?>
<ds:datastoreItem xmlns:ds="http://schemas.openxmlformats.org/officeDocument/2006/customXml" ds:itemID="{B59DA792-0D60-4311-9BFB-9BE005B2BE54}">
  <ds:schemaRefs/>
</ds:datastoreItem>
</file>

<file path=customXml/itemProps14.xml><?xml version="1.0" encoding="utf-8"?>
<ds:datastoreItem xmlns:ds="http://schemas.openxmlformats.org/officeDocument/2006/customXml" ds:itemID="{AD038328-33AE-44FB-BDEB-9CB5188B52B8}">
  <ds:schemaRefs/>
</ds:datastoreItem>
</file>

<file path=customXml/itemProps15.xml><?xml version="1.0" encoding="utf-8"?>
<ds:datastoreItem xmlns:ds="http://schemas.openxmlformats.org/officeDocument/2006/customXml" ds:itemID="{D24F1E95-E2EC-4E53-9E37-D7FF866A5525}">
  <ds:schemaRefs/>
</ds:datastoreItem>
</file>

<file path=customXml/itemProps16.xml><?xml version="1.0" encoding="utf-8"?>
<ds:datastoreItem xmlns:ds="http://schemas.openxmlformats.org/officeDocument/2006/customXml" ds:itemID="{54295C75-A6B2-4DAB-8867-CE4C77C357F5}">
  <ds:schemaRefs/>
</ds:datastoreItem>
</file>

<file path=customXml/itemProps17.xml><?xml version="1.0" encoding="utf-8"?>
<ds:datastoreItem xmlns:ds="http://schemas.openxmlformats.org/officeDocument/2006/customXml" ds:itemID="{0FD3075D-5498-45E1-B271-06736B23E682}">
  <ds:schemaRefs/>
</ds:datastoreItem>
</file>

<file path=customXml/itemProps18.xml><?xml version="1.0" encoding="utf-8"?>
<ds:datastoreItem xmlns:ds="http://schemas.openxmlformats.org/officeDocument/2006/customXml" ds:itemID="{F405983F-5E1D-4642-81F6-B7E4F873D87E}">
  <ds:schemaRefs/>
</ds:datastoreItem>
</file>

<file path=customXml/itemProps19.xml><?xml version="1.0" encoding="utf-8"?>
<ds:datastoreItem xmlns:ds="http://schemas.openxmlformats.org/officeDocument/2006/customXml" ds:itemID="{84E694E3-034F-47F2-8A0A-93BB9F89226A}">
  <ds:schemaRefs/>
</ds:datastoreItem>
</file>

<file path=customXml/itemProps20.xml><?xml version="1.0" encoding="utf-8"?>
<ds:datastoreItem xmlns:ds="http://schemas.openxmlformats.org/officeDocument/2006/customXml" ds:itemID="{C2798E58-4C7D-41AD-83FC-69385FE9B7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Skill Job Analysis</vt:lpstr>
      <vt:lpstr>Skills Analysis</vt:lpstr>
      <vt:lpstr>Salary Vs Skills</vt:lpstr>
      <vt:lpstr>Salary Analysis</vt:lpstr>
      <vt:lpstr>Skill 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Tilak Sharma</cp:lastModifiedBy>
  <dcterms:created xsi:type="dcterms:W3CDTF">2024-08-10T22:21:34Z</dcterms:created>
  <dcterms:modified xsi:type="dcterms:W3CDTF">2026-08-03T04:59:03Z</dcterms:modified>
</cp:coreProperties>
</file>