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515268fc70c247/Schoool/18740 Arch/Labs/18740-Lab-03/reports/"/>
    </mc:Choice>
  </mc:AlternateContent>
  <xr:revisionPtr revIDLastSave="33" documentId="8_{BBEECA43-50DD-47B4-99CF-6BCE09381642}" xr6:coauthVersionLast="47" xr6:coauthVersionMax="47" xr10:uidLastSave="{33F31D72-FFD4-413E-BA40-0D1C1BB64392}"/>
  <bookViews>
    <workbookView xWindow="-120" yWindow="-120" windowWidth="38640" windowHeight="21390" xr2:uid="{A2E14093-FC62-4381-A691-F0449D9C4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5" i="1"/>
  <c r="C17" i="1"/>
  <c r="C14" i="1"/>
</calcChain>
</file>

<file path=xl/sharedStrings.xml><?xml version="1.0" encoding="utf-8"?>
<sst xmlns="http://schemas.openxmlformats.org/spreadsheetml/2006/main" count="12" uniqueCount="10">
  <si>
    <t>Baseline</t>
  </si>
  <si>
    <t>gcc</t>
  </si>
  <si>
    <t>mcf</t>
  </si>
  <si>
    <t>milc</t>
  </si>
  <si>
    <t>omnetpp</t>
  </si>
  <si>
    <t>Shared</t>
  </si>
  <si>
    <t>CPU #</t>
  </si>
  <si>
    <t>Max Slow</t>
  </si>
  <si>
    <t>Wght Speed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</si>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</sst>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40C7-3189-4A3F-9794-1B1343239755}">
  <dimension ref="A2:C18"/>
  <sheetViews>
    <sheetView tabSelected="1" workbookViewId="0">
      <selection activeCell="Q13" sqref="Q13"/>
    </sheetView>
  </sheetViews>
  <sheetFormatPr defaultRowHeight="15" x14ac:dyDescent="0.25"/>
  <cols>
    <col min="2" max="2" width="12.28515625" customWidth="1"/>
  </cols>
  <sheetData>
    <row r="2" spans="2:3" x14ac:dyDescent="0.25">
      <c r="C2" s="1" t="s">
        <v>0</v>
      </c>
    </row>
    <row r="3" spans="2:3" x14ac:dyDescent="0.25">
      <c r="B3" t="s">
        <v>1</v>
      </c>
      <c r="C3">
        <v>1320979</v>
      </c>
    </row>
    <row r="4" spans="2:3" x14ac:dyDescent="0.25">
      <c r="B4" t="s">
        <v>2</v>
      </c>
      <c r="C4">
        <v>13704031</v>
      </c>
    </row>
    <row r="5" spans="2:3" x14ac:dyDescent="0.25">
      <c r="B5" t="s">
        <v>3</v>
      </c>
      <c r="C5">
        <v>6609855</v>
      </c>
    </row>
    <row r="6" spans="2:3" x14ac:dyDescent="0.25">
      <c r="B6" t="s">
        <v>4</v>
      </c>
      <c r="C6">
        <v>1509532</v>
      </c>
    </row>
    <row r="8" spans="2:3" x14ac:dyDescent="0.25">
      <c r="B8" t="s">
        <v>6</v>
      </c>
      <c r="C8" s="1" t="s">
        <v>5</v>
      </c>
    </row>
    <row r="9" spans="2:3" x14ac:dyDescent="0.25">
      <c r="B9">
        <v>0</v>
      </c>
      <c r="C9">
        <v>1603947</v>
      </c>
    </row>
    <row r="10" spans="2:3" x14ac:dyDescent="0.25">
      <c r="B10">
        <v>1</v>
      </c>
      <c r="C10">
        <v>25245509</v>
      </c>
    </row>
    <row r="11" spans="2:3" x14ac:dyDescent="0.25">
      <c r="B11">
        <v>2</v>
      </c>
      <c r="C11">
        <v>23697478</v>
      </c>
    </row>
    <row r="12" spans="2:3" x14ac:dyDescent="0.25">
      <c r="B12">
        <v>3</v>
      </c>
      <c r="C12">
        <v>4546934</v>
      </c>
    </row>
    <row r="14" spans="2:3" x14ac:dyDescent="0.25">
      <c r="B14" s="1" t="s">
        <v>7</v>
      </c>
      <c r="C14">
        <f>MAX((C3/C9), (C4/C10), (C5/C11), (C6/C12))</f>
        <v>0.82358020558035894</v>
      </c>
    </row>
    <row r="15" spans="2:3" x14ac:dyDescent="0.25">
      <c r="B15" s="1" t="s">
        <v>8</v>
      </c>
      <c r="C15">
        <f>(C9/C3)+(C10/C4)+(C11/C5)+(C12/C6)</f>
        <v>9.653728460841565</v>
      </c>
    </row>
    <row r="17" spans="1:3" x14ac:dyDescent="0.25">
      <c r="A17" s="1" t="s">
        <v>9</v>
      </c>
      <c r="B17" t="s">
        <v>7</v>
      </c>
      <c r="C17">
        <f>C14/$C$14</f>
        <v>1</v>
      </c>
    </row>
    <row r="18" spans="1:3" x14ac:dyDescent="0.25">
      <c r="B18" t="s">
        <v>8</v>
      </c>
      <c r="C18">
        <f>C15/$C$15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 Sharma</dc:creator>
  <cp:lastModifiedBy>Vins Sharma</cp:lastModifiedBy>
  <dcterms:created xsi:type="dcterms:W3CDTF">2022-10-23T20:26:17Z</dcterms:created>
  <dcterms:modified xsi:type="dcterms:W3CDTF">2022-10-23T20:40:38Z</dcterms:modified>
</cp:coreProperties>
</file>